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66925"/>
  <mc:AlternateContent xmlns:mc="http://schemas.openxmlformats.org/markup-compatibility/2006">
    <mc:Choice Requires="x15">
      <x15ac:absPath xmlns:x15ac="http://schemas.microsoft.com/office/spreadsheetml/2010/11/ac" url="https://spreadsheetsolutions.sharepoint.com/sites/SpreadsheetSolutionsHub/Shared Documents/Package Jobs/Free Downloads/Mental Wellbeing Tracker/"/>
    </mc:Choice>
  </mc:AlternateContent>
  <xr:revisionPtr revIDLastSave="99" documentId="13_ncr:1_{F611AEE9-EAD9-47C0-A4CE-F0E63D9AD864}" xr6:coauthVersionLast="47" xr6:coauthVersionMax="47" xr10:uidLastSave="{CE32CE8E-06C6-416C-BA62-40499CD71527}"/>
  <workbookProtection workbookAlgorithmName="SHA-512" workbookHashValue="tG3/h8OIcfkF/EUZPRKrg+EMmgpIAGiOPRUEaggsL/h4iSyZ7Q7Yff5UgkfRZARwJSexXSWnZzX+hS1jFbmP9Q==" workbookSaltValue="zmuiCEziFb9nlmw9S/vSTw==" workbookSpinCount="100000" lockStructure="1"/>
  <bookViews>
    <workbookView xWindow="-120" yWindow="-120" windowWidth="29040" windowHeight="15720" xr2:uid="{6E6D0036-1265-459C-8906-A06BEA47E381}"/>
  </bookViews>
  <sheets>
    <sheet name="Intro &amp; Setup" sheetId="1" r:id="rId1"/>
    <sheet name="Questions &amp; Answers" sheetId="2" r:id="rId2"/>
    <sheet name="Report" sheetId="3" r:id="rId3"/>
  </sheets>
  <definedNames>
    <definedName name="_xlnm.Print_Area" localSheetId="1">'Questions &amp; Answers'!$A$1:$BZ$65</definedName>
    <definedName name="_xlnm.Print_Area" localSheetId="2">Report!$A$1:$AT$180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 i="3" l="1"/>
  <c r="B4" i="2"/>
  <c r="AL10" i="3" l="1"/>
  <c r="AC10" i="3"/>
  <c r="T10" i="3"/>
  <c r="K10" i="3"/>
  <c r="B10" i="3"/>
  <c r="DJ20" i="3" l="1"/>
  <c r="DJ19" i="3"/>
  <c r="DJ18" i="3"/>
  <c r="DJ17" i="3"/>
  <c r="DJ16" i="3"/>
  <c r="DJ15" i="3"/>
  <c r="DJ14" i="3"/>
  <c r="DH13" i="3"/>
  <c r="DG13" i="3"/>
  <c r="DF13" i="3"/>
  <c r="DE13" i="3"/>
  <c r="DD13" i="3"/>
  <c r="DC13" i="3"/>
  <c r="DB13" i="3"/>
  <c r="DA13" i="3"/>
  <c r="CZ13" i="3"/>
  <c r="CY13" i="3"/>
  <c r="CX13" i="3"/>
  <c r="CW13" i="3"/>
  <c r="CV13" i="3"/>
  <c r="CU13" i="3"/>
  <c r="CT13" i="3"/>
  <c r="CS13" i="3"/>
  <c r="CR13" i="3"/>
  <c r="CQ13" i="3"/>
  <c r="CP13" i="3"/>
  <c r="CO13" i="3"/>
  <c r="CN13" i="3"/>
  <c r="CM13" i="3"/>
  <c r="CL13" i="3"/>
  <c r="CK13" i="3"/>
  <c r="CJ13" i="3"/>
  <c r="CI13" i="3"/>
  <c r="CH13" i="3"/>
  <c r="CG13" i="3"/>
  <c r="CF13" i="3"/>
  <c r="CE13" i="3"/>
  <c r="CD13" i="3"/>
  <c r="CC13" i="3"/>
  <c r="CB13" i="3"/>
  <c r="CA13" i="3"/>
  <c r="BZ13" i="3"/>
  <c r="BY13" i="3"/>
  <c r="BX13" i="3"/>
  <c r="BW13" i="3"/>
  <c r="BV13" i="3"/>
  <c r="BU13" i="3"/>
  <c r="BT13" i="3"/>
  <c r="BS13" i="3"/>
  <c r="BR13" i="3"/>
  <c r="BQ13" i="3"/>
  <c r="BP13" i="3"/>
  <c r="BO13" i="3"/>
  <c r="BN13" i="3"/>
  <c r="BM13" i="3"/>
  <c r="BL13" i="3"/>
  <c r="BK13" i="3"/>
  <c r="BJ13" i="3"/>
  <c r="BI13" i="3"/>
  <c r="BH13" i="3"/>
  <c r="BG13" i="3"/>
  <c r="BF13" i="3"/>
  <c r="BE13" i="3"/>
  <c r="BD13" i="3"/>
  <c r="BC13" i="3"/>
  <c r="BB13" i="3"/>
  <c r="BA13" i="3"/>
  <c r="R7" i="2"/>
  <c r="S7" i="2" s="1"/>
  <c r="T7" i="2" s="1"/>
  <c r="U7" i="2" s="1"/>
  <c r="V7" i="2" s="1"/>
  <c r="W7" i="2" s="1"/>
  <c r="X7" i="2" s="1"/>
  <c r="Y7" i="2" s="1"/>
  <c r="Z7" i="2" s="1"/>
  <c r="AA7" i="2" s="1"/>
  <c r="AB7" i="2" s="1"/>
  <c r="AC7" i="2" s="1"/>
  <c r="AD7" i="2" s="1"/>
  <c r="AE7" i="2" s="1"/>
  <c r="AF7" i="2" s="1"/>
  <c r="AG7" i="2" s="1"/>
  <c r="AH7" i="2" s="1"/>
  <c r="AI7" i="2" s="1"/>
  <c r="AJ7" i="2" s="1"/>
  <c r="AK7" i="2" s="1"/>
  <c r="AL7" i="2" s="1"/>
  <c r="AM7" i="2" s="1"/>
  <c r="AN7" i="2" s="1"/>
  <c r="AO7" i="2" s="1"/>
  <c r="AP7" i="2" s="1"/>
  <c r="AQ7" i="2" s="1"/>
  <c r="AR7" i="2" s="1"/>
  <c r="AS7" i="2" s="1"/>
  <c r="AT7" i="2" s="1"/>
  <c r="AU7" i="2" s="1"/>
  <c r="AV7" i="2" s="1"/>
  <c r="AW7" i="2" s="1"/>
  <c r="AX7" i="2" s="1"/>
  <c r="AY7" i="2" s="1"/>
  <c r="AZ7" i="2" s="1"/>
  <c r="BA7" i="2" s="1"/>
  <c r="BB7" i="2" s="1"/>
  <c r="BC7" i="2" s="1"/>
  <c r="BD7" i="2" s="1"/>
  <c r="BE7" i="2" s="1"/>
  <c r="BF7" i="2" s="1"/>
  <c r="BG7" i="2" s="1"/>
  <c r="BH7" i="2" s="1"/>
  <c r="BI7" i="2" s="1"/>
  <c r="BJ7" i="2" s="1"/>
  <c r="BK7" i="2" s="1"/>
  <c r="BL7" i="2" s="1"/>
  <c r="BM7" i="2" s="1"/>
  <c r="BN7" i="2" s="1"/>
  <c r="BO7" i="2" s="1"/>
  <c r="BP7" i="2" s="1"/>
  <c r="BQ7" i="2" s="1"/>
  <c r="BR7" i="2" s="1"/>
  <c r="BS7" i="2" s="1"/>
  <c r="BT7" i="2" s="1"/>
  <c r="BU7" i="2" s="1"/>
  <c r="BV7" i="2" s="1"/>
  <c r="BW7" i="2" s="1"/>
  <c r="BX7" i="2" s="1"/>
  <c r="BY7" i="2" s="1"/>
  <c r="BB3" i="3" l="1"/>
  <c r="BC3" i="3"/>
  <c r="BD3" i="3"/>
  <c r="BE3" i="3"/>
  <c r="BF3" i="3"/>
  <c r="BG3" i="3"/>
  <c r="BH3" i="3"/>
  <c r="BI3" i="3"/>
  <c r="BJ3" i="3"/>
  <c r="BK3" i="3"/>
  <c r="BL3" i="3"/>
  <c r="BM3" i="3"/>
  <c r="BN3" i="3"/>
  <c r="BO3" i="3"/>
  <c r="BP3" i="3"/>
  <c r="BQ3" i="3"/>
  <c r="BR3" i="3"/>
  <c r="BS3" i="3"/>
  <c r="BT3" i="3"/>
  <c r="BU3" i="3"/>
  <c r="BV3" i="3"/>
  <c r="BW3" i="3"/>
  <c r="BX3" i="3"/>
  <c r="BY3" i="3"/>
  <c r="BZ3" i="3"/>
  <c r="CA3" i="3"/>
  <c r="CB3" i="3"/>
  <c r="CC3" i="3"/>
  <c r="CD3" i="3"/>
  <c r="CE3" i="3"/>
  <c r="CF3" i="3"/>
  <c r="CG3" i="3"/>
  <c r="CH3" i="3"/>
  <c r="CI3" i="3"/>
  <c r="CJ3" i="3"/>
  <c r="CK3" i="3"/>
  <c r="CL3" i="3"/>
  <c r="CM3" i="3"/>
  <c r="CN3" i="3"/>
  <c r="CO3" i="3"/>
  <c r="CP3" i="3"/>
  <c r="CQ3" i="3"/>
  <c r="CR3" i="3"/>
  <c r="CS3" i="3"/>
  <c r="CT3" i="3"/>
  <c r="CU3" i="3"/>
  <c r="CV3" i="3"/>
  <c r="CW3" i="3"/>
  <c r="CX3" i="3"/>
  <c r="CY3" i="3"/>
  <c r="CZ3" i="3"/>
  <c r="DA3" i="3"/>
  <c r="DB3" i="3"/>
  <c r="DC3" i="3"/>
  <c r="DD3" i="3"/>
  <c r="DE3" i="3"/>
  <c r="DF3" i="3"/>
  <c r="DG3" i="3"/>
  <c r="DH3" i="3"/>
  <c r="BB4" i="3"/>
  <c r="BB14" i="3" s="1"/>
  <c r="BC4" i="3"/>
  <c r="BC14" i="3" s="1"/>
  <c r="BD4" i="3"/>
  <c r="BD14" i="3" s="1"/>
  <c r="BE4" i="3"/>
  <c r="BE14" i="3" s="1"/>
  <c r="BF4" i="3"/>
  <c r="BF14" i="3" s="1"/>
  <c r="BG4" i="3"/>
  <c r="BG14" i="3" s="1"/>
  <c r="BH4" i="3"/>
  <c r="BH14" i="3" s="1"/>
  <c r="BI4" i="3"/>
  <c r="BI14" i="3" s="1"/>
  <c r="BJ4" i="3"/>
  <c r="BJ14" i="3" s="1"/>
  <c r="BK4" i="3"/>
  <c r="BK14" i="3" s="1"/>
  <c r="BL4" i="3"/>
  <c r="BL14" i="3" s="1"/>
  <c r="BM4" i="3"/>
  <c r="BM14" i="3" s="1"/>
  <c r="BN4" i="3"/>
  <c r="BN14" i="3" s="1"/>
  <c r="BO4" i="3"/>
  <c r="BO14" i="3" s="1"/>
  <c r="BP4" i="3"/>
  <c r="BP14" i="3" s="1"/>
  <c r="BQ4" i="3"/>
  <c r="BQ14" i="3" s="1"/>
  <c r="BR4" i="3"/>
  <c r="BR14" i="3" s="1"/>
  <c r="BS4" i="3"/>
  <c r="BS14" i="3" s="1"/>
  <c r="BT4" i="3"/>
  <c r="BT14" i="3" s="1"/>
  <c r="BU4" i="3"/>
  <c r="BU14" i="3" s="1"/>
  <c r="BV4" i="3"/>
  <c r="BV14" i="3" s="1"/>
  <c r="BW4" i="3"/>
  <c r="BW14" i="3" s="1"/>
  <c r="BX4" i="3"/>
  <c r="BX14" i="3" s="1"/>
  <c r="BY4" i="3"/>
  <c r="BY14" i="3" s="1"/>
  <c r="BZ4" i="3"/>
  <c r="BZ14" i="3" s="1"/>
  <c r="CA4" i="3"/>
  <c r="CA14" i="3" s="1"/>
  <c r="CB4" i="3"/>
  <c r="CB14" i="3" s="1"/>
  <c r="CC4" i="3"/>
  <c r="CC14" i="3" s="1"/>
  <c r="CD4" i="3"/>
  <c r="CD14" i="3" s="1"/>
  <c r="CE4" i="3"/>
  <c r="CE14" i="3" s="1"/>
  <c r="CF4" i="3"/>
  <c r="CF14" i="3" s="1"/>
  <c r="CG4" i="3"/>
  <c r="CG14" i="3" s="1"/>
  <c r="CH4" i="3"/>
  <c r="CH14" i="3" s="1"/>
  <c r="CI4" i="3"/>
  <c r="CI14" i="3" s="1"/>
  <c r="CJ4" i="3"/>
  <c r="CJ14" i="3" s="1"/>
  <c r="CK4" i="3"/>
  <c r="CK14" i="3" s="1"/>
  <c r="CL4" i="3"/>
  <c r="CL14" i="3" s="1"/>
  <c r="CM4" i="3"/>
  <c r="CM14" i="3" s="1"/>
  <c r="CN4" i="3"/>
  <c r="CN14" i="3" s="1"/>
  <c r="CO4" i="3"/>
  <c r="CO14" i="3" s="1"/>
  <c r="CP4" i="3"/>
  <c r="CP14" i="3" s="1"/>
  <c r="CQ4" i="3"/>
  <c r="CQ14" i="3" s="1"/>
  <c r="CR4" i="3"/>
  <c r="CR14" i="3" s="1"/>
  <c r="CS4" i="3"/>
  <c r="CS14" i="3" s="1"/>
  <c r="CT4" i="3"/>
  <c r="CT14" i="3" s="1"/>
  <c r="CU4" i="3"/>
  <c r="CU14" i="3" s="1"/>
  <c r="CV4" i="3"/>
  <c r="CV14" i="3" s="1"/>
  <c r="CW4" i="3"/>
  <c r="CW14" i="3" s="1"/>
  <c r="CX4" i="3"/>
  <c r="CX14" i="3" s="1"/>
  <c r="CY4" i="3"/>
  <c r="CY14" i="3" s="1"/>
  <c r="CZ4" i="3"/>
  <c r="CZ14" i="3" s="1"/>
  <c r="DA4" i="3"/>
  <c r="DA14" i="3" s="1"/>
  <c r="DB4" i="3"/>
  <c r="DB14" i="3" s="1"/>
  <c r="DC4" i="3"/>
  <c r="DC14" i="3" s="1"/>
  <c r="DD4" i="3"/>
  <c r="DD14" i="3" s="1"/>
  <c r="DE4" i="3"/>
  <c r="DE14" i="3" s="1"/>
  <c r="DF4" i="3"/>
  <c r="DF14" i="3" s="1"/>
  <c r="DG4" i="3"/>
  <c r="DG14" i="3" s="1"/>
  <c r="DH4" i="3"/>
  <c r="DH14" i="3" s="1"/>
  <c r="BB5" i="3"/>
  <c r="BB15" i="3" s="1"/>
  <c r="BC5" i="3"/>
  <c r="BC15" i="3" s="1"/>
  <c r="BD5" i="3"/>
  <c r="BD15" i="3" s="1"/>
  <c r="BE5" i="3"/>
  <c r="BE15" i="3" s="1"/>
  <c r="BF5" i="3"/>
  <c r="BF15" i="3" s="1"/>
  <c r="BG5" i="3"/>
  <c r="BG15" i="3" s="1"/>
  <c r="BH5" i="3"/>
  <c r="BH15" i="3" s="1"/>
  <c r="BI5" i="3"/>
  <c r="BI15" i="3" s="1"/>
  <c r="BJ5" i="3"/>
  <c r="BJ15" i="3" s="1"/>
  <c r="BK5" i="3"/>
  <c r="BK15" i="3" s="1"/>
  <c r="BL5" i="3"/>
  <c r="BL15" i="3" s="1"/>
  <c r="BM5" i="3"/>
  <c r="BM15" i="3" s="1"/>
  <c r="BN5" i="3"/>
  <c r="BN15" i="3" s="1"/>
  <c r="BO5" i="3"/>
  <c r="BO15" i="3" s="1"/>
  <c r="BP5" i="3"/>
  <c r="BP15" i="3" s="1"/>
  <c r="BQ5" i="3"/>
  <c r="BQ15" i="3" s="1"/>
  <c r="BR5" i="3"/>
  <c r="BR15" i="3" s="1"/>
  <c r="BS5" i="3"/>
  <c r="BS15" i="3" s="1"/>
  <c r="BT5" i="3"/>
  <c r="BT15" i="3" s="1"/>
  <c r="BU5" i="3"/>
  <c r="BU15" i="3" s="1"/>
  <c r="BV5" i="3"/>
  <c r="BV15" i="3" s="1"/>
  <c r="BW5" i="3"/>
  <c r="BW15" i="3" s="1"/>
  <c r="BX5" i="3"/>
  <c r="BX15" i="3" s="1"/>
  <c r="BY5" i="3"/>
  <c r="BY15" i="3" s="1"/>
  <c r="BZ5" i="3"/>
  <c r="BZ15" i="3" s="1"/>
  <c r="CA5" i="3"/>
  <c r="CA15" i="3" s="1"/>
  <c r="CB5" i="3"/>
  <c r="CB15" i="3" s="1"/>
  <c r="CC5" i="3"/>
  <c r="CC15" i="3" s="1"/>
  <c r="CD5" i="3"/>
  <c r="CD15" i="3" s="1"/>
  <c r="CE5" i="3"/>
  <c r="CE15" i="3" s="1"/>
  <c r="CF5" i="3"/>
  <c r="CF15" i="3" s="1"/>
  <c r="CG5" i="3"/>
  <c r="CG15" i="3" s="1"/>
  <c r="CH5" i="3"/>
  <c r="CH15" i="3" s="1"/>
  <c r="CI5" i="3"/>
  <c r="CI15" i="3" s="1"/>
  <c r="CJ5" i="3"/>
  <c r="CJ15" i="3" s="1"/>
  <c r="CK5" i="3"/>
  <c r="CK15" i="3" s="1"/>
  <c r="CL5" i="3"/>
  <c r="CL15" i="3" s="1"/>
  <c r="CM5" i="3"/>
  <c r="CM15" i="3" s="1"/>
  <c r="CN5" i="3"/>
  <c r="CN15" i="3" s="1"/>
  <c r="CO5" i="3"/>
  <c r="CO15" i="3" s="1"/>
  <c r="CP5" i="3"/>
  <c r="CP15" i="3" s="1"/>
  <c r="CQ5" i="3"/>
  <c r="CQ15" i="3" s="1"/>
  <c r="CR5" i="3"/>
  <c r="CR15" i="3" s="1"/>
  <c r="CS5" i="3"/>
  <c r="CS15" i="3" s="1"/>
  <c r="CT5" i="3"/>
  <c r="CT15" i="3" s="1"/>
  <c r="CU5" i="3"/>
  <c r="CU15" i="3" s="1"/>
  <c r="CV5" i="3"/>
  <c r="CV15" i="3" s="1"/>
  <c r="CW5" i="3"/>
  <c r="CW15" i="3" s="1"/>
  <c r="CX5" i="3"/>
  <c r="CX15" i="3" s="1"/>
  <c r="CY5" i="3"/>
  <c r="CY15" i="3" s="1"/>
  <c r="CZ5" i="3"/>
  <c r="CZ15" i="3" s="1"/>
  <c r="DA5" i="3"/>
  <c r="DA15" i="3" s="1"/>
  <c r="DB5" i="3"/>
  <c r="DB15" i="3" s="1"/>
  <c r="DC5" i="3"/>
  <c r="DC15" i="3" s="1"/>
  <c r="DD5" i="3"/>
  <c r="DD15" i="3" s="1"/>
  <c r="DE5" i="3"/>
  <c r="DE15" i="3" s="1"/>
  <c r="DF5" i="3"/>
  <c r="DF15" i="3" s="1"/>
  <c r="DG5" i="3"/>
  <c r="DG15" i="3" s="1"/>
  <c r="DH5" i="3"/>
  <c r="DH15" i="3" s="1"/>
  <c r="BB6" i="3"/>
  <c r="BB16" i="3" s="1"/>
  <c r="BC6" i="3"/>
  <c r="BC16" i="3" s="1"/>
  <c r="BD6" i="3"/>
  <c r="BD16" i="3" s="1"/>
  <c r="BE6" i="3"/>
  <c r="BE16" i="3" s="1"/>
  <c r="BF6" i="3"/>
  <c r="BF16" i="3" s="1"/>
  <c r="BG6" i="3"/>
  <c r="BG16" i="3" s="1"/>
  <c r="BH6" i="3"/>
  <c r="BH16" i="3" s="1"/>
  <c r="BI6" i="3"/>
  <c r="BI16" i="3" s="1"/>
  <c r="BJ6" i="3"/>
  <c r="BJ16" i="3" s="1"/>
  <c r="BK6" i="3"/>
  <c r="BK16" i="3" s="1"/>
  <c r="BL6" i="3"/>
  <c r="BL16" i="3" s="1"/>
  <c r="BM6" i="3"/>
  <c r="BM16" i="3" s="1"/>
  <c r="BN6" i="3"/>
  <c r="BN16" i="3" s="1"/>
  <c r="BO6" i="3"/>
  <c r="BO16" i="3" s="1"/>
  <c r="BP6" i="3"/>
  <c r="BP16" i="3" s="1"/>
  <c r="BQ6" i="3"/>
  <c r="BQ16" i="3" s="1"/>
  <c r="BR6" i="3"/>
  <c r="BR16" i="3" s="1"/>
  <c r="BS6" i="3"/>
  <c r="BS16" i="3" s="1"/>
  <c r="BT6" i="3"/>
  <c r="BT16" i="3" s="1"/>
  <c r="BU6" i="3"/>
  <c r="BU16" i="3" s="1"/>
  <c r="BV6" i="3"/>
  <c r="BV16" i="3" s="1"/>
  <c r="BW6" i="3"/>
  <c r="BW16" i="3" s="1"/>
  <c r="BX6" i="3"/>
  <c r="BX16" i="3" s="1"/>
  <c r="BY6" i="3"/>
  <c r="BY16" i="3" s="1"/>
  <c r="BZ6" i="3"/>
  <c r="BZ16" i="3" s="1"/>
  <c r="CA6" i="3"/>
  <c r="CA16" i="3" s="1"/>
  <c r="CB6" i="3"/>
  <c r="CB16" i="3" s="1"/>
  <c r="CC6" i="3"/>
  <c r="CC16" i="3" s="1"/>
  <c r="CD6" i="3"/>
  <c r="CD16" i="3" s="1"/>
  <c r="CE6" i="3"/>
  <c r="CE16" i="3" s="1"/>
  <c r="CF6" i="3"/>
  <c r="CF16" i="3" s="1"/>
  <c r="CG6" i="3"/>
  <c r="CG16" i="3" s="1"/>
  <c r="CH6" i="3"/>
  <c r="CH16" i="3" s="1"/>
  <c r="CI6" i="3"/>
  <c r="CI16" i="3" s="1"/>
  <c r="CJ6" i="3"/>
  <c r="CJ16" i="3" s="1"/>
  <c r="CK6" i="3"/>
  <c r="CK16" i="3" s="1"/>
  <c r="CL6" i="3"/>
  <c r="CL16" i="3" s="1"/>
  <c r="CM6" i="3"/>
  <c r="CM16" i="3" s="1"/>
  <c r="CN6" i="3"/>
  <c r="CN16" i="3" s="1"/>
  <c r="CO6" i="3"/>
  <c r="CO16" i="3" s="1"/>
  <c r="CP6" i="3"/>
  <c r="CP16" i="3" s="1"/>
  <c r="CQ6" i="3"/>
  <c r="CQ16" i="3" s="1"/>
  <c r="CR6" i="3"/>
  <c r="CR16" i="3" s="1"/>
  <c r="CS6" i="3"/>
  <c r="CS16" i="3" s="1"/>
  <c r="CT6" i="3"/>
  <c r="CT16" i="3" s="1"/>
  <c r="CU6" i="3"/>
  <c r="CU16" i="3" s="1"/>
  <c r="CV6" i="3"/>
  <c r="CV16" i="3" s="1"/>
  <c r="CW6" i="3"/>
  <c r="CW16" i="3" s="1"/>
  <c r="CX6" i="3"/>
  <c r="CX16" i="3" s="1"/>
  <c r="CY6" i="3"/>
  <c r="CY16" i="3" s="1"/>
  <c r="CZ6" i="3"/>
  <c r="CZ16" i="3" s="1"/>
  <c r="DA6" i="3"/>
  <c r="DA16" i="3" s="1"/>
  <c r="DB6" i="3"/>
  <c r="DB16" i="3" s="1"/>
  <c r="DC6" i="3"/>
  <c r="DC16" i="3" s="1"/>
  <c r="DD6" i="3"/>
  <c r="DD16" i="3" s="1"/>
  <c r="DE6" i="3"/>
  <c r="DE16" i="3" s="1"/>
  <c r="DF6" i="3"/>
  <c r="DF16" i="3" s="1"/>
  <c r="DG6" i="3"/>
  <c r="DG16" i="3" s="1"/>
  <c r="DH6" i="3"/>
  <c r="DH16" i="3" s="1"/>
  <c r="BB7" i="3"/>
  <c r="BB17" i="3" s="1"/>
  <c r="BC7" i="3"/>
  <c r="BC17" i="3" s="1"/>
  <c r="BD7" i="3"/>
  <c r="BD17" i="3" s="1"/>
  <c r="BE7" i="3"/>
  <c r="BE17" i="3" s="1"/>
  <c r="BF7" i="3"/>
  <c r="BF17" i="3" s="1"/>
  <c r="BG7" i="3"/>
  <c r="BG17" i="3" s="1"/>
  <c r="BH7" i="3"/>
  <c r="BH17" i="3" s="1"/>
  <c r="BI7" i="3"/>
  <c r="BI17" i="3" s="1"/>
  <c r="BJ7" i="3"/>
  <c r="BJ17" i="3" s="1"/>
  <c r="BK7" i="3"/>
  <c r="BK17" i="3" s="1"/>
  <c r="BL7" i="3"/>
  <c r="BL17" i="3" s="1"/>
  <c r="BM7" i="3"/>
  <c r="BM17" i="3" s="1"/>
  <c r="BN7" i="3"/>
  <c r="BN17" i="3" s="1"/>
  <c r="BO7" i="3"/>
  <c r="BO17" i="3" s="1"/>
  <c r="BP7" i="3"/>
  <c r="BP17" i="3" s="1"/>
  <c r="BQ7" i="3"/>
  <c r="BQ17" i="3" s="1"/>
  <c r="BR7" i="3"/>
  <c r="BR17" i="3" s="1"/>
  <c r="BS7" i="3"/>
  <c r="BS17" i="3" s="1"/>
  <c r="BT7" i="3"/>
  <c r="BT17" i="3" s="1"/>
  <c r="BU7" i="3"/>
  <c r="BU17" i="3" s="1"/>
  <c r="BV7" i="3"/>
  <c r="BV17" i="3" s="1"/>
  <c r="BW7" i="3"/>
  <c r="BW17" i="3" s="1"/>
  <c r="BX7" i="3"/>
  <c r="BX17" i="3" s="1"/>
  <c r="BY7" i="3"/>
  <c r="BY17" i="3" s="1"/>
  <c r="BZ7" i="3"/>
  <c r="BZ17" i="3" s="1"/>
  <c r="CA7" i="3"/>
  <c r="CA17" i="3" s="1"/>
  <c r="CB7" i="3"/>
  <c r="CB17" i="3" s="1"/>
  <c r="CC7" i="3"/>
  <c r="CC17" i="3" s="1"/>
  <c r="CD7" i="3"/>
  <c r="CD17" i="3" s="1"/>
  <c r="CE7" i="3"/>
  <c r="CE17" i="3" s="1"/>
  <c r="CF7" i="3"/>
  <c r="CF17" i="3" s="1"/>
  <c r="CG7" i="3"/>
  <c r="CG17" i="3" s="1"/>
  <c r="CH7" i="3"/>
  <c r="CH17" i="3" s="1"/>
  <c r="CI7" i="3"/>
  <c r="CI17" i="3" s="1"/>
  <c r="CJ7" i="3"/>
  <c r="CJ17" i="3" s="1"/>
  <c r="CK7" i="3"/>
  <c r="CK17" i="3" s="1"/>
  <c r="CL7" i="3"/>
  <c r="CL17" i="3" s="1"/>
  <c r="CM7" i="3"/>
  <c r="CM17" i="3" s="1"/>
  <c r="CN7" i="3"/>
  <c r="CN17" i="3" s="1"/>
  <c r="CO7" i="3"/>
  <c r="CO17" i="3" s="1"/>
  <c r="CP7" i="3"/>
  <c r="CP17" i="3" s="1"/>
  <c r="CQ7" i="3"/>
  <c r="CQ17" i="3" s="1"/>
  <c r="CR7" i="3"/>
  <c r="CR17" i="3" s="1"/>
  <c r="CS7" i="3"/>
  <c r="CS17" i="3" s="1"/>
  <c r="CT7" i="3"/>
  <c r="CT17" i="3" s="1"/>
  <c r="CU7" i="3"/>
  <c r="CU17" i="3" s="1"/>
  <c r="CV7" i="3"/>
  <c r="CV17" i="3" s="1"/>
  <c r="CW7" i="3"/>
  <c r="CW17" i="3" s="1"/>
  <c r="CX7" i="3"/>
  <c r="CX17" i="3" s="1"/>
  <c r="CY7" i="3"/>
  <c r="CY17" i="3" s="1"/>
  <c r="CZ7" i="3"/>
  <c r="CZ17" i="3" s="1"/>
  <c r="DA7" i="3"/>
  <c r="DA17" i="3" s="1"/>
  <c r="DB7" i="3"/>
  <c r="DB17" i="3" s="1"/>
  <c r="DC7" i="3"/>
  <c r="DC17" i="3" s="1"/>
  <c r="DD7" i="3"/>
  <c r="DD17" i="3" s="1"/>
  <c r="DE7" i="3"/>
  <c r="DE17" i="3" s="1"/>
  <c r="DF7" i="3"/>
  <c r="DF17" i="3" s="1"/>
  <c r="DG7" i="3"/>
  <c r="DG17" i="3" s="1"/>
  <c r="DH7" i="3"/>
  <c r="DH17" i="3" s="1"/>
  <c r="BB8" i="3"/>
  <c r="BB18" i="3" s="1"/>
  <c r="BC8" i="3"/>
  <c r="BC18" i="3" s="1"/>
  <c r="BD8" i="3"/>
  <c r="BD18" i="3" s="1"/>
  <c r="BE8" i="3"/>
  <c r="BE18" i="3" s="1"/>
  <c r="BF8" i="3"/>
  <c r="BF18" i="3" s="1"/>
  <c r="BG8" i="3"/>
  <c r="BG18" i="3" s="1"/>
  <c r="BH8" i="3"/>
  <c r="BH18" i="3" s="1"/>
  <c r="BI8" i="3"/>
  <c r="BI18" i="3" s="1"/>
  <c r="BJ8" i="3"/>
  <c r="BJ18" i="3" s="1"/>
  <c r="BK8" i="3"/>
  <c r="BK18" i="3" s="1"/>
  <c r="BL8" i="3"/>
  <c r="BL18" i="3" s="1"/>
  <c r="BM8" i="3"/>
  <c r="BM18" i="3" s="1"/>
  <c r="BN8" i="3"/>
  <c r="BN18" i="3" s="1"/>
  <c r="BO8" i="3"/>
  <c r="BO18" i="3" s="1"/>
  <c r="BP8" i="3"/>
  <c r="BP18" i="3" s="1"/>
  <c r="BQ8" i="3"/>
  <c r="BQ18" i="3" s="1"/>
  <c r="BR8" i="3"/>
  <c r="BR18" i="3" s="1"/>
  <c r="BS8" i="3"/>
  <c r="BS18" i="3" s="1"/>
  <c r="BT8" i="3"/>
  <c r="BT18" i="3" s="1"/>
  <c r="BU8" i="3"/>
  <c r="BU18" i="3" s="1"/>
  <c r="BV8" i="3"/>
  <c r="BV18" i="3" s="1"/>
  <c r="BW8" i="3"/>
  <c r="BW18" i="3" s="1"/>
  <c r="BX8" i="3"/>
  <c r="BX18" i="3" s="1"/>
  <c r="BY8" i="3"/>
  <c r="BY18" i="3" s="1"/>
  <c r="BZ8" i="3"/>
  <c r="BZ18" i="3" s="1"/>
  <c r="CA8" i="3"/>
  <c r="CA18" i="3" s="1"/>
  <c r="CB8" i="3"/>
  <c r="CB18" i="3" s="1"/>
  <c r="CC8" i="3"/>
  <c r="CC18" i="3" s="1"/>
  <c r="CD8" i="3"/>
  <c r="CD18" i="3" s="1"/>
  <c r="CE8" i="3"/>
  <c r="CE18" i="3" s="1"/>
  <c r="CF8" i="3"/>
  <c r="CF18" i="3" s="1"/>
  <c r="CG8" i="3"/>
  <c r="CG18" i="3" s="1"/>
  <c r="CH8" i="3"/>
  <c r="CH18" i="3" s="1"/>
  <c r="CI8" i="3"/>
  <c r="CI18" i="3" s="1"/>
  <c r="CJ8" i="3"/>
  <c r="CJ18" i="3" s="1"/>
  <c r="CK8" i="3"/>
  <c r="CK18" i="3" s="1"/>
  <c r="CL8" i="3"/>
  <c r="CL18" i="3" s="1"/>
  <c r="CM8" i="3"/>
  <c r="CM18" i="3" s="1"/>
  <c r="CN8" i="3"/>
  <c r="CN18" i="3" s="1"/>
  <c r="CO8" i="3"/>
  <c r="CO18" i="3" s="1"/>
  <c r="CP8" i="3"/>
  <c r="CP18" i="3" s="1"/>
  <c r="CQ8" i="3"/>
  <c r="CQ18" i="3" s="1"/>
  <c r="CR8" i="3"/>
  <c r="CR18" i="3" s="1"/>
  <c r="CS8" i="3"/>
  <c r="CS18" i="3" s="1"/>
  <c r="CT8" i="3"/>
  <c r="CT18" i="3" s="1"/>
  <c r="CU8" i="3"/>
  <c r="CU18" i="3" s="1"/>
  <c r="CV8" i="3"/>
  <c r="CV18" i="3" s="1"/>
  <c r="CW8" i="3"/>
  <c r="CW18" i="3" s="1"/>
  <c r="CX8" i="3"/>
  <c r="CX18" i="3" s="1"/>
  <c r="CY8" i="3"/>
  <c r="CY18" i="3" s="1"/>
  <c r="CZ8" i="3"/>
  <c r="CZ18" i="3" s="1"/>
  <c r="DA8" i="3"/>
  <c r="DA18" i="3" s="1"/>
  <c r="DB8" i="3"/>
  <c r="DB18" i="3" s="1"/>
  <c r="DC8" i="3"/>
  <c r="DC18" i="3" s="1"/>
  <c r="DD8" i="3"/>
  <c r="DD18" i="3" s="1"/>
  <c r="DE8" i="3"/>
  <c r="DE18" i="3" s="1"/>
  <c r="DF8" i="3"/>
  <c r="DF18" i="3" s="1"/>
  <c r="DG8" i="3"/>
  <c r="DG18" i="3" s="1"/>
  <c r="DH8" i="3"/>
  <c r="DH18" i="3" s="1"/>
  <c r="BB9" i="3"/>
  <c r="BB19" i="3" s="1"/>
  <c r="BC9" i="3"/>
  <c r="BC19" i="3" s="1"/>
  <c r="BD9" i="3"/>
  <c r="BD19" i="3" s="1"/>
  <c r="BE9" i="3"/>
  <c r="BE19" i="3" s="1"/>
  <c r="BF9" i="3"/>
  <c r="BF19" i="3" s="1"/>
  <c r="BG9" i="3"/>
  <c r="BG19" i="3" s="1"/>
  <c r="BH9" i="3"/>
  <c r="BH19" i="3" s="1"/>
  <c r="BI9" i="3"/>
  <c r="BI19" i="3" s="1"/>
  <c r="BJ9" i="3"/>
  <c r="BJ19" i="3" s="1"/>
  <c r="BK9" i="3"/>
  <c r="BK19" i="3" s="1"/>
  <c r="BL9" i="3"/>
  <c r="BL19" i="3" s="1"/>
  <c r="BM9" i="3"/>
  <c r="BM19" i="3" s="1"/>
  <c r="BN9" i="3"/>
  <c r="BN19" i="3" s="1"/>
  <c r="BO9" i="3"/>
  <c r="BO19" i="3" s="1"/>
  <c r="BP9" i="3"/>
  <c r="BP19" i="3" s="1"/>
  <c r="BQ9" i="3"/>
  <c r="BQ19" i="3" s="1"/>
  <c r="BR9" i="3"/>
  <c r="BR19" i="3" s="1"/>
  <c r="BS9" i="3"/>
  <c r="BS19" i="3" s="1"/>
  <c r="BT9" i="3"/>
  <c r="BT19" i="3" s="1"/>
  <c r="BU9" i="3"/>
  <c r="BU19" i="3" s="1"/>
  <c r="BV9" i="3"/>
  <c r="BV19" i="3" s="1"/>
  <c r="BW9" i="3"/>
  <c r="BW19" i="3" s="1"/>
  <c r="BX9" i="3"/>
  <c r="BX19" i="3" s="1"/>
  <c r="BY9" i="3"/>
  <c r="BY19" i="3" s="1"/>
  <c r="BZ9" i="3"/>
  <c r="BZ19" i="3" s="1"/>
  <c r="CA9" i="3"/>
  <c r="CA19" i="3" s="1"/>
  <c r="CB9" i="3"/>
  <c r="CB19" i="3" s="1"/>
  <c r="CC9" i="3"/>
  <c r="CC19" i="3" s="1"/>
  <c r="CD9" i="3"/>
  <c r="CD19" i="3" s="1"/>
  <c r="CE9" i="3"/>
  <c r="CE19" i="3" s="1"/>
  <c r="CF9" i="3"/>
  <c r="CF19" i="3" s="1"/>
  <c r="CG9" i="3"/>
  <c r="CG19" i="3" s="1"/>
  <c r="CH9" i="3"/>
  <c r="CH19" i="3" s="1"/>
  <c r="CI9" i="3"/>
  <c r="CI19" i="3" s="1"/>
  <c r="CJ9" i="3"/>
  <c r="CJ19" i="3" s="1"/>
  <c r="CK9" i="3"/>
  <c r="CK19" i="3" s="1"/>
  <c r="CL9" i="3"/>
  <c r="CL19" i="3" s="1"/>
  <c r="CM9" i="3"/>
  <c r="CM19" i="3" s="1"/>
  <c r="CN9" i="3"/>
  <c r="CN19" i="3" s="1"/>
  <c r="CO9" i="3"/>
  <c r="CO19" i="3" s="1"/>
  <c r="CP9" i="3"/>
  <c r="CP19" i="3" s="1"/>
  <c r="CQ9" i="3"/>
  <c r="CQ19" i="3" s="1"/>
  <c r="CR9" i="3"/>
  <c r="CR19" i="3" s="1"/>
  <c r="CS9" i="3"/>
  <c r="CS19" i="3" s="1"/>
  <c r="CT9" i="3"/>
  <c r="CT19" i="3" s="1"/>
  <c r="CU9" i="3"/>
  <c r="CU19" i="3" s="1"/>
  <c r="CV9" i="3"/>
  <c r="CV19" i="3" s="1"/>
  <c r="CW9" i="3"/>
  <c r="CW19" i="3" s="1"/>
  <c r="CX9" i="3"/>
  <c r="CX19" i="3" s="1"/>
  <c r="CY9" i="3"/>
  <c r="CY19" i="3" s="1"/>
  <c r="CZ9" i="3"/>
  <c r="CZ19" i="3" s="1"/>
  <c r="DA9" i="3"/>
  <c r="DA19" i="3" s="1"/>
  <c r="DB9" i="3"/>
  <c r="DB19" i="3" s="1"/>
  <c r="DC9" i="3"/>
  <c r="DC19" i="3" s="1"/>
  <c r="DD9" i="3"/>
  <c r="DD19" i="3" s="1"/>
  <c r="DE9" i="3"/>
  <c r="DE19" i="3" s="1"/>
  <c r="DF9" i="3"/>
  <c r="DF19" i="3" s="1"/>
  <c r="DG9" i="3"/>
  <c r="DG19" i="3" s="1"/>
  <c r="DH9" i="3"/>
  <c r="DH19" i="3" s="1"/>
  <c r="BB10" i="3"/>
  <c r="BB20" i="3" s="1"/>
  <c r="BC10" i="3"/>
  <c r="BC20" i="3" s="1"/>
  <c r="BD10" i="3"/>
  <c r="BD20" i="3" s="1"/>
  <c r="BE10" i="3"/>
  <c r="BE20" i="3" s="1"/>
  <c r="BF10" i="3"/>
  <c r="BF20" i="3" s="1"/>
  <c r="BG10" i="3"/>
  <c r="BG20" i="3" s="1"/>
  <c r="BH10" i="3"/>
  <c r="BH20" i="3" s="1"/>
  <c r="BI10" i="3"/>
  <c r="BI20" i="3" s="1"/>
  <c r="BJ10" i="3"/>
  <c r="BJ20" i="3" s="1"/>
  <c r="BK10" i="3"/>
  <c r="BK20" i="3" s="1"/>
  <c r="BL10" i="3"/>
  <c r="BL20" i="3" s="1"/>
  <c r="BM10" i="3"/>
  <c r="BM20" i="3" s="1"/>
  <c r="BN10" i="3"/>
  <c r="BN20" i="3" s="1"/>
  <c r="BO10" i="3"/>
  <c r="BO20" i="3" s="1"/>
  <c r="BP10" i="3"/>
  <c r="BP20" i="3" s="1"/>
  <c r="BQ10" i="3"/>
  <c r="BQ20" i="3" s="1"/>
  <c r="BR10" i="3"/>
  <c r="BR20" i="3" s="1"/>
  <c r="BS10" i="3"/>
  <c r="BS20" i="3" s="1"/>
  <c r="BT10" i="3"/>
  <c r="BT20" i="3" s="1"/>
  <c r="BU10" i="3"/>
  <c r="BU20" i="3" s="1"/>
  <c r="BV10" i="3"/>
  <c r="BV20" i="3" s="1"/>
  <c r="BW10" i="3"/>
  <c r="BW20" i="3" s="1"/>
  <c r="BX10" i="3"/>
  <c r="BX20" i="3" s="1"/>
  <c r="BY10" i="3"/>
  <c r="BY20" i="3" s="1"/>
  <c r="BZ10" i="3"/>
  <c r="BZ20" i="3" s="1"/>
  <c r="CA10" i="3"/>
  <c r="CA20" i="3" s="1"/>
  <c r="CB10" i="3"/>
  <c r="CB20" i="3" s="1"/>
  <c r="CC10" i="3"/>
  <c r="CC20" i="3" s="1"/>
  <c r="CD10" i="3"/>
  <c r="CD20" i="3" s="1"/>
  <c r="CE10" i="3"/>
  <c r="CE20" i="3" s="1"/>
  <c r="CF10" i="3"/>
  <c r="CF20" i="3" s="1"/>
  <c r="CG10" i="3"/>
  <c r="CG20" i="3" s="1"/>
  <c r="CH10" i="3"/>
  <c r="CH20" i="3" s="1"/>
  <c r="CI10" i="3"/>
  <c r="CI20" i="3" s="1"/>
  <c r="CJ10" i="3"/>
  <c r="CJ20" i="3" s="1"/>
  <c r="CK10" i="3"/>
  <c r="CK20" i="3" s="1"/>
  <c r="CL10" i="3"/>
  <c r="CL20" i="3" s="1"/>
  <c r="CM10" i="3"/>
  <c r="CM20" i="3" s="1"/>
  <c r="CN10" i="3"/>
  <c r="CN20" i="3" s="1"/>
  <c r="CO10" i="3"/>
  <c r="CO20" i="3" s="1"/>
  <c r="CP10" i="3"/>
  <c r="CP20" i="3" s="1"/>
  <c r="CQ10" i="3"/>
  <c r="CQ20" i="3" s="1"/>
  <c r="CR10" i="3"/>
  <c r="CR20" i="3" s="1"/>
  <c r="CS10" i="3"/>
  <c r="CS20" i="3" s="1"/>
  <c r="CT10" i="3"/>
  <c r="CT20" i="3" s="1"/>
  <c r="CU10" i="3"/>
  <c r="CU20" i="3" s="1"/>
  <c r="CV10" i="3"/>
  <c r="CV20" i="3" s="1"/>
  <c r="CW10" i="3"/>
  <c r="CW20" i="3" s="1"/>
  <c r="CX10" i="3"/>
  <c r="CX20" i="3" s="1"/>
  <c r="CY10" i="3"/>
  <c r="CY20" i="3" s="1"/>
  <c r="CZ10" i="3"/>
  <c r="CZ20" i="3" s="1"/>
  <c r="DA10" i="3"/>
  <c r="DA20" i="3" s="1"/>
  <c r="DB10" i="3"/>
  <c r="DB20" i="3" s="1"/>
  <c r="DC10" i="3"/>
  <c r="DC20" i="3" s="1"/>
  <c r="DD10" i="3"/>
  <c r="DD20" i="3" s="1"/>
  <c r="DE10" i="3"/>
  <c r="DE20" i="3" s="1"/>
  <c r="DF10" i="3"/>
  <c r="DF20" i="3" s="1"/>
  <c r="DG10" i="3"/>
  <c r="DG20" i="3" s="1"/>
  <c r="DH10" i="3"/>
  <c r="DH20" i="3" s="1"/>
  <c r="BA10" i="3"/>
  <c r="BA20" i="3" s="1"/>
  <c r="BA9" i="3"/>
  <c r="BA19" i="3" s="1"/>
  <c r="BA8" i="3"/>
  <c r="BA18" i="3" s="1"/>
  <c r="BA7" i="3"/>
  <c r="BA17" i="3" s="1"/>
  <c r="BA6" i="3"/>
  <c r="BA16" i="3" s="1"/>
  <c r="BA5" i="3"/>
  <c r="BA15" i="3" s="1"/>
  <c r="BA4" i="3"/>
  <c r="BA14" i="3" s="1"/>
  <c r="BA3" i="3"/>
  <c r="Q7" i="2"/>
  <c r="CZ12" i="3" l="1"/>
  <c r="CZ22" i="3" s="1"/>
  <c r="CV12" i="3"/>
  <c r="CV22" i="3" s="1"/>
  <c r="CJ12" i="3"/>
  <c r="CJ22" i="3" s="1"/>
  <c r="CF12" i="3"/>
  <c r="CF22" i="3" s="1"/>
  <c r="BT12" i="3"/>
  <c r="BT22" i="3" s="1"/>
  <c r="BP12" i="3"/>
  <c r="BP22" i="3" s="1"/>
  <c r="BD12" i="3"/>
  <c r="BD22" i="3" s="1"/>
  <c r="DH12" i="3"/>
  <c r="DH22" i="3" s="1"/>
  <c r="DD12" i="3"/>
  <c r="DD22" i="3" s="1"/>
  <c r="CR12" i="3"/>
  <c r="CR22" i="3" s="1"/>
  <c r="CN12" i="3"/>
  <c r="CN22" i="3" s="1"/>
  <c r="CB12" i="3"/>
  <c r="CB22" i="3" s="1"/>
  <c r="BX12" i="3"/>
  <c r="BX22" i="3" s="1"/>
  <c r="BL12" i="3"/>
  <c r="BL22" i="3" s="1"/>
  <c r="BH12" i="3"/>
  <c r="BH22" i="3" s="1"/>
  <c r="DG12" i="3"/>
  <c r="DG22" i="3" s="1"/>
  <c r="DC12" i="3"/>
  <c r="DC22" i="3" s="1"/>
  <c r="CY12" i="3"/>
  <c r="CY22" i="3" s="1"/>
  <c r="CU12" i="3"/>
  <c r="CU22" i="3" s="1"/>
  <c r="CQ12" i="3"/>
  <c r="CQ22" i="3" s="1"/>
  <c r="CM12" i="3"/>
  <c r="CM22" i="3" s="1"/>
  <c r="CI12" i="3"/>
  <c r="CI22" i="3" s="1"/>
  <c r="CE12" i="3"/>
  <c r="CE22" i="3" s="1"/>
  <c r="CA12" i="3"/>
  <c r="CA22" i="3" s="1"/>
  <c r="BW12" i="3"/>
  <c r="BW22" i="3" s="1"/>
  <c r="BS12" i="3"/>
  <c r="BS22" i="3" s="1"/>
  <c r="BO12" i="3"/>
  <c r="BO22" i="3" s="1"/>
  <c r="BK12" i="3"/>
  <c r="BK22" i="3" s="1"/>
  <c r="BG12" i="3"/>
  <c r="BG22" i="3" s="1"/>
  <c r="DL16" i="3"/>
  <c r="DM16" i="3" s="1"/>
  <c r="DN16" i="3" s="1"/>
  <c r="AB80" i="3" s="1"/>
  <c r="BC12" i="3"/>
  <c r="BC22" i="3" s="1"/>
  <c r="DL17" i="3"/>
  <c r="DM17" i="3" s="1"/>
  <c r="DN17" i="3" s="1"/>
  <c r="AB105" i="3" s="1"/>
  <c r="DL15" i="3"/>
  <c r="DM15" i="3" s="1"/>
  <c r="DN15" i="3" s="1"/>
  <c r="AB53" i="3" s="1"/>
  <c r="DF12" i="3"/>
  <c r="DF22" i="3" s="1"/>
  <c r="DB12" i="3"/>
  <c r="DB22" i="3" s="1"/>
  <c r="CX12" i="3"/>
  <c r="CX22" i="3" s="1"/>
  <c r="CT12" i="3"/>
  <c r="CT22" i="3" s="1"/>
  <c r="CP12" i="3"/>
  <c r="CP22" i="3" s="1"/>
  <c r="CL12" i="3"/>
  <c r="CL22" i="3" s="1"/>
  <c r="CH12" i="3"/>
  <c r="CH22" i="3" s="1"/>
  <c r="CD12" i="3"/>
  <c r="CD22" i="3" s="1"/>
  <c r="BZ12" i="3"/>
  <c r="BZ22" i="3" s="1"/>
  <c r="BV12" i="3"/>
  <c r="BV22" i="3" s="1"/>
  <c r="BR12" i="3"/>
  <c r="BR22" i="3" s="1"/>
  <c r="BN12" i="3"/>
  <c r="BN22" i="3" s="1"/>
  <c r="BJ12" i="3"/>
  <c r="BJ22" i="3" s="1"/>
  <c r="BF12" i="3"/>
  <c r="BF22" i="3" s="1"/>
  <c r="BB12" i="3"/>
  <c r="BB22" i="3" s="1"/>
  <c r="BA12" i="3"/>
  <c r="DL14" i="3"/>
  <c r="DM14" i="3" s="1"/>
  <c r="DN14" i="3" s="1"/>
  <c r="AB27" i="3" s="1"/>
  <c r="DL18" i="3"/>
  <c r="DM18" i="3" s="1"/>
  <c r="DN18" i="3" s="1"/>
  <c r="AB130" i="3" s="1"/>
  <c r="DE12" i="3"/>
  <c r="DE22" i="3" s="1"/>
  <c r="DA12" i="3"/>
  <c r="DA22" i="3" s="1"/>
  <c r="CW12" i="3"/>
  <c r="CW22" i="3" s="1"/>
  <c r="CS12" i="3"/>
  <c r="CS22" i="3" s="1"/>
  <c r="CO12" i="3"/>
  <c r="CO22" i="3" s="1"/>
  <c r="CK12" i="3"/>
  <c r="CK22" i="3" s="1"/>
  <c r="CG12" i="3"/>
  <c r="CG22" i="3" s="1"/>
  <c r="CC12" i="3"/>
  <c r="CC22" i="3" s="1"/>
  <c r="BY12" i="3"/>
  <c r="BY22" i="3" s="1"/>
  <c r="BU12" i="3"/>
  <c r="BU22" i="3" s="1"/>
  <c r="BQ12" i="3"/>
  <c r="BQ22" i="3" s="1"/>
  <c r="BM12" i="3"/>
  <c r="BM22" i="3" s="1"/>
  <c r="BI12" i="3"/>
  <c r="BI22" i="3" s="1"/>
  <c r="BE12" i="3"/>
  <c r="BE22" i="3" s="1"/>
  <c r="DR16" i="3" l="1" a="1"/>
  <c r="DR16" i="3" s="1"/>
  <c r="DX16" i="3" s="1"/>
  <c r="W14" i="3" s="1"/>
  <c r="DR20" i="3" a="1"/>
  <c r="DR20" i="3" s="1"/>
  <c r="DR17" i="3" a="1"/>
  <c r="DR17" i="3" s="1"/>
  <c r="DX17" i="3" s="1"/>
  <c r="AF14" i="3" s="1"/>
  <c r="DR14" i="3" a="1"/>
  <c r="DR14" i="3" s="1"/>
  <c r="DX14" i="3" s="1"/>
  <c r="E14" i="3" s="1"/>
  <c r="DR18" i="3" a="1"/>
  <c r="DR18" i="3" s="1"/>
  <c r="DX18" i="3" s="1"/>
  <c r="AO14" i="3" s="1"/>
  <c r="BA22" i="3"/>
  <c r="DR15" i="3" a="1"/>
  <c r="DR15" i="3" s="1"/>
  <c r="DX15" i="3" s="1"/>
  <c r="N14" i="3" s="1"/>
  <c r="DR19" i="3" a="1"/>
  <c r="DR19" i="3" s="1"/>
  <c r="DP13" i="3"/>
  <c r="DP19" i="3" l="1" a="1"/>
  <c r="DP19" i="3" s="1"/>
  <c r="DP15" i="3" a="1"/>
  <c r="DP15" i="3" s="1"/>
  <c r="DP16" i="3" a="1"/>
  <c r="DP16" i="3" s="1"/>
  <c r="DP18" i="3" a="1"/>
  <c r="DP18" i="3" s="1"/>
  <c r="DP14" i="3" a="1"/>
  <c r="DP14" i="3" s="1"/>
  <c r="DP17" i="3" a="1"/>
  <c r="DP17" i="3" s="1"/>
  <c r="DQ13" i="3"/>
  <c r="DP20" i="3" a="1"/>
  <c r="DP20" i="3" s="1"/>
  <c r="DT20" i="3" l="1"/>
  <c r="BC26" i="3"/>
  <c r="DT19" i="3"/>
  <c r="BC25" i="3"/>
  <c r="DT18" i="3"/>
  <c r="AS14" i="3" s="1"/>
  <c r="DV18" i="3"/>
  <c r="AO12" i="3" s="1"/>
  <c r="DT16" i="3"/>
  <c r="DV16" i="3"/>
  <c r="W12" i="3" s="1"/>
  <c r="DT14" i="3"/>
  <c r="DV14" i="3"/>
  <c r="E12" i="3" s="1"/>
  <c r="DT17" i="3"/>
  <c r="DV17" i="3"/>
  <c r="AF12" i="3" s="1"/>
  <c r="DT15" i="3"/>
  <c r="DV15" i="3"/>
  <c r="N12" i="3" s="1"/>
  <c r="DQ20" i="3" a="1"/>
  <c r="DQ20" i="3" s="1"/>
  <c r="DS20" i="3" s="1"/>
  <c r="DQ16" i="3" a="1"/>
  <c r="DQ16" i="3" s="1"/>
  <c r="DQ14" i="3" a="1"/>
  <c r="DQ14" i="3" s="1"/>
  <c r="DQ17" i="3" a="1"/>
  <c r="DQ17" i="3" s="1"/>
  <c r="DQ19" i="3" a="1"/>
  <c r="DQ19" i="3" s="1"/>
  <c r="DS19" i="3" s="1"/>
  <c r="DQ15" i="3" a="1"/>
  <c r="DQ15" i="3" s="1"/>
  <c r="DQ18" i="3" a="1"/>
  <c r="DQ18" i="3" s="1"/>
  <c r="BC27" i="3" l="1"/>
  <c r="BD25" i="3"/>
  <c r="BD26" i="3" s="1"/>
  <c r="I14" i="3"/>
  <c r="AR27" i="3"/>
  <c r="DS17" i="3"/>
  <c r="DW17" i="3"/>
  <c r="AF13" i="3" s="1"/>
  <c r="AR130" i="3"/>
  <c r="DS15" i="3"/>
  <c r="DW15" i="3"/>
  <c r="N13" i="3" s="1"/>
  <c r="DS16" i="3"/>
  <c r="DW16" i="3"/>
  <c r="W13" i="3" s="1"/>
  <c r="AR53" i="3"/>
  <c r="R14" i="3"/>
  <c r="DS18" i="3"/>
  <c r="AS13" i="3" s="1"/>
  <c r="DW18" i="3"/>
  <c r="AO13" i="3" s="1"/>
  <c r="DS14" i="3"/>
  <c r="DW14" i="3"/>
  <c r="E13" i="3" s="1"/>
  <c r="AR156" i="3"/>
  <c r="AR105" i="3"/>
  <c r="AJ14" i="3"/>
  <c r="AR80" i="3"/>
  <c r="AA14" i="3"/>
  <c r="BD27" i="3" l="1"/>
  <c r="AC16" i="3" s="1"/>
  <c r="K16" i="3"/>
  <c r="AK130" i="3"/>
  <c r="AK156" i="3"/>
  <c r="AK53" i="3"/>
  <c r="R13" i="3"/>
  <c r="AK80" i="3"/>
  <c r="AA13" i="3"/>
  <c r="AK27" i="3"/>
  <c r="I13" i="3"/>
  <c r="AK105" i="3"/>
  <c r="AJ1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<sst xmlns="http://schemas.openxmlformats.org/spreadsheetml/2006/main" count="188" uniqueCount="85">
  <si>
    <t>Yes</t>
  </si>
  <si>
    <t>No</t>
  </si>
  <si>
    <t>None</t>
  </si>
  <si>
    <t>Little</t>
  </si>
  <si>
    <t>Very Little</t>
  </si>
  <si>
    <t>Obsessed</t>
  </si>
  <si>
    <t>Volume</t>
  </si>
  <si>
    <t>Moderate</t>
  </si>
  <si>
    <t>More</t>
  </si>
  <si>
    <t>Much More</t>
  </si>
  <si>
    <t>Think how much you have given recently. This could be money, time, consideration, compassion, or anything positive that you feel you have given to others, even animals.</t>
  </si>
  <si>
    <t>Please answer the two questions below, based on your previous experience (since last completing this spreadsheet if possible).</t>
  </si>
  <si>
    <t>Have you found yourself wanting to be alone more often than usual?</t>
  </si>
  <si>
    <t>Questions &amp; Answers</t>
  </si>
  <si>
    <t>How frequently have you done some exercise or activity?</t>
  </si>
  <si>
    <t>How frequently have you given something to someone recently?</t>
  </si>
  <si>
    <t>How frequently have you connected or communicated with someone?</t>
  </si>
  <si>
    <t>How frequently have you noticed or become aware of something new and positive.</t>
  </si>
  <si>
    <t>How frequently have you learned something new or developed a skill?</t>
  </si>
  <si>
    <t>1. Activity</t>
  </si>
  <si>
    <t>2. Giving</t>
  </si>
  <si>
    <t>3. Connections</t>
  </si>
  <si>
    <t>4. Awareness</t>
  </si>
  <si>
    <t>5. Learning</t>
  </si>
  <si>
    <t>6. Additional</t>
  </si>
  <si>
    <t>Complete</t>
  </si>
  <si>
    <t>In Progress</t>
  </si>
  <si>
    <t>New</t>
  </si>
  <si>
    <t>You can complete these answers as often as you like, and as you answer them and complete the set, they will all turn blue to 'hide' the answers. The results will appear on the report. Next time you complete the form, simply complete the yellow cells (which turn green as you start answering them) again, and they will turn blue when completed. You can then see how your answers compare with the last set of answers (on the report). There are no right or wrong answers, this is merely to indicate how your behaviour may be changing, which could potentially show a change in your mental wellbeing.</t>
  </si>
  <si>
    <t>Date</t>
  </si>
  <si>
    <t>Activity &amp; Exercise</t>
  </si>
  <si>
    <t>Extreme Score</t>
  </si>
  <si>
    <t>Average</t>
  </si>
  <si>
    <t>Change</t>
  </si>
  <si>
    <t>Last</t>
  </si>
  <si>
    <t>Overall</t>
  </si>
  <si>
    <t>This</t>
  </si>
  <si>
    <t>▲</t>
  </si>
  <si>
    <t>▼</t>
  </si>
  <si>
    <t>►</t>
  </si>
  <si>
    <t>First</t>
  </si>
  <si>
    <t>Giving</t>
  </si>
  <si>
    <t>Awareness</t>
  </si>
  <si>
    <t>Learning &amp; Experience</t>
  </si>
  <si>
    <t>Mental Wellness Change Report</t>
  </si>
  <si>
    <t>Graph Colour Key</t>
  </si>
  <si>
    <t>Other Possible Concerns</t>
  </si>
  <si>
    <t>Please note that these results are only to show you a change in your behaviour which COULD indicate a change in your mental wellbeing. If you suspect that your mental wellbeing may be in decline, please talk to someone. A friend, doctor, psychologist, anyone.</t>
  </si>
  <si>
    <t>The graphs below are merely a visual representation of your answers.</t>
  </si>
  <si>
    <t>Score</t>
  </si>
  <si>
    <t>Connections</t>
  </si>
  <si>
    <t>Overview</t>
  </si>
  <si>
    <t>Report Breakdown</t>
  </si>
  <si>
    <t>You have found yourself wanting to be alone more often than usual</t>
  </si>
  <si>
    <t>Nothing to report</t>
  </si>
  <si>
    <t>Please read these notes explaining how to use this spreadsheet</t>
  </si>
  <si>
    <t>Editable Cells</t>
  </si>
  <si>
    <t>Calculated Cells</t>
  </si>
  <si>
    <t>If you copy and paste data into this spreadsheet (from an internal or external source), ALWAYS use paste VALUES, never normal paste.</t>
  </si>
  <si>
    <t>Using the drag function is the same as copy and paste, so do not use it.</t>
  </si>
  <si>
    <t>DO not delete or move data or cells. You can use clear contents, or you can use the sort function where there are filters.</t>
  </si>
  <si>
    <t>Please complete the following sections before using this spreadsheet</t>
  </si>
  <si>
    <t>If you get stuck, here is a demo video</t>
  </si>
  <si>
    <t>Watch the demo on YouTube</t>
  </si>
  <si>
    <t>Your Name</t>
  </si>
  <si>
    <t>This spreadsheet was created by</t>
  </si>
  <si>
    <t>© Sumcor Ltd - Trading as Spreadsheet Solutions</t>
  </si>
  <si>
    <t>Thanks for downloading the Mental Wellbeing Tracker</t>
  </si>
  <si>
    <t>Your name. This will only appear on this spreadsheet.</t>
  </si>
  <si>
    <t>We've broken out mental health wellbeing into 5 different categories. Each one has one question to answer, and you can selected 1 of 7 options.
Please do so below, and then answer yes or no for the additional questions.
Please answer all the questions in the current (highlighted in yellow or green) column until the cells all turn blue.</t>
  </si>
  <si>
    <t>Please note the intention behind this spreadsheet.
Very often we can slip into an unhelpful mental space without seeing it happen, as it happens slowly over time. We wanted to give people a tool that would help them to track their own perceived mental wellbeing. This does not diagnose you. It is not a medical spreadsheet. There are no calculations other than to simply track where you think you are mentally from time to time.
If the attached report shows anything that you find concerning, please talk to someone. A listening friend, counsellor, psychologist, or doctor. The report does not show if you are in a good or bad place, it merely shows changes which MAY need addressing. It is up to you if or how you proceed with this information. There is information on the internet, the information will be general and not about you or your reason for looking. Not all information on the internet is accurate, so be thoughtful about what you read.</t>
  </si>
  <si>
    <t>Think how active you have been recently (or since the last time you completed this spreadsheet). This could mean any exercise, even walking the dog or walking to the shop.</t>
  </si>
  <si>
    <t>Think of how many conversations or connections you've had with people. This could be a positive conversation with a stranger or time spent connecting with a loved one, even chatting to the postal worker.</t>
  </si>
  <si>
    <t>Think of things that have happened that you have become aware of. For example a bird call that you've noticed, or a positive realisation to an action or event. Any time you noticed something new and positive or stopped to look at something that interested you.</t>
  </si>
  <si>
    <t>Think of things that you have learned recently. Anything from intentionally studying, to learning something new in your field, or even a new skill or expanding an existing skill. Even something like cooking a new meal or watching a documentary.</t>
  </si>
  <si>
    <t>Have you found yourself avoiding social circumstances or doing things that you should, more often than usual?</t>
  </si>
  <si>
    <t>You have found yourself avoiding social circumstances more often than usual?</t>
  </si>
  <si>
    <t>The blue background and white writing usually identifies cells where you can enter or edit information.</t>
  </si>
  <si>
    <t>The purple background and white writing usually identifies cells which are calculated, and therefore locked.</t>
  </si>
  <si>
    <t>Buy Ready-made</t>
  </si>
  <si>
    <t>Buy Custom-made</t>
  </si>
  <si>
    <t>Click here for more info</t>
  </si>
  <si>
    <t>Spreadsheets</t>
  </si>
  <si>
    <t>Free Download - Mental Wellbeing Tracker</t>
  </si>
  <si>
    <t>We do not offer support on free spreadsheets,
but if you find any errors, please let us know.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</si>
</sst>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color theme="1"/>
      <name val="Calibri"/>
      <family val="2"/>
      <scheme val="minor"/>
    </font>
    <font>
      <b/>
      <sz val="11"/>
      <color theme="1"/>
      <name val="Calibri"/>
      <family val="2"/>
      <scheme val="minor"/>
    </font>
    <font>
      <sz val="11"/>
      <color theme="0"/>
      <name val="Calibri"/>
      <family val="2"/>
      <scheme val="minor"/>
    </font>
    <font>
      <b/>
      <u/>
      <sz val="11"/>
      <color theme="1"/>
      <name val="Calibri"/>
      <family val="2"/>
      <scheme val="minor"/>
    </font>
    <font>
      <b/>
      <sz val="8"/>
      <color theme="1"/>
      <name val="Calibri"/>
      <family val="2"/>
      <scheme val="minor"/>
    </font>
    <font>
      <b/>
      <sz val="11"/>
      <color theme="0"/>
      <name val="Calibri"/>
      <family val="2"/>
      <scheme val="minor"/>
    </font>
    <font>
      <b/>
      <sz val="16"/>
      <color theme="1"/>
      <name val="Calibri"/>
      <family val="2"/>
      <scheme val="minor"/>
    </font>
    <font>
      <sz val="11"/>
      <color rgb="FF0000FF"/>
      <name val="Calibri"/>
      <family val="2"/>
      <scheme val="minor"/>
    </font>
    <font>
      <b/>
      <sz val="11"/>
      <color rgb="FFC00000"/>
      <name val="Calibri"/>
      <family val="2"/>
      <scheme val="minor"/>
    </font>
    <font>
      <b/>
      <sz val="20"/>
      <color theme="1"/>
      <name val="Calibri"/>
      <family val="2"/>
      <scheme val="minor"/>
    </font>
    <font>
      <b/>
      <sz val="10"/>
      <color theme="1"/>
      <name val="Calibri"/>
      <family val="2"/>
      <scheme val="minor"/>
    </font>
    <font>
      <sz val="11"/>
      <name val="Calibri"/>
      <family val="2"/>
      <scheme val="minor"/>
    </font>
    <font>
      <u/>
      <sz val="11"/>
      <color theme="10"/>
      <name val="Calibri"/>
      <family val="2"/>
      <scheme val="minor"/>
    </font>
    <font>
      <b/>
      <sz val="20"/>
      <color theme="0"/>
      <name val="Calibri"/>
      <family val="2"/>
      <scheme val="minor"/>
    </font>
    <font>
      <b/>
      <sz val="18"/>
      <color theme="0"/>
      <name val="Calibri"/>
      <family val="2"/>
      <scheme val="minor"/>
    </font>
  </fonts>
  <fills count="17">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3" tint="0.39997558519241921"/>
        <bgColor indexed="64"/>
      </patternFill>
    </fill>
    <fill>
      <patternFill patternType="solid">
        <fgColor theme="6" tint="0.39997558519241921"/>
        <bgColor indexed="64"/>
      </patternFill>
    </fill>
    <fill>
      <patternFill patternType="solid">
        <fgColor theme="0" tint="-0.249977111117893"/>
        <bgColor indexed="64"/>
      </patternFill>
    </fill>
    <fill>
      <patternFill patternType="solid">
        <fgColor theme="1"/>
        <bgColor indexed="64"/>
      </patternFill>
    </fill>
    <fill>
      <patternFill patternType="solid">
        <fgColor rgb="FFFF0000"/>
        <bgColor indexed="64"/>
      </patternFill>
    </fill>
    <fill>
      <patternFill patternType="solid">
        <fgColor rgb="FF0070C0"/>
        <bgColor indexed="64"/>
      </patternFill>
    </fill>
    <fill>
      <patternFill patternType="solid">
        <fgColor rgb="FF7030A0"/>
        <bgColor indexed="64"/>
      </patternFill>
    </fill>
    <fill>
      <patternFill patternType="solid">
        <fgColor rgb="FFB42117"/>
        <bgColor indexed="64"/>
      </patternFill>
    </fill>
    <fill>
      <patternFill patternType="solid">
        <fgColor rgb="FF207144"/>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s>
  <cellStyleXfs count="2">
    <xf numFmtId="0" fontId="0" fillId="0" borderId="0"/>
    <xf numFmtId="0" fontId="12" fillId="0" borderId="0" applyNumberFormat="0" applyFill="0" applyBorder="0" applyAlignment="0" applyProtection="0"/>
  </cellStyleXfs>
  <cellXfs count="228">
    <xf numFmtId="0" fontId="0" fillId="0" borderId="0" xfId="0"/>
    <xf numFmtId="0" fontId="0" fillId="0" borderId="0" xfId="0" applyAlignment="1" applyProtection="1">
      <alignment shrinkToFit="1"/>
      <protection hidden="1"/>
    </xf>
    <xf numFmtId="0" fontId="0" fillId="0" borderId="1" xfId="0" applyBorder="1" applyAlignment="1" applyProtection="1">
      <alignment horizontal="center" shrinkToFit="1"/>
      <protection hidden="1"/>
    </xf>
    <xf numFmtId="0" fontId="0" fillId="0" borderId="11" xfId="0" applyBorder="1" applyAlignment="1" applyProtection="1">
      <alignment horizontal="center" shrinkToFit="1"/>
      <protection hidden="1"/>
    </xf>
    <xf numFmtId="0" fontId="0" fillId="0" borderId="12" xfId="0" applyBorder="1" applyAlignment="1" applyProtection="1">
      <alignment horizontal="center" shrinkToFit="1"/>
      <protection hidden="1"/>
    </xf>
    <xf numFmtId="0" fontId="3" fillId="0" borderId="0" xfId="0" applyFont="1" applyAlignment="1" applyProtection="1">
      <alignment horizontal="center" shrinkToFit="1"/>
      <protection hidden="1"/>
    </xf>
    <xf numFmtId="0" fontId="0" fillId="0" borderId="13" xfId="0" applyBorder="1" applyAlignment="1" applyProtection="1">
      <alignment horizontal="center" shrinkToFit="1"/>
      <protection hidden="1"/>
    </xf>
    <xf numFmtId="0" fontId="0" fillId="0" borderId="8" xfId="0" applyBorder="1" applyAlignment="1" applyProtection="1">
      <alignment horizontal="center" shrinkToFit="1"/>
      <protection hidden="1"/>
    </xf>
    <xf numFmtId="0" fontId="0" fillId="0" borderId="9" xfId="0" applyBorder="1" applyAlignment="1" applyProtection="1">
      <alignment horizontal="center" shrinkToFit="1"/>
      <protection hidden="1"/>
    </xf>
    <xf numFmtId="0" fontId="0" fillId="0" borderId="10" xfId="0" applyBorder="1" applyAlignment="1" applyProtection="1">
      <alignment horizontal="center" shrinkToFit="1"/>
      <protection hidden="1"/>
    </xf>
    <xf numFmtId="0" fontId="0" fillId="2" borderId="0" xfId="0" applyFill="1" applyAlignment="1" applyProtection="1">
      <alignment shrinkToFit="1"/>
      <protection hidden="1"/>
    </xf>
    <xf numFmtId="0" fontId="4" fillId="2" borderId="0" xfId="0" applyFont="1" applyFill="1" applyAlignment="1" applyProtection="1">
      <alignment horizontal="left" vertical="center" wrapText="1"/>
      <protection hidden="1"/>
    </xf>
    <xf numFmtId="0" fontId="0" fillId="0" borderId="0" xfId="0" applyAlignment="1" applyProtection="1">
      <alignment horizontal="center" shrinkToFit="1"/>
      <protection hidden="1"/>
    </xf>
    <xf numFmtId="0" fontId="2" fillId="2" borderId="0" xfId="0" applyFont="1" applyFill="1" applyAlignment="1" applyProtection="1">
      <alignment shrinkToFit="1"/>
      <protection hidden="1"/>
    </xf>
    <xf numFmtId="14" fontId="0" fillId="0" borderId="1" xfId="0" applyNumberFormat="1" applyBorder="1" applyAlignment="1" applyProtection="1">
      <alignment horizontal="center" shrinkToFit="1"/>
      <protection locked="0"/>
    </xf>
    <xf numFmtId="14" fontId="0" fillId="0" borderId="8" xfId="0" applyNumberFormat="1" applyBorder="1" applyAlignment="1" applyProtection="1">
      <alignment horizontal="center" shrinkToFit="1"/>
      <protection hidden="1"/>
    </xf>
    <xf numFmtId="14" fontId="0" fillId="0" borderId="9" xfId="0" applyNumberFormat="1" applyBorder="1" applyAlignment="1" applyProtection="1">
      <alignment horizontal="center" shrinkToFit="1"/>
      <protection hidden="1"/>
    </xf>
    <xf numFmtId="14" fontId="0" fillId="0" borderId="10" xfId="0" applyNumberFormat="1" applyBorder="1" applyAlignment="1" applyProtection="1">
      <alignment horizontal="center" shrinkToFit="1"/>
      <protection hidden="1"/>
    </xf>
    <xf numFmtId="0" fontId="0" fillId="4" borderId="0" xfId="0" applyFill="1" applyAlignment="1" applyProtection="1">
      <alignment shrinkToFit="1"/>
      <protection hidden="1"/>
    </xf>
    <xf numFmtId="0" fontId="0" fillId="2" borderId="2" xfId="0" applyFill="1" applyBorder="1" applyAlignment="1" applyProtection="1">
      <alignment shrinkToFit="1"/>
      <protection hidden="1"/>
    </xf>
    <xf numFmtId="0" fontId="0" fillId="2" borderId="3" xfId="0" applyFill="1" applyBorder="1" applyAlignment="1" applyProtection="1">
      <alignment shrinkToFit="1"/>
      <protection hidden="1"/>
    </xf>
    <xf numFmtId="0" fontId="0" fillId="2" borderId="4" xfId="0" applyFill="1" applyBorder="1" applyAlignment="1" applyProtection="1">
      <alignment shrinkToFit="1"/>
      <protection hidden="1"/>
    </xf>
    <xf numFmtId="0" fontId="0" fillId="2" borderId="14" xfId="0" applyFill="1" applyBorder="1" applyAlignment="1" applyProtection="1">
      <alignment shrinkToFit="1"/>
      <protection hidden="1"/>
    </xf>
    <xf numFmtId="0" fontId="0" fillId="2" borderId="15" xfId="0" applyFill="1" applyBorder="1" applyAlignment="1" applyProtection="1">
      <alignment shrinkToFit="1"/>
      <protection hidden="1"/>
    </xf>
    <xf numFmtId="0" fontId="0" fillId="2" borderId="5" xfId="0" applyFill="1" applyBorder="1" applyAlignment="1" applyProtection="1">
      <alignment shrinkToFit="1"/>
      <protection hidden="1"/>
    </xf>
    <xf numFmtId="0" fontId="0" fillId="2" borderId="6" xfId="0" applyFill="1" applyBorder="1" applyAlignment="1" applyProtection="1">
      <alignment shrinkToFit="1"/>
      <protection hidden="1"/>
    </xf>
    <xf numFmtId="0" fontId="0" fillId="2" borderId="7" xfId="0" applyFill="1" applyBorder="1" applyAlignment="1" applyProtection="1">
      <alignment shrinkToFit="1"/>
      <protection hidden="1"/>
    </xf>
    <xf numFmtId="0" fontId="0" fillId="3" borderId="14" xfId="0" applyFill="1" applyBorder="1" applyAlignment="1" applyProtection="1">
      <alignment shrinkToFit="1"/>
      <protection hidden="1"/>
    </xf>
    <xf numFmtId="0" fontId="0" fillId="3" borderId="0" xfId="0" applyFill="1" applyAlignment="1" applyProtection="1">
      <alignment shrinkToFit="1"/>
      <protection hidden="1"/>
    </xf>
    <xf numFmtId="0" fontId="0" fillId="3" borderId="15" xfId="0" applyFill="1" applyBorder="1" applyAlignment="1" applyProtection="1">
      <alignment shrinkToFit="1"/>
      <protection hidden="1"/>
    </xf>
    <xf numFmtId="0" fontId="0" fillId="0" borderId="2" xfId="0" applyBorder="1" applyAlignment="1" applyProtection="1">
      <alignment horizontal="center" shrinkToFit="1"/>
      <protection hidden="1"/>
    </xf>
    <xf numFmtId="0" fontId="0" fillId="0" borderId="4" xfId="0" applyBorder="1" applyAlignment="1" applyProtection="1">
      <alignment horizontal="center" shrinkToFit="1"/>
      <protection hidden="1"/>
    </xf>
    <xf numFmtId="0" fontId="0" fillId="0" borderId="14" xfId="0" applyBorder="1" applyAlignment="1" applyProtection="1">
      <alignment horizontal="center" shrinkToFit="1"/>
      <protection hidden="1"/>
    </xf>
    <xf numFmtId="0" fontId="0" fillId="0" borderId="15" xfId="0" applyBorder="1" applyAlignment="1" applyProtection="1">
      <alignment horizontal="center" shrinkToFit="1"/>
      <protection hidden="1"/>
    </xf>
    <xf numFmtId="0" fontId="0" fillId="0" borderId="5" xfId="0" applyBorder="1" applyAlignment="1" applyProtection="1">
      <alignment horizontal="center" shrinkToFit="1"/>
      <protection hidden="1"/>
    </xf>
    <xf numFmtId="0" fontId="0" fillId="0" borderId="7" xfId="0" applyBorder="1" applyAlignment="1" applyProtection="1">
      <alignment horizontal="center" shrinkToFit="1"/>
      <protection hidden="1"/>
    </xf>
    <xf numFmtId="0" fontId="0" fillId="5" borderId="0" xfId="0" applyFill="1" applyAlignment="1" applyProtection="1">
      <alignment shrinkToFit="1"/>
      <protection hidden="1"/>
    </xf>
    <xf numFmtId="0" fontId="0" fillId="6" borderId="0" xfId="0" applyFill="1" applyAlignment="1" applyProtection="1">
      <alignment shrinkToFit="1"/>
      <protection hidden="1"/>
    </xf>
    <xf numFmtId="0" fontId="0" fillId="7" borderId="0" xfId="0" applyFill="1" applyAlignment="1" applyProtection="1">
      <alignment shrinkToFit="1"/>
      <protection hidden="1"/>
    </xf>
    <xf numFmtId="0" fontId="0" fillId="8" borderId="0" xfId="0" applyFill="1" applyAlignment="1" applyProtection="1">
      <alignment shrinkToFit="1"/>
      <protection hidden="1"/>
    </xf>
    <xf numFmtId="0" fontId="0" fillId="2" borderId="0" xfId="0" applyFill="1" applyAlignment="1" applyProtection="1">
      <alignment horizontal="center" shrinkToFit="1"/>
      <protection hidden="1"/>
    </xf>
    <xf numFmtId="0" fontId="0" fillId="9" borderId="0" xfId="0" applyFill="1" applyAlignment="1" applyProtection="1">
      <alignment shrinkToFit="1"/>
      <protection hidden="1"/>
    </xf>
    <xf numFmtId="0" fontId="0" fillId="0" borderId="3" xfId="0" applyBorder="1" applyAlignment="1" applyProtection="1">
      <alignment horizontal="center" shrinkToFit="1"/>
      <protection hidden="1"/>
    </xf>
    <xf numFmtId="0" fontId="0" fillId="0" borderId="6" xfId="0" applyBorder="1" applyAlignment="1" applyProtection="1">
      <alignment horizontal="center" shrinkToFit="1"/>
      <protection hidden="1"/>
    </xf>
    <xf numFmtId="0" fontId="7" fillId="2" borderId="0" xfId="0" applyFont="1" applyFill="1" applyAlignment="1" applyProtection="1">
      <alignment shrinkToFit="1"/>
      <protection hidden="1"/>
    </xf>
    <xf numFmtId="0" fontId="5" fillId="13" borderId="1" xfId="0" applyFont="1" applyFill="1" applyBorder="1" applyAlignment="1" applyProtection="1">
      <alignment horizontal="center" shrinkToFit="1"/>
      <protection hidden="1"/>
    </xf>
    <xf numFmtId="0" fontId="5" fillId="14" borderId="1" xfId="0" applyFont="1" applyFill="1" applyBorder="1" applyAlignment="1" applyProtection="1">
      <alignment horizontal="center" wrapText="1"/>
      <protection hidden="1"/>
    </xf>
    <xf numFmtId="0" fontId="1" fillId="2" borderId="2" xfId="0" applyFont="1" applyFill="1" applyBorder="1" applyAlignment="1" applyProtection="1">
      <alignment horizontal="left" vertical="center" wrapText="1"/>
      <protection hidden="1"/>
    </xf>
    <xf numFmtId="0" fontId="1" fillId="2" borderId="3" xfId="0" applyFont="1" applyFill="1" applyBorder="1" applyAlignment="1" applyProtection="1">
      <alignment horizontal="left" vertical="center" wrapText="1"/>
      <protection hidden="1"/>
    </xf>
    <xf numFmtId="0" fontId="1" fillId="2" borderId="4" xfId="0" applyFont="1" applyFill="1" applyBorder="1" applyAlignment="1" applyProtection="1">
      <alignment horizontal="left" vertical="center" wrapText="1"/>
      <protection hidden="1"/>
    </xf>
    <xf numFmtId="0" fontId="1" fillId="2" borderId="5" xfId="0" applyFont="1" applyFill="1" applyBorder="1" applyAlignment="1" applyProtection="1">
      <alignment horizontal="left" vertical="center" wrapText="1"/>
      <protection hidden="1"/>
    </xf>
    <xf numFmtId="0" fontId="1" fillId="2" borderId="6" xfId="0" applyFont="1" applyFill="1" applyBorder="1" applyAlignment="1" applyProtection="1">
      <alignment horizontal="left" vertical="center" wrapText="1"/>
      <protection hidden="1"/>
    </xf>
    <xf numFmtId="0" fontId="1" fillId="2" borderId="7" xfId="0" applyFont="1" applyFill="1" applyBorder="1" applyAlignment="1" applyProtection="1">
      <alignment horizontal="left" vertical="center" wrapText="1"/>
      <protection hidden="1"/>
    </xf>
    <xf numFmtId="0" fontId="10" fillId="2" borderId="0" xfId="0" applyFont="1" applyFill="1" applyAlignment="1" applyProtection="1">
      <alignment horizontal="center" vertical="center" shrinkToFit="1"/>
      <protection hidden="1"/>
    </xf>
    <xf numFmtId="0" fontId="1" fillId="2" borderId="14" xfId="0" applyFont="1" applyFill="1" applyBorder="1" applyAlignment="1" applyProtection="1">
      <alignment horizontal="left" vertical="center" wrapText="1"/>
      <protection hidden="1"/>
    </xf>
    <xf numFmtId="0" fontId="1" fillId="2" borderId="0" xfId="0" applyFont="1" applyFill="1" applyAlignment="1" applyProtection="1">
      <alignment horizontal="left" vertical="center" wrapText="1"/>
      <protection hidden="1"/>
    </xf>
    <xf numFmtId="0" fontId="1" fillId="2" borderId="15" xfId="0" applyFont="1" applyFill="1" applyBorder="1" applyAlignment="1" applyProtection="1">
      <alignment horizontal="left" vertical="center" wrapText="1"/>
      <protection hidden="1"/>
    </xf>
    <xf numFmtId="0" fontId="5" fillId="11" borderId="8" xfId="0" applyFont="1" applyFill="1" applyBorder="1" applyAlignment="1" applyProtection="1">
      <alignment horizontal="center" shrinkToFit="1"/>
      <protection hidden="1"/>
    </xf>
    <xf numFmtId="0" fontId="5" fillId="11" borderId="9" xfId="0" applyFont="1" applyFill="1" applyBorder="1" applyAlignment="1" applyProtection="1">
      <alignment horizontal="center" shrinkToFit="1"/>
      <protection hidden="1"/>
    </xf>
    <xf numFmtId="0" fontId="5" fillId="11" borderId="10" xfId="0" applyFont="1" applyFill="1" applyBorder="1" applyAlignment="1" applyProtection="1">
      <alignment horizontal="center" shrinkToFit="1"/>
      <protection hidden="1"/>
    </xf>
    <xf numFmtId="0" fontId="0" fillId="0" borderId="2" xfId="0" applyBorder="1" applyAlignment="1" applyProtection="1">
      <alignment horizontal="center" shrinkToFit="1"/>
      <protection hidden="1"/>
    </xf>
    <xf numFmtId="0" fontId="0" fillId="0" borderId="3" xfId="0" applyBorder="1" applyAlignment="1" applyProtection="1">
      <alignment horizontal="center" shrinkToFit="1"/>
      <protection hidden="1"/>
    </xf>
    <xf numFmtId="0" fontId="0" fillId="0" borderId="4" xfId="0" applyBorder="1" applyAlignment="1" applyProtection="1">
      <alignment horizontal="center" shrinkToFit="1"/>
      <protection hidden="1"/>
    </xf>
    <xf numFmtId="0" fontId="0" fillId="0" borderId="14" xfId="0" applyBorder="1" applyAlignment="1" applyProtection="1">
      <alignment horizontal="center" shrinkToFit="1"/>
      <protection hidden="1"/>
    </xf>
    <xf numFmtId="0" fontId="0" fillId="0" borderId="0" xfId="0" applyAlignment="1" applyProtection="1">
      <alignment horizontal="center" shrinkToFit="1"/>
      <protection hidden="1"/>
    </xf>
    <xf numFmtId="0" fontId="0" fillId="0" borderId="15" xfId="0" applyBorder="1" applyAlignment="1" applyProtection="1">
      <alignment horizontal="center" shrinkToFit="1"/>
      <protection hidden="1"/>
    </xf>
    <xf numFmtId="0" fontId="0" fillId="0" borderId="5" xfId="0" applyBorder="1" applyAlignment="1" applyProtection="1">
      <alignment horizontal="center" shrinkToFit="1"/>
      <protection hidden="1"/>
    </xf>
    <xf numFmtId="0" fontId="0" fillId="0" borderId="6" xfId="0" applyBorder="1" applyAlignment="1" applyProtection="1">
      <alignment horizontal="center" shrinkToFit="1"/>
      <protection hidden="1"/>
    </xf>
    <xf numFmtId="0" fontId="0" fillId="0" borderId="7" xfId="0" applyBorder="1" applyAlignment="1" applyProtection="1">
      <alignment horizontal="center" shrinkToFit="1"/>
      <protection hidden="1"/>
    </xf>
    <xf numFmtId="0" fontId="5" fillId="12" borderId="8" xfId="1" applyFont="1" applyFill="1" applyBorder="1" applyAlignment="1" applyProtection="1">
      <alignment horizontal="center"/>
      <protection hidden="1"/>
    </xf>
    <xf numFmtId="0" fontId="5" fillId="12" borderId="9" xfId="1" applyFont="1" applyFill="1" applyBorder="1" applyAlignment="1" applyProtection="1">
      <alignment horizontal="center"/>
      <protection hidden="1"/>
    </xf>
    <xf numFmtId="0" fontId="5" fillId="12" borderId="10" xfId="1" applyFont="1" applyFill="1" applyBorder="1" applyAlignment="1" applyProtection="1">
      <alignment horizontal="center"/>
      <protection hidden="1"/>
    </xf>
    <xf numFmtId="0" fontId="10" fillId="0" borderId="2" xfId="0" applyFont="1" applyBorder="1" applyAlignment="1" applyProtection="1">
      <alignment horizontal="left" vertical="center" wrapText="1"/>
      <protection hidden="1"/>
    </xf>
    <xf numFmtId="0" fontId="10" fillId="0" borderId="3" xfId="0" applyFont="1" applyBorder="1" applyAlignment="1" applyProtection="1">
      <alignment horizontal="left" vertical="center" wrapText="1"/>
      <protection hidden="1"/>
    </xf>
    <xf numFmtId="0" fontId="10" fillId="0" borderId="4" xfId="0" applyFont="1" applyBorder="1" applyAlignment="1" applyProtection="1">
      <alignment horizontal="left" vertical="center" wrapText="1"/>
      <protection hidden="1"/>
    </xf>
    <xf numFmtId="0" fontId="10" fillId="0" borderId="14" xfId="0" applyFont="1" applyBorder="1" applyAlignment="1" applyProtection="1">
      <alignment horizontal="left" vertical="center" wrapText="1"/>
      <protection hidden="1"/>
    </xf>
    <xf numFmtId="0" fontId="10" fillId="0" borderId="0" xfId="0" applyFont="1" applyAlignment="1" applyProtection="1">
      <alignment horizontal="left" vertical="center" wrapText="1"/>
      <protection hidden="1"/>
    </xf>
    <xf numFmtId="0" fontId="10" fillId="0" borderId="15" xfId="0" applyFont="1" applyBorder="1" applyAlignment="1" applyProtection="1">
      <alignment horizontal="left" vertical="center" wrapText="1"/>
      <protection hidden="1"/>
    </xf>
    <xf numFmtId="0" fontId="10" fillId="0" borderId="5" xfId="0" applyFont="1" applyBorder="1" applyAlignment="1" applyProtection="1">
      <alignment horizontal="left" vertical="center" wrapText="1"/>
      <protection hidden="1"/>
    </xf>
    <xf numFmtId="0" fontId="10" fillId="0" borderId="6" xfId="0" applyFont="1" applyBorder="1" applyAlignment="1" applyProtection="1">
      <alignment horizontal="left" vertical="center" wrapText="1"/>
      <protection hidden="1"/>
    </xf>
    <xf numFmtId="0" fontId="10" fillId="0" borderId="7" xfId="0" applyFont="1" applyBorder="1" applyAlignment="1" applyProtection="1">
      <alignment horizontal="left" vertical="center" wrapText="1"/>
      <protection hidden="1"/>
    </xf>
    <xf numFmtId="0" fontId="5" fillId="13" borderId="8" xfId="0" applyFont="1" applyFill="1" applyBorder="1" applyAlignment="1" applyProtection="1">
      <alignment horizontal="center" shrinkToFit="1"/>
      <protection hidden="1"/>
    </xf>
    <xf numFmtId="0" fontId="5" fillId="13" borderId="9" xfId="0" applyFont="1" applyFill="1" applyBorder="1" applyAlignment="1" applyProtection="1">
      <alignment horizontal="center" shrinkToFit="1"/>
      <protection hidden="1"/>
    </xf>
    <xf numFmtId="0" fontId="5" fillId="13" borderId="10" xfId="0" applyFont="1" applyFill="1" applyBorder="1" applyAlignment="1" applyProtection="1">
      <alignment horizontal="center" shrinkToFit="1"/>
      <protection hidden="1"/>
    </xf>
    <xf numFmtId="0" fontId="11" fillId="0" borderId="8" xfId="0" applyFont="1" applyBorder="1" applyAlignment="1" applyProtection="1">
      <alignment horizontal="center" shrinkToFit="1"/>
      <protection locked="0"/>
    </xf>
    <xf numFmtId="0" fontId="11" fillId="0" borderId="9" xfId="0" applyFont="1" applyBorder="1" applyAlignment="1" applyProtection="1">
      <alignment horizontal="center" shrinkToFit="1"/>
      <protection locked="0"/>
    </xf>
    <xf numFmtId="0" fontId="11" fillId="0" borderId="10" xfId="0" applyFont="1" applyBorder="1" applyAlignment="1" applyProtection="1">
      <alignment horizontal="center" shrinkToFit="1"/>
      <protection locked="0"/>
    </xf>
    <xf numFmtId="0" fontId="0" fillId="0" borderId="8" xfId="0" applyBorder="1" applyAlignment="1" applyProtection="1">
      <alignment horizontal="left" shrinkToFit="1"/>
      <protection hidden="1"/>
    </xf>
    <xf numFmtId="0" fontId="0" fillId="0" borderId="9" xfId="0" applyBorder="1" applyAlignment="1" applyProtection="1">
      <alignment horizontal="left" shrinkToFit="1"/>
      <protection hidden="1"/>
    </xf>
    <xf numFmtId="0" fontId="0" fillId="0" borderId="10" xfId="0" applyBorder="1" applyAlignment="1" applyProtection="1">
      <alignment horizontal="left" shrinkToFit="1"/>
      <protection hidden="1"/>
    </xf>
    <xf numFmtId="0" fontId="5" fillId="14" borderId="8" xfId="0" applyFont="1" applyFill="1" applyBorder="1" applyAlignment="1" applyProtection="1">
      <alignment horizontal="center" shrinkToFit="1"/>
      <protection hidden="1"/>
    </xf>
    <xf numFmtId="0" fontId="5" fillId="14" borderId="9" xfId="0" applyFont="1" applyFill="1" applyBorder="1" applyAlignment="1" applyProtection="1">
      <alignment horizontal="center" shrinkToFit="1"/>
      <protection hidden="1"/>
    </xf>
    <xf numFmtId="0" fontId="5" fillId="14" borderId="10" xfId="0" applyFont="1" applyFill="1" applyBorder="1" applyAlignment="1" applyProtection="1">
      <alignment horizontal="center" shrinkToFit="1"/>
      <protection hidden="1"/>
    </xf>
    <xf numFmtId="0" fontId="13" fillId="14" borderId="2" xfId="0" applyFont="1" applyFill="1" applyBorder="1" applyAlignment="1" applyProtection="1">
      <alignment horizontal="center" vertical="center" shrinkToFit="1"/>
      <protection hidden="1"/>
    </xf>
    <xf numFmtId="0" fontId="13" fillId="14" borderId="3" xfId="0" applyFont="1" applyFill="1" applyBorder="1" applyAlignment="1" applyProtection="1">
      <alignment horizontal="center" vertical="center" shrinkToFit="1"/>
      <protection hidden="1"/>
    </xf>
    <xf numFmtId="0" fontId="13" fillId="14" borderId="4" xfId="0" applyFont="1" applyFill="1" applyBorder="1" applyAlignment="1" applyProtection="1">
      <alignment horizontal="center" vertical="center" shrinkToFit="1"/>
      <protection hidden="1"/>
    </xf>
    <xf numFmtId="0" fontId="13" fillId="14" borderId="5" xfId="0" applyFont="1" applyFill="1" applyBorder="1" applyAlignment="1" applyProtection="1">
      <alignment horizontal="center" vertical="center" shrinkToFit="1"/>
      <protection hidden="1"/>
    </xf>
    <xf numFmtId="0" fontId="13" fillId="14" borderId="6" xfId="0" applyFont="1" applyFill="1" applyBorder="1" applyAlignment="1" applyProtection="1">
      <alignment horizontal="center" vertical="center" shrinkToFit="1"/>
      <protection hidden="1"/>
    </xf>
    <xf numFmtId="0" fontId="13" fillId="14" borderId="7" xfId="0" applyFont="1" applyFill="1" applyBorder="1" applyAlignment="1" applyProtection="1">
      <alignment horizontal="center" vertical="center" shrinkToFit="1"/>
      <protection hidden="1"/>
    </xf>
    <xf numFmtId="0" fontId="13" fillId="15" borderId="2" xfId="1" applyFont="1" applyFill="1" applyBorder="1" applyAlignment="1" applyProtection="1">
      <alignment horizontal="center" vertical="center" wrapText="1"/>
      <protection hidden="1"/>
    </xf>
    <xf numFmtId="0" fontId="13" fillId="15" borderId="3" xfId="1" applyFont="1" applyFill="1" applyBorder="1" applyAlignment="1" applyProtection="1">
      <alignment horizontal="center" vertical="center" wrapText="1"/>
      <protection hidden="1"/>
    </xf>
    <xf numFmtId="0" fontId="13" fillId="15" borderId="4" xfId="1" applyFont="1" applyFill="1" applyBorder="1" applyAlignment="1" applyProtection="1">
      <alignment horizontal="center" vertical="center" wrapText="1"/>
      <protection hidden="1"/>
    </xf>
    <xf numFmtId="0" fontId="13" fillId="15" borderId="14" xfId="1" applyFont="1" applyFill="1" applyBorder="1" applyAlignment="1" applyProtection="1">
      <alignment horizontal="center" vertical="center" wrapText="1"/>
      <protection hidden="1"/>
    </xf>
    <xf numFmtId="0" fontId="13" fillId="15" borderId="0" xfId="1" applyFont="1" applyFill="1" applyBorder="1" applyAlignment="1" applyProtection="1">
      <alignment horizontal="center" vertical="center" wrapText="1"/>
      <protection hidden="1"/>
    </xf>
    <xf numFmtId="0" fontId="13" fillId="15" borderId="15" xfId="1" applyFont="1" applyFill="1" applyBorder="1" applyAlignment="1" applyProtection="1">
      <alignment horizontal="center" vertical="center" wrapText="1"/>
      <protection hidden="1"/>
    </xf>
    <xf numFmtId="0" fontId="13" fillId="15" borderId="5" xfId="1" applyFont="1" applyFill="1" applyBorder="1" applyAlignment="1" applyProtection="1">
      <alignment horizontal="center" vertical="center" wrapText="1"/>
      <protection hidden="1"/>
    </xf>
    <xf numFmtId="0" fontId="13" fillId="15" borderId="6" xfId="1" applyFont="1" applyFill="1" applyBorder="1" applyAlignment="1" applyProtection="1">
      <alignment horizontal="center" vertical="center" wrapText="1"/>
      <protection hidden="1"/>
    </xf>
    <xf numFmtId="0" fontId="13" fillId="15" borderId="7" xfId="1" applyFont="1" applyFill="1" applyBorder="1" applyAlignment="1" applyProtection="1">
      <alignment horizontal="center" vertical="center" wrapText="1"/>
      <protection hidden="1"/>
    </xf>
    <xf numFmtId="0" fontId="13" fillId="16" borderId="2" xfId="1" applyFont="1" applyFill="1" applyBorder="1" applyAlignment="1" applyProtection="1">
      <alignment horizontal="center" vertical="center" wrapText="1"/>
      <protection hidden="1"/>
    </xf>
    <xf numFmtId="0" fontId="13" fillId="16" borderId="3" xfId="1" applyFont="1" applyFill="1" applyBorder="1" applyAlignment="1" applyProtection="1">
      <alignment horizontal="center" vertical="center" wrapText="1"/>
      <protection hidden="1"/>
    </xf>
    <xf numFmtId="0" fontId="13" fillId="16" borderId="4" xfId="1" applyFont="1" applyFill="1" applyBorder="1" applyAlignment="1" applyProtection="1">
      <alignment horizontal="center" vertical="center" wrapText="1"/>
      <protection hidden="1"/>
    </xf>
    <xf numFmtId="0" fontId="13" fillId="16" borderId="14" xfId="1" applyFont="1" applyFill="1" applyBorder="1" applyAlignment="1" applyProtection="1">
      <alignment horizontal="center" vertical="center" wrapText="1"/>
      <protection hidden="1"/>
    </xf>
    <xf numFmtId="0" fontId="13" fillId="16" borderId="0" xfId="1" applyFont="1" applyFill="1" applyBorder="1" applyAlignment="1" applyProtection="1">
      <alignment horizontal="center" vertical="center" wrapText="1"/>
      <protection hidden="1"/>
    </xf>
    <xf numFmtId="0" fontId="13" fillId="16" borderId="15" xfId="1" applyFont="1" applyFill="1" applyBorder="1" applyAlignment="1" applyProtection="1">
      <alignment horizontal="center" vertical="center" wrapText="1"/>
      <protection hidden="1"/>
    </xf>
    <xf numFmtId="0" fontId="13" fillId="16" borderId="5" xfId="1" applyFont="1" applyFill="1" applyBorder="1" applyAlignment="1" applyProtection="1">
      <alignment horizontal="center" vertical="center" wrapText="1"/>
      <protection hidden="1"/>
    </xf>
    <xf numFmtId="0" fontId="13" fillId="16" borderId="6" xfId="1" applyFont="1" applyFill="1" applyBorder="1" applyAlignment="1" applyProtection="1">
      <alignment horizontal="center" vertical="center" wrapText="1"/>
      <protection hidden="1"/>
    </xf>
    <xf numFmtId="0" fontId="13" fillId="16" borderId="7" xfId="1" applyFont="1" applyFill="1" applyBorder="1" applyAlignment="1" applyProtection="1">
      <alignment horizontal="center" vertical="center" wrapText="1"/>
      <protection hidden="1"/>
    </xf>
    <xf numFmtId="0" fontId="5" fillId="13" borderId="2" xfId="0" applyFont="1" applyFill="1" applyBorder="1" applyAlignment="1" applyProtection="1">
      <alignment horizontal="left" vertical="center" wrapText="1"/>
      <protection hidden="1"/>
    </xf>
    <xf numFmtId="0" fontId="5" fillId="13" borderId="3" xfId="0" applyFont="1" applyFill="1" applyBorder="1" applyAlignment="1" applyProtection="1">
      <alignment horizontal="left" vertical="center" wrapText="1"/>
      <protection hidden="1"/>
    </xf>
    <xf numFmtId="0" fontId="5" fillId="13" borderId="4" xfId="0" applyFont="1" applyFill="1" applyBorder="1" applyAlignment="1" applyProtection="1">
      <alignment horizontal="left" vertical="center" wrapText="1"/>
      <protection hidden="1"/>
    </xf>
    <xf numFmtId="0" fontId="5" fillId="13" borderId="14" xfId="0" applyFont="1" applyFill="1" applyBorder="1" applyAlignment="1" applyProtection="1">
      <alignment horizontal="left" vertical="center" wrapText="1"/>
      <protection hidden="1"/>
    </xf>
    <xf numFmtId="0" fontId="5" fillId="13" borderId="0" xfId="0" applyFont="1" applyFill="1" applyAlignment="1" applyProtection="1">
      <alignment horizontal="left" vertical="center" wrapText="1"/>
      <protection hidden="1"/>
    </xf>
    <xf numFmtId="0" fontId="5" fillId="13" borderId="15" xfId="0" applyFont="1" applyFill="1" applyBorder="1" applyAlignment="1" applyProtection="1">
      <alignment horizontal="left" vertical="center" wrapText="1"/>
      <protection hidden="1"/>
    </xf>
    <xf numFmtId="0" fontId="5" fillId="13" borderId="5" xfId="0" applyFont="1" applyFill="1" applyBorder="1" applyAlignment="1" applyProtection="1">
      <alignment horizontal="left" vertical="center" wrapText="1"/>
      <protection hidden="1"/>
    </xf>
    <xf numFmtId="0" fontId="5" fillId="13" borderId="6" xfId="0" applyFont="1" applyFill="1" applyBorder="1" applyAlignment="1" applyProtection="1">
      <alignment horizontal="left" vertical="center" wrapText="1"/>
      <protection hidden="1"/>
    </xf>
    <xf numFmtId="0" fontId="5" fillId="13" borderId="7" xfId="0" applyFont="1" applyFill="1" applyBorder="1" applyAlignment="1" applyProtection="1">
      <alignment horizontal="left" vertical="center" wrapText="1"/>
      <protection hidden="1"/>
    </xf>
    <xf numFmtId="0" fontId="1" fillId="2" borderId="3" xfId="0" applyFont="1" applyFill="1" applyBorder="1" applyAlignment="1" applyProtection="1">
      <alignment horizontal="center" shrinkToFit="1"/>
      <protection hidden="1"/>
    </xf>
    <xf numFmtId="0" fontId="0" fillId="0" borderId="3" xfId="0" applyBorder="1" applyAlignment="1" applyProtection="1">
      <alignment horizontal="center" vertical="center" shrinkToFit="1"/>
      <protection locked="0" hidden="1"/>
    </xf>
    <xf numFmtId="0" fontId="0" fillId="0" borderId="6" xfId="0" applyBorder="1" applyAlignment="1" applyProtection="1">
      <alignment horizontal="center" vertical="center" shrinkToFit="1"/>
      <protection locked="0" hidden="1"/>
    </xf>
    <xf numFmtId="0" fontId="0" fillId="0" borderId="4" xfId="0" applyBorder="1" applyAlignment="1" applyProtection="1">
      <alignment horizontal="center" vertical="center" shrinkToFit="1"/>
      <protection locked="0" hidden="1"/>
    </xf>
    <xf numFmtId="0" fontId="0" fillId="0" borderId="7" xfId="0" applyBorder="1" applyAlignment="1" applyProtection="1">
      <alignment horizontal="center" vertical="center" shrinkToFit="1"/>
      <protection locked="0" hidden="1"/>
    </xf>
    <xf numFmtId="0" fontId="0" fillId="0" borderId="2" xfId="0" applyBorder="1" applyAlignment="1" applyProtection="1">
      <alignment horizontal="center" vertical="center" shrinkToFit="1"/>
      <protection locked="0" hidden="1"/>
    </xf>
    <xf numFmtId="0" fontId="0" fillId="0" borderId="5" xfId="0" applyBorder="1" applyAlignment="1" applyProtection="1">
      <alignment horizontal="center" vertical="center" shrinkToFit="1"/>
      <protection locked="0" hidden="1"/>
    </xf>
    <xf numFmtId="0" fontId="5" fillId="13" borderId="2" xfId="0" applyFont="1" applyFill="1" applyBorder="1" applyAlignment="1" applyProtection="1">
      <alignment horizontal="left" wrapText="1"/>
      <protection hidden="1"/>
    </xf>
    <xf numFmtId="0" fontId="5" fillId="13" borderId="3" xfId="0" applyFont="1" applyFill="1" applyBorder="1" applyAlignment="1" applyProtection="1">
      <alignment horizontal="left" wrapText="1"/>
      <protection hidden="1"/>
    </xf>
    <xf numFmtId="0" fontId="5" fillId="13" borderId="4" xfId="0" applyFont="1" applyFill="1" applyBorder="1" applyAlignment="1" applyProtection="1">
      <alignment horizontal="left" wrapText="1"/>
      <protection hidden="1"/>
    </xf>
    <xf numFmtId="0" fontId="5" fillId="13" borderId="5" xfId="0" applyFont="1" applyFill="1" applyBorder="1" applyAlignment="1" applyProtection="1">
      <alignment horizontal="left" wrapText="1"/>
      <protection hidden="1"/>
    </xf>
    <xf numFmtId="0" fontId="5" fillId="13" borderId="6" xfId="0" applyFont="1" applyFill="1" applyBorder="1" applyAlignment="1" applyProtection="1">
      <alignment horizontal="left" wrapText="1"/>
      <protection hidden="1"/>
    </xf>
    <xf numFmtId="0" fontId="5" fillId="13" borderId="7" xfId="0" applyFont="1" applyFill="1" applyBorder="1" applyAlignment="1" applyProtection="1">
      <alignment horizontal="left" wrapText="1"/>
      <protection hidden="1"/>
    </xf>
    <xf numFmtId="0" fontId="4" fillId="2" borderId="2" xfId="0" applyFont="1" applyFill="1" applyBorder="1" applyAlignment="1" applyProtection="1">
      <alignment horizontal="left" vertical="center" wrapText="1"/>
      <protection hidden="1"/>
    </xf>
    <xf numFmtId="0" fontId="4" fillId="2" borderId="3" xfId="0" applyFont="1" applyFill="1" applyBorder="1" applyAlignment="1" applyProtection="1">
      <alignment horizontal="left" vertical="center" wrapText="1"/>
      <protection hidden="1"/>
    </xf>
    <xf numFmtId="0" fontId="4" fillId="2" borderId="4" xfId="0" applyFont="1" applyFill="1" applyBorder="1" applyAlignment="1" applyProtection="1">
      <alignment horizontal="left" vertical="center" wrapText="1"/>
      <protection hidden="1"/>
    </xf>
    <xf numFmtId="0" fontId="4" fillId="2" borderId="14" xfId="0" applyFont="1" applyFill="1" applyBorder="1" applyAlignment="1" applyProtection="1">
      <alignment horizontal="left" vertical="center" wrapText="1"/>
      <protection hidden="1"/>
    </xf>
    <xf numFmtId="0" fontId="4" fillId="2" borderId="0" xfId="0" applyFont="1" applyFill="1" applyAlignment="1" applyProtection="1">
      <alignment horizontal="left" vertical="center" wrapText="1"/>
      <protection hidden="1"/>
    </xf>
    <xf numFmtId="0" fontId="4" fillId="2" borderId="15" xfId="0" applyFont="1" applyFill="1" applyBorder="1" applyAlignment="1" applyProtection="1">
      <alignment horizontal="left" vertical="center" wrapText="1"/>
      <protection hidden="1"/>
    </xf>
    <xf numFmtId="0" fontId="4" fillId="2" borderId="5" xfId="0" applyFont="1" applyFill="1" applyBorder="1" applyAlignment="1" applyProtection="1">
      <alignment horizontal="left" vertical="center" wrapText="1"/>
      <protection hidden="1"/>
    </xf>
    <xf numFmtId="0" fontId="4" fillId="2" borderId="6" xfId="0" applyFont="1" applyFill="1" applyBorder="1" applyAlignment="1" applyProtection="1">
      <alignment horizontal="left" vertical="center" wrapText="1"/>
      <protection hidden="1"/>
    </xf>
    <xf numFmtId="0" fontId="4" fillId="2" borderId="7" xfId="0" applyFont="1" applyFill="1" applyBorder="1" applyAlignment="1" applyProtection="1">
      <alignment horizontal="left" vertical="center" wrapText="1"/>
      <protection hidden="1"/>
    </xf>
    <xf numFmtId="0" fontId="4" fillId="0" borderId="2" xfId="0" applyFont="1" applyBorder="1" applyAlignment="1" applyProtection="1">
      <alignment horizontal="left" vertical="center" wrapText="1"/>
      <protection hidden="1"/>
    </xf>
    <xf numFmtId="0" fontId="4" fillId="0" borderId="3" xfId="0" applyFont="1" applyBorder="1" applyAlignment="1" applyProtection="1">
      <alignment horizontal="left" vertical="center" wrapText="1"/>
      <protection hidden="1"/>
    </xf>
    <xf numFmtId="0" fontId="4" fillId="0" borderId="4" xfId="0" applyFont="1" applyBorder="1" applyAlignment="1" applyProtection="1">
      <alignment horizontal="left" vertical="center" wrapText="1"/>
      <protection hidden="1"/>
    </xf>
    <xf numFmtId="0" fontId="4" fillId="0" borderId="14" xfId="0" applyFont="1" applyBorder="1" applyAlignment="1" applyProtection="1">
      <alignment horizontal="left" vertical="center" wrapText="1"/>
      <protection hidden="1"/>
    </xf>
    <xf numFmtId="0" fontId="4" fillId="0" borderId="0" xfId="0" applyFont="1" applyAlignment="1" applyProtection="1">
      <alignment horizontal="left" vertical="center" wrapText="1"/>
      <protection hidden="1"/>
    </xf>
    <xf numFmtId="0" fontId="4" fillId="0" borderId="15" xfId="0" applyFont="1" applyBorder="1" applyAlignment="1" applyProtection="1">
      <alignment horizontal="left" vertical="center" wrapText="1"/>
      <protection hidden="1"/>
    </xf>
    <xf numFmtId="0" fontId="4" fillId="0" borderId="5" xfId="0" applyFont="1" applyBorder="1" applyAlignment="1" applyProtection="1">
      <alignment horizontal="left" vertical="center" wrapText="1"/>
      <protection hidden="1"/>
    </xf>
    <xf numFmtId="0" fontId="4" fillId="0" borderId="6" xfId="0" applyFont="1" applyBorder="1" applyAlignment="1" applyProtection="1">
      <alignment horizontal="left" vertical="center" wrapText="1"/>
      <protection hidden="1"/>
    </xf>
    <xf numFmtId="0" fontId="4" fillId="0" borderId="7" xfId="0" applyFont="1" applyBorder="1" applyAlignment="1" applyProtection="1">
      <alignment horizontal="left" vertical="center" wrapText="1"/>
      <protection hidden="1"/>
    </xf>
    <xf numFmtId="0" fontId="1" fillId="0" borderId="2" xfId="0" applyFont="1" applyBorder="1" applyAlignment="1" applyProtection="1">
      <alignment horizontal="left" vertical="center" wrapText="1"/>
      <protection hidden="1"/>
    </xf>
    <xf numFmtId="0" fontId="1" fillId="0" borderId="3" xfId="0" applyFont="1" applyBorder="1" applyAlignment="1" applyProtection="1">
      <alignment horizontal="left" vertical="center" wrapText="1"/>
      <protection hidden="1"/>
    </xf>
    <xf numFmtId="0" fontId="1" fillId="0" borderId="4" xfId="0" applyFont="1" applyBorder="1" applyAlignment="1" applyProtection="1">
      <alignment horizontal="left" vertical="center" wrapText="1"/>
      <protection hidden="1"/>
    </xf>
    <xf numFmtId="0" fontId="1" fillId="0" borderId="14" xfId="0" applyFont="1" applyBorder="1" applyAlignment="1" applyProtection="1">
      <alignment horizontal="left" vertical="center" wrapText="1"/>
      <protection hidden="1"/>
    </xf>
    <xf numFmtId="0" fontId="1" fillId="0" borderId="0" xfId="0" applyFont="1" applyAlignment="1" applyProtection="1">
      <alignment horizontal="left" vertical="center" wrapText="1"/>
      <protection hidden="1"/>
    </xf>
    <xf numFmtId="0" fontId="1" fillId="0" borderId="15" xfId="0" applyFont="1" applyBorder="1" applyAlignment="1" applyProtection="1">
      <alignment horizontal="left" vertical="center" wrapText="1"/>
      <protection hidden="1"/>
    </xf>
    <xf numFmtId="0" fontId="1" fillId="0" borderId="5" xfId="0" applyFont="1" applyBorder="1" applyAlignment="1" applyProtection="1">
      <alignment horizontal="left" vertical="center" wrapText="1"/>
      <protection hidden="1"/>
    </xf>
    <xf numFmtId="0" fontId="1" fillId="0" borderId="6" xfId="0" applyFont="1" applyBorder="1" applyAlignment="1" applyProtection="1">
      <alignment horizontal="left" vertical="center" wrapText="1"/>
      <protection hidden="1"/>
    </xf>
    <xf numFmtId="0" fontId="1" fillId="0" borderId="7" xfId="0" applyFont="1" applyBorder="1" applyAlignment="1" applyProtection="1">
      <alignment horizontal="left" vertical="center" wrapText="1"/>
      <protection hidden="1"/>
    </xf>
    <xf numFmtId="0" fontId="5" fillId="14" borderId="1" xfId="0" applyFont="1" applyFill="1" applyBorder="1" applyAlignment="1" applyProtection="1">
      <alignment horizontal="center" shrinkToFit="1"/>
      <protection hidden="1"/>
    </xf>
    <xf numFmtId="0" fontId="0" fillId="0" borderId="1" xfId="0" applyBorder="1" applyAlignment="1" applyProtection="1">
      <alignment horizontal="center" shrinkToFit="1"/>
      <protection hidden="1"/>
    </xf>
    <xf numFmtId="0" fontId="7" fillId="0" borderId="8" xfId="0" applyFont="1" applyBorder="1" applyAlignment="1" applyProtection="1">
      <alignment horizontal="center" shrinkToFit="1"/>
      <protection hidden="1"/>
    </xf>
    <xf numFmtId="0" fontId="7" fillId="0" borderId="10" xfId="0" applyFont="1" applyBorder="1" applyAlignment="1" applyProtection="1">
      <alignment horizontal="center" shrinkToFit="1"/>
      <protection hidden="1"/>
    </xf>
    <xf numFmtId="0" fontId="8" fillId="2" borderId="2" xfId="0" applyFont="1" applyFill="1" applyBorder="1" applyAlignment="1" applyProtection="1">
      <alignment horizontal="center" vertical="center" wrapText="1"/>
      <protection hidden="1"/>
    </xf>
    <xf numFmtId="0" fontId="8" fillId="2" borderId="3" xfId="0" applyFont="1" applyFill="1" applyBorder="1" applyAlignment="1" applyProtection="1">
      <alignment horizontal="center" vertical="center" wrapText="1"/>
      <protection hidden="1"/>
    </xf>
    <xf numFmtId="0" fontId="8" fillId="2" borderId="4" xfId="0" applyFont="1" applyFill="1" applyBorder="1" applyAlignment="1" applyProtection="1">
      <alignment horizontal="center" vertical="center" wrapText="1"/>
      <protection hidden="1"/>
    </xf>
    <xf numFmtId="0" fontId="8" fillId="2" borderId="14" xfId="0" applyFont="1" applyFill="1" applyBorder="1" applyAlignment="1" applyProtection="1">
      <alignment horizontal="center" vertical="center" wrapText="1"/>
      <protection hidden="1"/>
    </xf>
    <xf numFmtId="0" fontId="8" fillId="2" borderId="0" xfId="0" applyFont="1" applyFill="1" applyAlignment="1" applyProtection="1">
      <alignment horizontal="center" vertical="center" wrapText="1"/>
      <protection hidden="1"/>
    </xf>
    <xf numFmtId="0" fontId="8" fillId="2" borderId="15" xfId="0" applyFont="1" applyFill="1" applyBorder="1" applyAlignment="1" applyProtection="1">
      <alignment horizontal="center" vertical="center" wrapText="1"/>
      <protection hidden="1"/>
    </xf>
    <xf numFmtId="0" fontId="8" fillId="2" borderId="5" xfId="0" applyFont="1" applyFill="1" applyBorder="1" applyAlignment="1" applyProtection="1">
      <alignment horizontal="center" vertical="center" wrapText="1"/>
      <protection hidden="1"/>
    </xf>
    <xf numFmtId="0" fontId="8" fillId="2" borderId="6" xfId="0" applyFont="1" applyFill="1" applyBorder="1" applyAlignment="1" applyProtection="1">
      <alignment horizontal="center" vertical="center" wrapText="1"/>
      <protection hidden="1"/>
    </xf>
    <xf numFmtId="0" fontId="8" fillId="2" borderId="7" xfId="0" applyFont="1" applyFill="1" applyBorder="1" applyAlignment="1" applyProtection="1">
      <alignment horizontal="center" vertical="center" wrapText="1"/>
      <protection hidden="1"/>
    </xf>
    <xf numFmtId="0" fontId="6" fillId="9" borderId="0" xfId="0" applyFont="1" applyFill="1" applyAlignment="1" applyProtection="1">
      <alignment horizontal="center" vertical="center" shrinkToFit="1"/>
      <protection hidden="1"/>
    </xf>
    <xf numFmtId="0" fontId="4" fillId="9" borderId="6" xfId="0" applyFont="1" applyFill="1" applyBorder="1" applyAlignment="1" applyProtection="1">
      <alignment horizontal="center" shrinkToFit="1"/>
      <protection hidden="1"/>
    </xf>
    <xf numFmtId="0" fontId="9" fillId="10" borderId="2" xfId="0" applyFont="1" applyFill="1" applyBorder="1" applyAlignment="1" applyProtection="1">
      <alignment horizontal="center" vertical="center" shrinkToFit="1"/>
      <protection hidden="1"/>
    </xf>
    <xf numFmtId="0" fontId="9" fillId="10" borderId="3" xfId="0" applyFont="1" applyFill="1" applyBorder="1" applyAlignment="1" applyProtection="1">
      <alignment horizontal="center" vertical="center" shrinkToFit="1"/>
      <protection hidden="1"/>
    </xf>
    <xf numFmtId="0" fontId="9" fillId="10" borderId="4" xfId="0" applyFont="1" applyFill="1" applyBorder="1" applyAlignment="1" applyProtection="1">
      <alignment horizontal="center" vertical="center" shrinkToFit="1"/>
      <protection hidden="1"/>
    </xf>
    <xf numFmtId="0" fontId="9" fillId="10" borderId="5" xfId="0" applyFont="1" applyFill="1" applyBorder="1" applyAlignment="1" applyProtection="1">
      <alignment horizontal="center" vertical="center" shrinkToFit="1"/>
      <protection hidden="1"/>
    </xf>
    <xf numFmtId="0" fontId="9" fillId="10" borderId="6" xfId="0" applyFont="1" applyFill="1" applyBorder="1" applyAlignment="1" applyProtection="1">
      <alignment horizontal="center" vertical="center" shrinkToFit="1"/>
      <protection hidden="1"/>
    </xf>
    <xf numFmtId="0" fontId="9" fillId="10" borderId="7" xfId="0" applyFont="1" applyFill="1" applyBorder="1" applyAlignment="1" applyProtection="1">
      <alignment horizontal="center" vertical="center" shrinkToFit="1"/>
      <protection hidden="1"/>
    </xf>
    <xf numFmtId="0" fontId="6" fillId="7" borderId="0" xfId="0" applyFont="1" applyFill="1" applyAlignment="1" applyProtection="1">
      <alignment horizontal="center" vertical="center" shrinkToFit="1"/>
      <protection hidden="1"/>
    </xf>
    <xf numFmtId="0" fontId="4" fillId="7" borderId="6" xfId="0" applyFont="1" applyFill="1" applyBorder="1" applyAlignment="1" applyProtection="1">
      <alignment horizontal="center" shrinkToFit="1"/>
      <protection hidden="1"/>
    </xf>
    <xf numFmtId="0" fontId="0" fillId="2" borderId="8" xfId="0" applyFill="1" applyBorder="1" applyAlignment="1" applyProtection="1">
      <alignment horizontal="center" shrinkToFit="1"/>
      <protection hidden="1"/>
    </xf>
    <xf numFmtId="0" fontId="0" fillId="2" borderId="9" xfId="0" applyFill="1" applyBorder="1" applyAlignment="1" applyProtection="1">
      <alignment horizontal="center" shrinkToFit="1"/>
      <protection hidden="1"/>
    </xf>
    <xf numFmtId="0" fontId="0" fillId="2" borderId="10" xfId="0" applyFill="1" applyBorder="1" applyAlignment="1" applyProtection="1">
      <alignment horizontal="center" shrinkToFit="1"/>
      <protection hidden="1"/>
    </xf>
    <xf numFmtId="0" fontId="6" fillId="8" borderId="0" xfId="0" applyFont="1" applyFill="1" applyAlignment="1" applyProtection="1">
      <alignment horizontal="center" vertical="center" shrinkToFit="1"/>
      <protection hidden="1"/>
    </xf>
    <xf numFmtId="0" fontId="4" fillId="8" borderId="6" xfId="0" applyFont="1" applyFill="1" applyBorder="1" applyAlignment="1" applyProtection="1">
      <alignment horizontal="center" shrinkToFit="1"/>
      <protection hidden="1"/>
    </xf>
    <xf numFmtId="0" fontId="6" fillId="6" borderId="0" xfId="0" applyFont="1" applyFill="1" applyAlignment="1" applyProtection="1">
      <alignment horizontal="center" vertical="center" shrinkToFit="1"/>
      <protection hidden="1"/>
    </xf>
    <xf numFmtId="0" fontId="4" fillId="6" borderId="6" xfId="0" applyFont="1" applyFill="1" applyBorder="1" applyAlignment="1" applyProtection="1">
      <alignment horizontal="center" shrinkToFit="1"/>
      <protection hidden="1"/>
    </xf>
    <xf numFmtId="0" fontId="6" fillId="5" borderId="0" xfId="0" applyFont="1" applyFill="1" applyAlignment="1" applyProtection="1">
      <alignment horizontal="center" vertical="center" shrinkToFit="1"/>
      <protection hidden="1"/>
    </xf>
    <xf numFmtId="0" fontId="4" fillId="5" borderId="6" xfId="0" applyFont="1" applyFill="1" applyBorder="1" applyAlignment="1" applyProtection="1">
      <alignment horizontal="center" shrinkToFit="1"/>
      <protection hidden="1"/>
    </xf>
    <xf numFmtId="0" fontId="14" fillId="14" borderId="2" xfId="0" applyFont="1" applyFill="1" applyBorder="1" applyAlignment="1" applyProtection="1">
      <alignment horizontal="center" vertical="center" shrinkToFit="1"/>
      <protection hidden="1"/>
    </xf>
    <xf numFmtId="0" fontId="14" fillId="14" borderId="3" xfId="0" applyFont="1" applyFill="1" applyBorder="1" applyAlignment="1" applyProtection="1">
      <alignment horizontal="center" vertical="center" shrinkToFit="1"/>
      <protection hidden="1"/>
    </xf>
    <xf numFmtId="0" fontId="14" fillId="14" borderId="4" xfId="0" applyFont="1" applyFill="1" applyBorder="1" applyAlignment="1" applyProtection="1">
      <alignment horizontal="center" vertical="center" shrinkToFit="1"/>
      <protection hidden="1"/>
    </xf>
    <xf numFmtId="0" fontId="14" fillId="14" borderId="5" xfId="0" applyFont="1" applyFill="1" applyBorder="1" applyAlignment="1" applyProtection="1">
      <alignment horizontal="center" vertical="center" shrinkToFit="1"/>
      <protection hidden="1"/>
    </xf>
    <xf numFmtId="0" fontId="14" fillId="14" borderId="6" xfId="0" applyFont="1" applyFill="1" applyBorder="1" applyAlignment="1" applyProtection="1">
      <alignment horizontal="center" vertical="center" shrinkToFit="1"/>
      <protection hidden="1"/>
    </xf>
    <xf numFmtId="0" fontId="14" fillId="14" borderId="7" xfId="0" applyFont="1" applyFill="1" applyBorder="1" applyAlignment="1" applyProtection="1">
      <alignment horizontal="center" vertical="center" shrinkToFit="1"/>
      <protection hidden="1"/>
    </xf>
    <xf numFmtId="0" fontId="4" fillId="2" borderId="0" xfId="0" applyFont="1" applyFill="1" applyAlignment="1" applyProtection="1">
      <alignment horizontal="center" vertical="center" wrapText="1"/>
      <protection hidden="1"/>
    </xf>
    <xf numFmtId="0" fontId="1" fillId="4" borderId="8" xfId="0" applyFont="1" applyFill="1" applyBorder="1" applyAlignment="1" applyProtection="1">
      <alignment horizontal="center" shrinkToFit="1"/>
      <protection hidden="1"/>
    </xf>
    <xf numFmtId="0" fontId="1" fillId="4" borderId="9" xfId="0" applyFont="1" applyFill="1" applyBorder="1" applyAlignment="1" applyProtection="1">
      <alignment horizontal="center" shrinkToFit="1"/>
      <protection hidden="1"/>
    </xf>
    <xf numFmtId="0" fontId="1" fillId="4" borderId="10" xfId="0" applyFont="1" applyFill="1" applyBorder="1" applyAlignment="1" applyProtection="1">
      <alignment horizontal="center" shrinkToFit="1"/>
      <protection hidden="1"/>
    </xf>
    <xf numFmtId="0" fontId="1" fillId="5" borderId="8" xfId="0" applyFont="1" applyFill="1" applyBorder="1" applyAlignment="1" applyProtection="1">
      <alignment horizontal="center" shrinkToFit="1"/>
      <protection hidden="1"/>
    </xf>
    <xf numFmtId="0" fontId="1" fillId="5" borderId="9" xfId="0" applyFont="1" applyFill="1" applyBorder="1" applyAlignment="1" applyProtection="1">
      <alignment horizontal="center" shrinkToFit="1"/>
      <protection hidden="1"/>
    </xf>
    <xf numFmtId="0" fontId="1" fillId="5" borderId="10" xfId="0" applyFont="1" applyFill="1" applyBorder="1" applyAlignment="1" applyProtection="1">
      <alignment horizontal="center" shrinkToFit="1"/>
      <protection hidden="1"/>
    </xf>
    <xf numFmtId="0" fontId="1" fillId="6" borderId="8" xfId="0" applyFont="1" applyFill="1" applyBorder="1" applyAlignment="1" applyProtection="1">
      <alignment horizontal="center" shrinkToFit="1"/>
      <protection hidden="1"/>
    </xf>
    <xf numFmtId="0" fontId="1" fillId="6" borderId="9" xfId="0" applyFont="1" applyFill="1" applyBorder="1" applyAlignment="1" applyProtection="1">
      <alignment horizontal="center" shrinkToFit="1"/>
      <protection hidden="1"/>
    </xf>
    <xf numFmtId="0" fontId="1" fillId="6" borderId="10" xfId="0" applyFont="1" applyFill="1" applyBorder="1" applyAlignment="1" applyProtection="1">
      <alignment horizontal="center" shrinkToFit="1"/>
      <protection hidden="1"/>
    </xf>
    <xf numFmtId="0" fontId="1" fillId="8" borderId="8" xfId="0" applyFont="1" applyFill="1" applyBorder="1" applyAlignment="1" applyProtection="1">
      <alignment horizontal="center" shrinkToFit="1"/>
      <protection hidden="1"/>
    </xf>
    <xf numFmtId="0" fontId="1" fillId="8" borderId="9" xfId="0" applyFont="1" applyFill="1" applyBorder="1" applyAlignment="1" applyProtection="1">
      <alignment horizontal="center" shrinkToFit="1"/>
      <protection hidden="1"/>
    </xf>
    <xf numFmtId="0" fontId="1" fillId="8" borderId="10" xfId="0" applyFont="1" applyFill="1" applyBorder="1" applyAlignment="1" applyProtection="1">
      <alignment horizontal="center" shrinkToFit="1"/>
      <protection hidden="1"/>
    </xf>
    <xf numFmtId="0" fontId="1" fillId="7" borderId="8" xfId="0" applyFont="1" applyFill="1" applyBorder="1" applyAlignment="1" applyProtection="1">
      <alignment horizontal="center" shrinkToFit="1"/>
      <protection hidden="1"/>
    </xf>
    <xf numFmtId="0" fontId="1" fillId="7" borderId="9" xfId="0" applyFont="1" applyFill="1" applyBorder="1" applyAlignment="1" applyProtection="1">
      <alignment horizontal="center" shrinkToFit="1"/>
      <protection hidden="1"/>
    </xf>
    <xf numFmtId="0" fontId="1" fillId="7" borderId="10" xfId="0" applyFont="1" applyFill="1" applyBorder="1" applyAlignment="1" applyProtection="1">
      <alignment horizontal="center" shrinkToFit="1"/>
      <protection hidden="1"/>
    </xf>
    <xf numFmtId="0" fontId="0" fillId="3" borderId="8" xfId="0" applyFill="1" applyBorder="1" applyAlignment="1" applyProtection="1">
      <alignment horizontal="center" shrinkToFit="1"/>
      <protection hidden="1"/>
    </xf>
    <xf numFmtId="0" fontId="0" fillId="3" borderId="10" xfId="0" applyFill="1" applyBorder="1" applyAlignment="1" applyProtection="1">
      <alignment horizontal="center" shrinkToFit="1"/>
      <protection hidden="1"/>
    </xf>
    <xf numFmtId="0" fontId="1" fillId="0" borderId="8" xfId="0" applyFont="1" applyBorder="1" applyAlignment="1" applyProtection="1">
      <alignment horizontal="center" shrinkToFit="1"/>
      <protection hidden="1"/>
    </xf>
    <xf numFmtId="0" fontId="1" fillId="0" borderId="9" xfId="0" applyFont="1" applyBorder="1" applyAlignment="1" applyProtection="1">
      <alignment horizontal="center" shrinkToFit="1"/>
      <protection hidden="1"/>
    </xf>
    <xf numFmtId="0" fontId="1" fillId="0" borderId="10" xfId="0" applyFont="1" applyBorder="1" applyAlignment="1" applyProtection="1">
      <alignment horizontal="center" shrinkToFit="1"/>
      <protection hidden="1"/>
    </xf>
    <xf numFmtId="0" fontId="0" fillId="2" borderId="0" xfId="0" applyFill="1" applyAlignment="1" applyProtection="1">
      <alignment horizontal="left" vertical="center" wrapText="1"/>
      <protection hidden="1"/>
    </xf>
    <xf numFmtId="0" fontId="4" fillId="4" borderId="6" xfId="0" applyFont="1" applyFill="1" applyBorder="1" applyAlignment="1" applyProtection="1">
      <alignment horizontal="center" shrinkToFit="1"/>
      <protection hidden="1"/>
    </xf>
    <xf numFmtId="0" fontId="6" fillId="4" borderId="0" xfId="0" applyFont="1" applyFill="1" applyAlignment="1" applyProtection="1">
      <alignment horizontal="center" vertical="center" shrinkToFit="1"/>
      <protection hidden="1"/>
    </xf>
  </cellXfs>
  <cellStyles count="2">
    <cellStyle name="Hyperlink" xfId="1" builtinId="8"/>
    <cellStyle name="Normal" xfId="0" builtinId="0"/>
  </cellStyles>
  <dxfs count="13">
    <dxf>
      <fill>
        <patternFill>
          <bgColor theme="9" tint="0.39994506668294322"/>
        </patternFill>
      </fill>
      <border>
        <left style="thin">
          <color auto="1"/>
        </left>
        <right style="thin">
          <color auto="1"/>
        </right>
        <top style="thin">
          <color auto="1"/>
        </top>
        <bottom style="thin">
          <color auto="1"/>
        </bottom>
        <vertical/>
        <horizontal/>
      </border>
    </dxf>
    <dxf>
      <fill>
        <patternFill>
          <bgColor theme="7" tint="0.39994506668294322"/>
        </patternFill>
      </fill>
      <border>
        <left style="thin">
          <color auto="1"/>
        </left>
        <right style="thin">
          <color auto="1"/>
        </right>
        <top style="thin">
          <color auto="1"/>
        </top>
        <bottom style="thin">
          <color auto="1"/>
        </bottom>
        <vertical/>
        <horizontal/>
      </border>
    </dxf>
    <dxf>
      <font>
        <color rgb="FF00B050"/>
      </font>
    </dxf>
    <dxf>
      <font>
        <color rgb="FFFF0000"/>
      </font>
    </dxf>
    <dxf>
      <font>
        <color rgb="FFFFC000"/>
      </font>
    </dxf>
    <dxf>
      <font>
        <color rgb="FFFF0000"/>
      </font>
    </dxf>
    <dxf>
      <font>
        <color rgb="FF00B050"/>
      </font>
    </dxf>
    <dxf>
      <fill>
        <patternFill>
          <bgColor theme="7" tint="0.39994506668294322"/>
        </patternFill>
      </fill>
      <border>
        <left style="thin">
          <color auto="1"/>
        </left>
        <right style="thin">
          <color auto="1"/>
        </right>
        <top style="thin">
          <color auto="1"/>
        </top>
        <bottom style="thin">
          <color auto="1"/>
        </bottom>
        <vertical/>
        <horizontal/>
      </border>
    </dxf>
    <dxf>
      <fill>
        <patternFill>
          <bgColor theme="9" tint="0.39994506668294322"/>
        </patternFill>
      </fill>
      <border>
        <left style="thin">
          <color auto="1"/>
        </left>
        <right style="thin">
          <color auto="1"/>
        </right>
        <top style="thin">
          <color auto="1"/>
        </top>
        <bottom style="thin">
          <color auto="1"/>
        </bottom>
        <vertical/>
        <horizontal/>
      </border>
    </dxf>
    <dxf>
      <font>
        <color theme="8" tint="0.39994506668294322"/>
      </font>
      <fill>
        <patternFill>
          <bgColor theme="8" tint="0.39994506668294322"/>
        </patternFill>
      </fill>
      <border>
        <left style="thin">
          <color auto="1"/>
        </left>
        <right style="thin">
          <color auto="1"/>
        </right>
        <top style="thin">
          <color auto="1"/>
        </top>
        <bottom style="thin">
          <color auto="1"/>
        </bottom>
        <vertical/>
        <horizontal/>
      </border>
    </dxf>
    <dxf>
      <font>
        <b/>
        <i val="0"/>
        <color theme="1"/>
      </font>
      <fill>
        <patternFill>
          <bgColor theme="8" tint="0.39994506668294322"/>
        </patternFill>
      </fill>
      <border>
        <left style="thin">
          <color auto="1"/>
        </left>
        <right style="thin">
          <color auto="1"/>
        </right>
        <top style="thin">
          <color auto="1"/>
        </top>
        <bottom style="thin">
          <color auto="1"/>
        </bottom>
        <vertical/>
        <horizontal/>
      </border>
    </dxf>
    <dxf>
      <font>
        <b/>
        <i val="0"/>
        <color theme="1"/>
      </font>
      <fill>
        <patternFill>
          <bgColor theme="9" tint="0.39994506668294322"/>
        </patternFill>
      </fill>
      <border>
        <left style="thin">
          <color auto="1"/>
        </left>
        <right style="thin">
          <color auto="1"/>
        </right>
        <top style="thin">
          <color auto="1"/>
        </top>
        <bottom style="thin">
          <color auto="1"/>
        </bottom>
        <vertical/>
        <horizontal/>
      </border>
    </dxf>
    <dxf>
      <font>
        <b/>
        <i val="0"/>
        <color theme="1"/>
      </font>
      <fill>
        <patternFill>
          <bgColor theme="7" tint="0.39994506668294322"/>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Changes over Time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rgbClr val="002060"/>
              </a:solidFill>
              <a:round/>
            </a:ln>
            <a:effectLst/>
          </c:spPr>
          <c:marker>
            <c:symbol val="circle"/>
            <c:size val="5"/>
            <c:spPr>
              <a:solidFill>
                <a:srgbClr val="002060"/>
              </a:solidFill>
              <a:ln w="12700">
                <a:solidFill>
                  <a:srgbClr val="C00000"/>
                </a:solidFill>
              </a:ln>
              <a:effectLst/>
            </c:spPr>
          </c:marker>
          <c:cat>
            <c:strRef>
              <c:f>Report!$BA$13:$DH$13</c:f>
            </c:strRef>
          </c:cat>
          <c:val>
            <c:numRef>
              <c:f>Report!$BA$14:$DH$14</c:f>
              <c:numCache>
                <c:formatCode>General</c:formatCode>
                <c:ptCount val="6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numCache>
            </c:numRef>
          </c:val>
          <c:smooth val="0"/>
          <c:extLst>
            <c:ext xmlns:c16="http://schemas.microsoft.com/office/drawing/2014/chart" uri="{C3380CC4-5D6E-409C-BE32-E72D297353CC}">
              <c16:uniqueId val="{00000000-7187-42E9-88D4-C47AF682F328}"/>
            </c:ext>
          </c:extLst>
        </c:ser>
        <c:dLbls>
          <c:showLegendKey val="0"/>
          <c:showVal val="0"/>
          <c:showCatName val="0"/>
          <c:showSerName val="0"/>
          <c:showPercent val="0"/>
          <c:showBubbleSize val="0"/>
        </c:dLbls>
        <c:marker val="1"/>
        <c:smooth val="0"/>
        <c:axId val="424578624"/>
        <c:axId val="424579936"/>
      </c:lineChart>
      <c:catAx>
        <c:axId val="424578624"/>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4579936"/>
        <c:crosses val="autoZero"/>
        <c:auto val="1"/>
        <c:lblAlgn val="ctr"/>
        <c:lblOffset val="100"/>
        <c:noMultiLvlLbl val="1"/>
      </c:catAx>
      <c:valAx>
        <c:axId val="424579936"/>
        <c:scaling>
          <c:orientation val="minMax"/>
          <c:max val="7"/>
          <c:min val="0"/>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424578624"/>
        <c:crosses val="autoZero"/>
        <c:crossBetween val="between"/>
      </c:valAx>
      <c:spPr>
        <a:noFill/>
        <a:ln>
          <a:noFill/>
        </a:ln>
        <a:effectLst/>
      </c:spPr>
    </c:plotArea>
    <c:plotVisOnly val="0"/>
    <c:dispBlanksAs val="gap"/>
    <c:showDLblsOverMax val="0"/>
  </c:chart>
  <c:spPr>
    <a:noFill/>
    <a:ln w="127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Changes over Time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rgbClr val="002060"/>
              </a:solidFill>
              <a:round/>
            </a:ln>
            <a:effectLst/>
          </c:spPr>
          <c:marker>
            <c:symbol val="circle"/>
            <c:size val="5"/>
            <c:spPr>
              <a:solidFill>
                <a:srgbClr val="002060"/>
              </a:solidFill>
              <a:ln w="12700">
                <a:solidFill>
                  <a:srgbClr val="C00000"/>
                </a:solidFill>
              </a:ln>
              <a:effectLst/>
            </c:spPr>
          </c:marker>
          <c:cat>
            <c:strRef>
              <c:f>Report!$BA$13:$DH$13</c:f>
            </c:strRef>
          </c:cat>
          <c:val>
            <c:numRef>
              <c:f>Report!$BA$15:$DH$15</c:f>
              <c:numCache>
                <c:formatCode>General</c:formatCode>
                <c:ptCount val="6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numCache>
            </c:numRef>
          </c:val>
          <c:smooth val="0"/>
          <c:extLst>
            <c:ext xmlns:c16="http://schemas.microsoft.com/office/drawing/2014/chart" uri="{C3380CC4-5D6E-409C-BE32-E72D297353CC}">
              <c16:uniqueId val="{00000000-EBBF-49EF-B3CE-40C68A1CD098}"/>
            </c:ext>
          </c:extLst>
        </c:ser>
        <c:dLbls>
          <c:showLegendKey val="0"/>
          <c:showVal val="0"/>
          <c:showCatName val="0"/>
          <c:showSerName val="0"/>
          <c:showPercent val="0"/>
          <c:showBubbleSize val="0"/>
        </c:dLbls>
        <c:marker val="1"/>
        <c:smooth val="0"/>
        <c:axId val="424578624"/>
        <c:axId val="424579936"/>
      </c:lineChart>
      <c:catAx>
        <c:axId val="424578624"/>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4579936"/>
        <c:crosses val="autoZero"/>
        <c:auto val="1"/>
        <c:lblAlgn val="ctr"/>
        <c:lblOffset val="100"/>
        <c:noMultiLvlLbl val="1"/>
      </c:catAx>
      <c:valAx>
        <c:axId val="424579936"/>
        <c:scaling>
          <c:orientation val="minMax"/>
          <c:max val="7"/>
          <c:min val="0"/>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424578624"/>
        <c:crosses val="autoZero"/>
        <c:crossBetween val="between"/>
      </c:valAx>
      <c:spPr>
        <a:noFill/>
        <a:ln>
          <a:noFill/>
        </a:ln>
        <a:effectLst/>
      </c:spPr>
    </c:plotArea>
    <c:plotVisOnly val="0"/>
    <c:dispBlanksAs val="gap"/>
    <c:showDLblsOverMax val="0"/>
  </c:chart>
  <c:spPr>
    <a:noFill/>
    <a:ln w="127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Changes over Time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rgbClr val="002060"/>
              </a:solidFill>
              <a:round/>
            </a:ln>
            <a:effectLst/>
          </c:spPr>
          <c:marker>
            <c:symbol val="circle"/>
            <c:size val="5"/>
            <c:spPr>
              <a:solidFill>
                <a:srgbClr val="002060"/>
              </a:solidFill>
              <a:ln w="12700">
                <a:solidFill>
                  <a:srgbClr val="C00000"/>
                </a:solidFill>
              </a:ln>
              <a:effectLst/>
            </c:spPr>
          </c:marker>
          <c:cat>
            <c:strRef>
              <c:f>Report!$BA$13:$DH$13</c:f>
            </c:strRef>
          </c:cat>
          <c:val>
            <c:numRef>
              <c:f>Report!$BA$16:$DH$16</c:f>
              <c:numCache>
                <c:formatCode>General</c:formatCode>
                <c:ptCount val="6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numCache>
            </c:numRef>
          </c:val>
          <c:smooth val="0"/>
          <c:extLst>
            <c:ext xmlns:c16="http://schemas.microsoft.com/office/drawing/2014/chart" uri="{C3380CC4-5D6E-409C-BE32-E72D297353CC}">
              <c16:uniqueId val="{00000000-FDCE-4A7A-B48D-C7533EE99BDB}"/>
            </c:ext>
          </c:extLst>
        </c:ser>
        <c:dLbls>
          <c:showLegendKey val="0"/>
          <c:showVal val="0"/>
          <c:showCatName val="0"/>
          <c:showSerName val="0"/>
          <c:showPercent val="0"/>
          <c:showBubbleSize val="0"/>
        </c:dLbls>
        <c:marker val="1"/>
        <c:smooth val="0"/>
        <c:axId val="424578624"/>
        <c:axId val="424579936"/>
      </c:lineChart>
      <c:catAx>
        <c:axId val="424578624"/>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4579936"/>
        <c:crosses val="autoZero"/>
        <c:auto val="1"/>
        <c:lblAlgn val="ctr"/>
        <c:lblOffset val="100"/>
        <c:noMultiLvlLbl val="1"/>
      </c:catAx>
      <c:valAx>
        <c:axId val="424579936"/>
        <c:scaling>
          <c:orientation val="minMax"/>
          <c:max val="7"/>
          <c:min val="0"/>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424578624"/>
        <c:crosses val="autoZero"/>
        <c:crossBetween val="between"/>
      </c:valAx>
      <c:spPr>
        <a:noFill/>
        <a:ln>
          <a:noFill/>
        </a:ln>
        <a:effectLst/>
      </c:spPr>
    </c:plotArea>
    <c:plotVisOnly val="0"/>
    <c:dispBlanksAs val="gap"/>
    <c:showDLblsOverMax val="0"/>
  </c:chart>
  <c:spPr>
    <a:noFill/>
    <a:ln w="127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Changes over Time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rgbClr val="002060"/>
              </a:solidFill>
              <a:round/>
            </a:ln>
            <a:effectLst/>
          </c:spPr>
          <c:marker>
            <c:symbol val="circle"/>
            <c:size val="5"/>
            <c:spPr>
              <a:solidFill>
                <a:srgbClr val="002060"/>
              </a:solidFill>
              <a:ln w="12700">
                <a:solidFill>
                  <a:srgbClr val="C00000"/>
                </a:solidFill>
              </a:ln>
              <a:effectLst/>
            </c:spPr>
          </c:marker>
          <c:cat>
            <c:strRef>
              <c:f>Report!$BA$13:$DH$13</c:f>
            </c:strRef>
          </c:cat>
          <c:val>
            <c:numRef>
              <c:f>Report!$BA$17:$DH$17</c:f>
              <c:numCache>
                <c:formatCode>General</c:formatCode>
                <c:ptCount val="6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numCache>
            </c:numRef>
          </c:val>
          <c:smooth val="0"/>
          <c:extLst>
            <c:ext xmlns:c16="http://schemas.microsoft.com/office/drawing/2014/chart" uri="{C3380CC4-5D6E-409C-BE32-E72D297353CC}">
              <c16:uniqueId val="{00000000-7122-4D13-BCD4-0FC930D3831D}"/>
            </c:ext>
          </c:extLst>
        </c:ser>
        <c:dLbls>
          <c:showLegendKey val="0"/>
          <c:showVal val="0"/>
          <c:showCatName val="0"/>
          <c:showSerName val="0"/>
          <c:showPercent val="0"/>
          <c:showBubbleSize val="0"/>
        </c:dLbls>
        <c:marker val="1"/>
        <c:smooth val="0"/>
        <c:axId val="424578624"/>
        <c:axId val="424579936"/>
      </c:lineChart>
      <c:catAx>
        <c:axId val="424578624"/>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4579936"/>
        <c:crosses val="autoZero"/>
        <c:auto val="1"/>
        <c:lblAlgn val="ctr"/>
        <c:lblOffset val="100"/>
        <c:noMultiLvlLbl val="1"/>
      </c:catAx>
      <c:valAx>
        <c:axId val="424579936"/>
        <c:scaling>
          <c:orientation val="minMax"/>
          <c:max val="7"/>
          <c:min val="0"/>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424578624"/>
        <c:crosses val="autoZero"/>
        <c:crossBetween val="between"/>
      </c:valAx>
      <c:spPr>
        <a:noFill/>
        <a:ln>
          <a:noFill/>
        </a:ln>
        <a:effectLst/>
      </c:spPr>
    </c:plotArea>
    <c:plotVisOnly val="0"/>
    <c:dispBlanksAs val="gap"/>
    <c:showDLblsOverMax val="0"/>
  </c:chart>
  <c:spPr>
    <a:noFill/>
    <a:ln w="127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Changes over Time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rgbClr val="002060"/>
              </a:solidFill>
              <a:round/>
            </a:ln>
            <a:effectLst/>
          </c:spPr>
          <c:marker>
            <c:symbol val="circle"/>
            <c:size val="5"/>
            <c:spPr>
              <a:solidFill>
                <a:srgbClr val="002060"/>
              </a:solidFill>
              <a:ln w="12700">
                <a:solidFill>
                  <a:srgbClr val="C00000"/>
                </a:solidFill>
              </a:ln>
              <a:effectLst/>
            </c:spPr>
          </c:marker>
          <c:cat>
            <c:strRef>
              <c:f>Report!$BA$13:$DH$13</c:f>
            </c:strRef>
          </c:cat>
          <c:val>
            <c:numRef>
              <c:f>Report!$BA$18:$DH$18</c:f>
              <c:numCache>
                <c:formatCode>General</c:formatCode>
                <c:ptCount val="6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numCache>
            </c:numRef>
          </c:val>
          <c:smooth val="0"/>
          <c:extLst>
            <c:ext xmlns:c16="http://schemas.microsoft.com/office/drawing/2014/chart" uri="{C3380CC4-5D6E-409C-BE32-E72D297353CC}">
              <c16:uniqueId val="{00000000-4A37-4322-9B1A-D4420C4DD88F}"/>
            </c:ext>
          </c:extLst>
        </c:ser>
        <c:dLbls>
          <c:showLegendKey val="0"/>
          <c:showVal val="0"/>
          <c:showCatName val="0"/>
          <c:showSerName val="0"/>
          <c:showPercent val="0"/>
          <c:showBubbleSize val="0"/>
        </c:dLbls>
        <c:marker val="1"/>
        <c:smooth val="0"/>
        <c:axId val="424578624"/>
        <c:axId val="424579936"/>
      </c:lineChart>
      <c:catAx>
        <c:axId val="424578624"/>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4579936"/>
        <c:crosses val="autoZero"/>
        <c:auto val="1"/>
        <c:lblAlgn val="ctr"/>
        <c:lblOffset val="100"/>
        <c:noMultiLvlLbl val="1"/>
      </c:catAx>
      <c:valAx>
        <c:axId val="424579936"/>
        <c:scaling>
          <c:orientation val="minMax"/>
          <c:max val="7"/>
          <c:min val="0"/>
        </c:scaling>
        <c:delete val="1"/>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crossAx val="424578624"/>
        <c:crosses val="autoZero"/>
        <c:crossBetween val="between"/>
      </c:valAx>
      <c:spPr>
        <a:noFill/>
        <a:ln>
          <a:noFill/>
        </a:ln>
        <a:effectLst/>
      </c:spPr>
    </c:plotArea>
    <c:plotVisOnly val="0"/>
    <c:dispBlanksAs val="gap"/>
    <c:showDLblsOverMax val="0"/>
  </c:chart>
  <c:spPr>
    <a:noFill/>
    <a:ln w="12700"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Changes over Time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spPr>
            <a:ln w="28575" cap="rnd">
              <a:solidFill>
                <a:srgbClr val="002060"/>
              </a:solidFill>
              <a:round/>
            </a:ln>
            <a:effectLst/>
          </c:spPr>
          <c:marker>
            <c:symbol val="circle"/>
            <c:size val="5"/>
            <c:spPr>
              <a:solidFill>
                <a:srgbClr val="002060"/>
              </a:solidFill>
              <a:ln w="12700">
                <a:solidFill>
                  <a:srgbClr val="C00000"/>
                </a:solidFill>
              </a:ln>
              <a:effectLst/>
            </c:spPr>
          </c:marker>
          <c:cat>
            <c:strRef>
              <c:f>Report!$BA$13:$DH$13</c:f>
            </c:strRef>
          </c:cat>
          <c:val>
            <c:numRef>
              <c:f>Report!$BA$22:$DH$22</c:f>
              <c:numCache>
                <c:formatCode>General</c:formatCode>
                <c:ptCount val="6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numCache>
            </c:numRef>
          </c:val>
          <c:smooth val="0"/>
          <c:extLst>
            <c:ext xmlns:c16="http://schemas.microsoft.com/office/drawing/2014/chart" uri="{C3380CC4-5D6E-409C-BE32-E72D297353CC}">
              <c16:uniqueId val="{00000000-D1BF-494B-BE59-93F98BC66EE4}"/>
            </c:ext>
          </c:extLst>
        </c:ser>
        <c:dLbls>
          <c:showLegendKey val="0"/>
          <c:showVal val="0"/>
          <c:showCatName val="0"/>
          <c:showSerName val="0"/>
          <c:showPercent val="0"/>
          <c:showBubbleSize val="0"/>
        </c:dLbls>
        <c:marker val="1"/>
        <c:smooth val="0"/>
        <c:axId val="424578624"/>
        <c:axId val="424579936"/>
      </c:lineChart>
      <c:catAx>
        <c:axId val="424578624"/>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4579936"/>
        <c:crosses val="autoZero"/>
        <c:auto val="1"/>
        <c:lblAlgn val="ctr"/>
        <c:lblOffset val="100"/>
        <c:noMultiLvlLbl val="1"/>
      </c:catAx>
      <c:valAx>
        <c:axId val="424579936"/>
        <c:scaling>
          <c:orientation val="minMax"/>
          <c:max val="2"/>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24578624"/>
        <c:crosses val="autoZero"/>
        <c:crossBetween val="between"/>
        <c:majorUnit val="1"/>
      </c:valAx>
      <c:spPr>
        <a:noFill/>
        <a:ln>
          <a:noFill/>
        </a:ln>
        <a:effectLst/>
      </c:spPr>
    </c:plotArea>
    <c:plotVisOnly val="0"/>
    <c:dispBlanksAs val="gap"/>
    <c:showDLblsOverMax val="0"/>
  </c:chart>
  <c:spPr>
    <a:noFill/>
    <a:ln w="12700"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4.jpg"/><Relationship Id="rId3" Type="http://schemas.openxmlformats.org/officeDocument/2006/relationships/hyperlink" Target="https://spreadsheetsolutions.biz/?freedownload" TargetMode="External"/><Relationship Id="rId7" Type="http://schemas.openxmlformats.org/officeDocument/2006/relationships/hyperlink" Target="https://spreadsheetsolutions.biz/how-to-not-ruin-your-spreadsheet/?freedownload" TargetMode="External"/><Relationship Id="rId2" Type="http://schemas.openxmlformats.org/officeDocument/2006/relationships/image" Target="../media/image1.jpeg"/><Relationship Id="rId1" Type="http://schemas.openxmlformats.org/officeDocument/2006/relationships/hyperlink" Target="https://spreadsheetsolutions.biz/free-downloads/?freedownload" TargetMode="External"/><Relationship Id="rId6" Type="http://schemas.openxmlformats.org/officeDocument/2006/relationships/image" Target="../media/image3.jpg"/><Relationship Id="rId5" Type="http://schemas.openxmlformats.org/officeDocument/2006/relationships/hyperlink" Target="https://spreadsheetsolutions.biz/terms-conditions/?freedownload" TargetMode="External"/><Relationship Id="rId4" Type="http://schemas.openxmlformats.org/officeDocument/2006/relationships/image" Target="../media/image2.jpe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29</xdr:col>
      <xdr:colOff>47626</xdr:colOff>
      <xdr:row>28</xdr:row>
      <xdr:rowOff>47625</xdr:rowOff>
    </xdr:from>
    <xdr:to>
      <xdr:col>44</xdr:col>
      <xdr:colOff>152400</xdr:colOff>
      <xdr:row>31</xdr:row>
      <xdr:rowOff>161925</xdr:rowOff>
    </xdr:to>
    <xdr:pic>
      <xdr:nvPicPr>
        <xdr:cNvPr id="2" name="Picture 1">
          <a:hlinkClick xmlns:r="http://schemas.openxmlformats.org/officeDocument/2006/relationships" r:id="rId1"/>
          <a:extLst>
            <a:ext uri="{FF2B5EF4-FFF2-40B4-BE49-F238E27FC236}">
              <a16:creationId xmlns:a16="http://schemas.microsoft.com/office/drawing/2014/main" id="{F80B734C-2A54-456A-AE25-FD76836F38A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572126" y="5381625"/>
          <a:ext cx="2962274" cy="685800"/>
        </a:xfrm>
        <a:prstGeom prst="rect">
          <a:avLst/>
        </a:prstGeom>
      </xdr:spPr>
    </xdr:pic>
    <xdr:clientData/>
  </xdr:twoCellAnchor>
  <xdr:twoCellAnchor editAs="oneCell">
    <xdr:from>
      <xdr:col>24</xdr:col>
      <xdr:colOff>57150</xdr:colOff>
      <xdr:row>35</xdr:row>
      <xdr:rowOff>95251</xdr:rowOff>
    </xdr:from>
    <xdr:to>
      <xdr:col>44</xdr:col>
      <xdr:colOff>152400</xdr:colOff>
      <xdr:row>41</xdr:row>
      <xdr:rowOff>122524</xdr:rowOff>
    </xdr:to>
    <xdr:pic>
      <xdr:nvPicPr>
        <xdr:cNvPr id="7" name="Picture 6">
          <a:hlinkClick xmlns:r="http://schemas.openxmlformats.org/officeDocument/2006/relationships" r:id="rId3"/>
          <a:extLst>
            <a:ext uri="{FF2B5EF4-FFF2-40B4-BE49-F238E27FC236}">
              <a16:creationId xmlns:a16="http://schemas.microsoft.com/office/drawing/2014/main" id="{CAFA8C0C-E4D1-4E2E-8327-CAC85C2049D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610100" y="6762751"/>
          <a:ext cx="3905250" cy="1170273"/>
        </a:xfrm>
        <a:prstGeom prst="rect">
          <a:avLst/>
        </a:prstGeom>
      </xdr:spPr>
    </xdr:pic>
    <xdr:clientData/>
  </xdr:twoCellAnchor>
  <xdr:twoCellAnchor editAs="oneCell">
    <xdr:from>
      <xdr:col>24</xdr:col>
      <xdr:colOff>57149</xdr:colOff>
      <xdr:row>43</xdr:row>
      <xdr:rowOff>178948</xdr:rowOff>
    </xdr:from>
    <xdr:to>
      <xdr:col>44</xdr:col>
      <xdr:colOff>161924</xdr:colOff>
      <xdr:row>46</xdr:row>
      <xdr:rowOff>190499</xdr:rowOff>
    </xdr:to>
    <xdr:pic>
      <xdr:nvPicPr>
        <xdr:cNvPr id="8" name="Picture 7">
          <a:hlinkClick xmlns:r="http://schemas.openxmlformats.org/officeDocument/2006/relationships" r:id="rId5"/>
          <a:extLst>
            <a:ext uri="{FF2B5EF4-FFF2-40B4-BE49-F238E27FC236}">
              <a16:creationId xmlns:a16="http://schemas.microsoft.com/office/drawing/2014/main" id="{83EB9C67-DC8E-489A-A832-545951638E7B}"/>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4610099" y="8370448"/>
          <a:ext cx="3914775" cy="583051"/>
        </a:xfrm>
        <a:prstGeom prst="rect">
          <a:avLst/>
        </a:prstGeom>
      </xdr:spPr>
    </xdr:pic>
    <xdr:clientData/>
  </xdr:twoCellAnchor>
  <xdr:twoCellAnchor editAs="oneCell">
    <xdr:from>
      <xdr:col>1</xdr:col>
      <xdr:colOff>0</xdr:colOff>
      <xdr:row>43</xdr:row>
      <xdr:rowOff>142875</xdr:rowOff>
    </xdr:from>
    <xdr:to>
      <xdr:col>22</xdr:col>
      <xdr:colOff>0</xdr:colOff>
      <xdr:row>46</xdr:row>
      <xdr:rowOff>52917</xdr:rowOff>
    </xdr:to>
    <xdr:pic>
      <xdr:nvPicPr>
        <xdr:cNvPr id="9" name="Picture 8">
          <a:hlinkClick xmlns:r="http://schemas.openxmlformats.org/officeDocument/2006/relationships" r:id="rId7"/>
          <a:extLst>
            <a:ext uri="{FF2B5EF4-FFF2-40B4-BE49-F238E27FC236}">
              <a16:creationId xmlns:a16="http://schemas.microsoft.com/office/drawing/2014/main" id="{18236DB1-361D-4787-B153-C3CFCD7D4D49}"/>
            </a:ext>
          </a:extLst>
        </xdr:cNvPr>
        <xdr:cNvPicPr>
          <a:picLocks noChangeAspect="1"/>
        </xdr:cNvPicPr>
      </xdr:nvPicPr>
      <xdr:blipFill>
        <a:blip xmlns:r="http://schemas.openxmlformats.org/officeDocument/2006/relationships" r:embed="rId8">
          <a:extLst>
            <a:ext uri="{28A0092B-C50C-407E-A947-70E740481C1C}">
              <a14:useLocalDpi xmlns:a14="http://schemas.microsoft.com/office/drawing/2010/main" val="0"/>
            </a:ext>
          </a:extLst>
        </a:blip>
        <a:stretch>
          <a:fillRect/>
        </a:stretch>
      </xdr:blipFill>
      <xdr:spPr>
        <a:xfrm>
          <a:off x="171450" y="8334375"/>
          <a:ext cx="4000500" cy="4815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9526</xdr:colOff>
      <xdr:row>28</xdr:row>
      <xdr:rowOff>9526</xdr:rowOff>
    </xdr:from>
    <xdr:to>
      <xdr:col>44</xdr:col>
      <xdr:colOff>180975</xdr:colOff>
      <xdr:row>44</xdr:row>
      <xdr:rowOff>180975</xdr:rowOff>
    </xdr:to>
    <xdr:graphicFrame macro="">
      <xdr:nvGraphicFramePr>
        <xdr:cNvPr id="2" name="Chart 1">
          <a:extLst>
            <a:ext uri="{FF2B5EF4-FFF2-40B4-BE49-F238E27FC236}">
              <a16:creationId xmlns:a16="http://schemas.microsoft.com/office/drawing/2014/main" id="{F709847C-68ED-41A0-8BDC-E8A2F55DCDC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9526</xdr:colOff>
      <xdr:row>54</xdr:row>
      <xdr:rowOff>9526</xdr:rowOff>
    </xdr:from>
    <xdr:to>
      <xdr:col>44</xdr:col>
      <xdr:colOff>180975</xdr:colOff>
      <xdr:row>70</xdr:row>
      <xdr:rowOff>180975</xdr:rowOff>
    </xdr:to>
    <xdr:graphicFrame macro="">
      <xdr:nvGraphicFramePr>
        <xdr:cNvPr id="3" name="Chart 2">
          <a:extLst>
            <a:ext uri="{FF2B5EF4-FFF2-40B4-BE49-F238E27FC236}">
              <a16:creationId xmlns:a16="http://schemas.microsoft.com/office/drawing/2014/main" id="{09F0D81E-0F55-480F-BF87-595AD662B4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9526</xdr:colOff>
      <xdr:row>81</xdr:row>
      <xdr:rowOff>9526</xdr:rowOff>
    </xdr:from>
    <xdr:to>
      <xdr:col>44</xdr:col>
      <xdr:colOff>180975</xdr:colOff>
      <xdr:row>97</xdr:row>
      <xdr:rowOff>180975</xdr:rowOff>
    </xdr:to>
    <xdr:graphicFrame macro="">
      <xdr:nvGraphicFramePr>
        <xdr:cNvPr id="4" name="Chart 3">
          <a:extLst>
            <a:ext uri="{FF2B5EF4-FFF2-40B4-BE49-F238E27FC236}">
              <a16:creationId xmlns:a16="http://schemas.microsoft.com/office/drawing/2014/main" id="{06B0ED95-0329-4EBB-A010-699371A1C01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9526</xdr:colOff>
      <xdr:row>106</xdr:row>
      <xdr:rowOff>9526</xdr:rowOff>
    </xdr:from>
    <xdr:to>
      <xdr:col>44</xdr:col>
      <xdr:colOff>180975</xdr:colOff>
      <xdr:row>122</xdr:row>
      <xdr:rowOff>180975</xdr:rowOff>
    </xdr:to>
    <xdr:graphicFrame macro="">
      <xdr:nvGraphicFramePr>
        <xdr:cNvPr id="5" name="Chart 4">
          <a:extLst>
            <a:ext uri="{FF2B5EF4-FFF2-40B4-BE49-F238E27FC236}">
              <a16:creationId xmlns:a16="http://schemas.microsoft.com/office/drawing/2014/main" id="{E5870BC9-8BF3-45CE-94AA-AAFB9F5B9BF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9526</xdr:colOff>
      <xdr:row>131</xdr:row>
      <xdr:rowOff>9526</xdr:rowOff>
    </xdr:from>
    <xdr:to>
      <xdr:col>44</xdr:col>
      <xdr:colOff>180975</xdr:colOff>
      <xdr:row>147</xdr:row>
      <xdr:rowOff>180975</xdr:rowOff>
    </xdr:to>
    <xdr:graphicFrame macro="">
      <xdr:nvGraphicFramePr>
        <xdr:cNvPr id="6" name="Chart 5">
          <a:extLst>
            <a:ext uri="{FF2B5EF4-FFF2-40B4-BE49-F238E27FC236}">
              <a16:creationId xmlns:a16="http://schemas.microsoft.com/office/drawing/2014/main" id="{5137C261-0FC5-43EF-B444-75374D358B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9526</xdr:colOff>
      <xdr:row>157</xdr:row>
      <xdr:rowOff>9526</xdr:rowOff>
    </xdr:from>
    <xdr:to>
      <xdr:col>44</xdr:col>
      <xdr:colOff>180975</xdr:colOff>
      <xdr:row>173</xdr:row>
      <xdr:rowOff>180975</xdr:rowOff>
    </xdr:to>
    <xdr:graphicFrame macro="">
      <xdr:nvGraphicFramePr>
        <xdr:cNvPr id="7" name="Chart 6">
          <a:extLst>
            <a:ext uri="{FF2B5EF4-FFF2-40B4-BE49-F238E27FC236}">
              <a16:creationId xmlns:a16="http://schemas.microsoft.com/office/drawing/2014/main" id="{74768DCE-682C-4C44-8E25-8BD0554EFC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spreadsheetsolutions.biz/ready-made-spreadsheet-solutions/?freedownload" TargetMode="External"/><Relationship Id="rId1" Type="http://schemas.openxmlformats.org/officeDocument/2006/relationships/hyperlink" Target="https://www.youtube.com/watch?v=Tp0C_E46mMI"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D47DF-2A95-45E4-8387-2D9DF7163036}">
  <sheetPr>
    <tabColor theme="1"/>
  </sheetPr>
  <dimension ref="A1:BC50"/>
  <sheetViews>
    <sheetView tabSelected="1" workbookViewId="0"/>
  </sheetViews>
  <sheetFormatPr defaultColWidth="0" defaultRowHeight="15" zeroHeight="1" x14ac:dyDescent="0.25"/>
  <cols>
    <col min="1" max="46" width="2.85546875" style="1" customWidth="1"/>
    <col min="47" max="55" width="0" style="1" hidden="1" customWidth="1"/>
    <col min="56" max="16384" width="9.140625" style="1" hidden="1"/>
  </cols>
  <sheetData>
    <row r="1" spans="1:46" x14ac:dyDescent="0.25">
      <c r="A1" s="10"/>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row>
    <row r="2" spans="1:46" x14ac:dyDescent="0.25">
      <c r="A2" s="10"/>
      <c r="B2" s="93" t="s">
        <v>67</v>
      </c>
      <c r="C2" s="94"/>
      <c r="D2" s="94"/>
      <c r="E2" s="94"/>
      <c r="F2" s="94"/>
      <c r="G2" s="94"/>
      <c r="H2" s="94"/>
      <c r="I2" s="94"/>
      <c r="J2" s="94"/>
      <c r="K2" s="94"/>
      <c r="L2" s="94"/>
      <c r="M2" s="94"/>
      <c r="N2" s="94"/>
      <c r="O2" s="94"/>
      <c r="P2" s="94"/>
      <c r="Q2" s="94"/>
      <c r="R2" s="94"/>
      <c r="S2" s="94"/>
      <c r="T2" s="94"/>
      <c r="U2" s="94"/>
      <c r="V2" s="94"/>
      <c r="W2" s="94"/>
      <c r="X2" s="94"/>
      <c r="Y2" s="94"/>
      <c r="Z2" s="94"/>
      <c r="AA2" s="94"/>
      <c r="AB2" s="94"/>
      <c r="AC2" s="94"/>
      <c r="AD2" s="94"/>
      <c r="AE2" s="94"/>
      <c r="AF2" s="94"/>
      <c r="AG2" s="94"/>
      <c r="AH2" s="94"/>
      <c r="AI2" s="94"/>
      <c r="AJ2" s="94"/>
      <c r="AK2" s="94"/>
      <c r="AL2" s="94"/>
      <c r="AM2" s="94"/>
      <c r="AN2" s="94"/>
      <c r="AO2" s="94"/>
      <c r="AP2" s="94"/>
      <c r="AQ2" s="94"/>
      <c r="AR2" s="94"/>
      <c r="AS2" s="95"/>
      <c r="AT2" s="10"/>
    </row>
    <row r="3" spans="1:46" x14ac:dyDescent="0.25">
      <c r="A3" s="10"/>
      <c r="B3" s="96"/>
      <c r="C3" s="97"/>
      <c r="D3" s="97"/>
      <c r="E3" s="97"/>
      <c r="F3" s="97"/>
      <c r="G3" s="97"/>
      <c r="H3" s="97"/>
      <c r="I3" s="97"/>
      <c r="J3" s="97"/>
      <c r="K3" s="97"/>
      <c r="L3" s="97"/>
      <c r="M3" s="97"/>
      <c r="N3" s="97"/>
      <c r="O3" s="97"/>
      <c r="P3" s="97"/>
      <c r="Q3" s="97"/>
      <c r="R3" s="97"/>
      <c r="S3" s="97"/>
      <c r="T3" s="97"/>
      <c r="U3" s="97"/>
      <c r="V3" s="97"/>
      <c r="W3" s="97"/>
      <c r="X3" s="97"/>
      <c r="Y3" s="97"/>
      <c r="Z3" s="97"/>
      <c r="AA3" s="97"/>
      <c r="AB3" s="97"/>
      <c r="AC3" s="97"/>
      <c r="AD3" s="97"/>
      <c r="AE3" s="97"/>
      <c r="AF3" s="97"/>
      <c r="AG3" s="97"/>
      <c r="AH3" s="97"/>
      <c r="AI3" s="97"/>
      <c r="AJ3" s="97"/>
      <c r="AK3" s="97"/>
      <c r="AL3" s="97"/>
      <c r="AM3" s="97"/>
      <c r="AN3" s="97"/>
      <c r="AO3" s="97"/>
      <c r="AP3" s="97"/>
      <c r="AQ3" s="97"/>
      <c r="AR3" s="97"/>
      <c r="AS3" s="98"/>
      <c r="AT3" s="10"/>
    </row>
    <row r="4" spans="1:46" x14ac:dyDescent="0.25">
      <c r="A4" s="10"/>
      <c r="B4" s="10"/>
      <c r="C4" s="10"/>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row>
    <row r="5" spans="1:46" x14ac:dyDescent="0.25">
      <c r="A5" s="10"/>
      <c r="B5" s="90" t="s">
        <v>55</v>
      </c>
      <c r="C5" s="91"/>
      <c r="D5" s="91"/>
      <c r="E5" s="91"/>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92"/>
      <c r="AT5" s="10"/>
    </row>
    <row r="6" spans="1:46" x14ac:dyDescent="0.25">
      <c r="A6" s="10"/>
      <c r="B6" s="10"/>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c r="AI6" s="10"/>
      <c r="AJ6" s="10"/>
      <c r="AK6" s="10"/>
      <c r="AL6" s="10"/>
      <c r="AM6" s="10"/>
      <c r="AN6" s="10"/>
      <c r="AO6" s="10"/>
      <c r="AP6" s="10"/>
      <c r="AQ6" s="10"/>
      <c r="AR6" s="10"/>
      <c r="AS6" s="10"/>
      <c r="AT6" s="10"/>
    </row>
    <row r="7" spans="1:46" x14ac:dyDescent="0.25">
      <c r="A7" s="10"/>
      <c r="B7" s="81" t="s">
        <v>56</v>
      </c>
      <c r="C7" s="82"/>
      <c r="D7" s="82"/>
      <c r="E7" s="82"/>
      <c r="F7" s="82"/>
      <c r="G7" s="83"/>
      <c r="H7" s="87" t="s">
        <v>77</v>
      </c>
      <c r="I7" s="88"/>
      <c r="J7" s="88"/>
      <c r="K7" s="88"/>
      <c r="L7" s="88"/>
      <c r="M7" s="88"/>
      <c r="N7" s="88"/>
      <c r="O7" s="88"/>
      <c r="P7" s="88"/>
      <c r="Q7" s="88"/>
      <c r="R7" s="88"/>
      <c r="S7" s="88"/>
      <c r="T7" s="88"/>
      <c r="U7" s="88"/>
      <c r="V7" s="88"/>
      <c r="W7" s="88"/>
      <c r="X7" s="88"/>
      <c r="Y7" s="88"/>
      <c r="Z7" s="88"/>
      <c r="AA7" s="88"/>
      <c r="AB7" s="88"/>
      <c r="AC7" s="88"/>
      <c r="AD7" s="88"/>
      <c r="AE7" s="88"/>
      <c r="AF7" s="88"/>
      <c r="AG7" s="88"/>
      <c r="AH7" s="88"/>
      <c r="AI7" s="88"/>
      <c r="AJ7" s="88"/>
      <c r="AK7" s="88"/>
      <c r="AL7" s="88"/>
      <c r="AM7" s="88"/>
      <c r="AN7" s="88"/>
      <c r="AO7" s="88"/>
      <c r="AP7" s="88"/>
      <c r="AQ7" s="88"/>
      <c r="AR7" s="88"/>
      <c r="AS7" s="89"/>
      <c r="AT7" s="10"/>
    </row>
    <row r="8" spans="1:46" x14ac:dyDescent="0.25">
      <c r="A8" s="10"/>
      <c r="B8" s="90" t="s">
        <v>57</v>
      </c>
      <c r="C8" s="91"/>
      <c r="D8" s="91"/>
      <c r="E8" s="91"/>
      <c r="F8" s="91"/>
      <c r="G8" s="92"/>
      <c r="H8" s="87" t="s">
        <v>78</v>
      </c>
      <c r="I8" s="88"/>
      <c r="J8" s="88"/>
      <c r="K8" s="88"/>
      <c r="L8" s="88"/>
      <c r="M8" s="88"/>
      <c r="N8" s="88"/>
      <c r="O8" s="88"/>
      <c r="P8" s="88"/>
      <c r="Q8" s="88"/>
      <c r="R8" s="88"/>
      <c r="S8" s="88"/>
      <c r="T8" s="88"/>
      <c r="U8" s="88"/>
      <c r="V8" s="88"/>
      <c r="W8" s="88"/>
      <c r="X8" s="88"/>
      <c r="Y8" s="88"/>
      <c r="Z8" s="88"/>
      <c r="AA8" s="88"/>
      <c r="AB8" s="88"/>
      <c r="AC8" s="88"/>
      <c r="AD8" s="88"/>
      <c r="AE8" s="88"/>
      <c r="AF8" s="88"/>
      <c r="AG8" s="88"/>
      <c r="AH8" s="88"/>
      <c r="AI8" s="88"/>
      <c r="AJ8" s="88"/>
      <c r="AK8" s="88"/>
      <c r="AL8" s="88"/>
      <c r="AM8" s="88"/>
      <c r="AN8" s="88"/>
      <c r="AO8" s="88"/>
      <c r="AP8" s="88"/>
      <c r="AQ8" s="88"/>
      <c r="AR8" s="88"/>
      <c r="AS8" s="89"/>
      <c r="AT8" s="10"/>
    </row>
    <row r="9" spans="1:46" x14ac:dyDescent="0.25">
      <c r="A9" s="10"/>
      <c r="B9" s="87" t="s">
        <v>58</v>
      </c>
      <c r="C9" s="88"/>
      <c r="D9" s="88"/>
      <c r="E9" s="88"/>
      <c r="F9" s="88"/>
      <c r="G9" s="88"/>
      <c r="H9" s="88"/>
      <c r="I9" s="88"/>
      <c r="J9" s="88"/>
      <c r="K9" s="88"/>
      <c r="L9" s="88"/>
      <c r="M9" s="88"/>
      <c r="N9" s="88"/>
      <c r="O9" s="88"/>
      <c r="P9" s="88"/>
      <c r="Q9" s="88"/>
      <c r="R9" s="88"/>
      <c r="S9" s="88"/>
      <c r="T9" s="88"/>
      <c r="U9" s="88"/>
      <c r="V9" s="88"/>
      <c r="W9" s="88"/>
      <c r="X9" s="88"/>
      <c r="Y9" s="88"/>
      <c r="Z9" s="88"/>
      <c r="AA9" s="88"/>
      <c r="AB9" s="88"/>
      <c r="AC9" s="88"/>
      <c r="AD9" s="88"/>
      <c r="AE9" s="88"/>
      <c r="AF9" s="88"/>
      <c r="AG9" s="88"/>
      <c r="AH9" s="88"/>
      <c r="AI9" s="88"/>
      <c r="AJ9" s="88"/>
      <c r="AK9" s="88"/>
      <c r="AL9" s="88"/>
      <c r="AM9" s="88"/>
      <c r="AN9" s="88"/>
      <c r="AO9" s="88"/>
      <c r="AP9" s="88"/>
      <c r="AQ9" s="88"/>
      <c r="AR9" s="88"/>
      <c r="AS9" s="89"/>
      <c r="AT9" s="10"/>
    </row>
    <row r="10" spans="1:46" x14ac:dyDescent="0.25">
      <c r="A10" s="10"/>
      <c r="B10" s="87" t="s">
        <v>59</v>
      </c>
      <c r="C10" s="88"/>
      <c r="D10" s="88"/>
      <c r="E10" s="88"/>
      <c r="F10" s="88"/>
      <c r="G10" s="88"/>
      <c r="H10" s="88"/>
      <c r="I10" s="88"/>
      <c r="J10" s="88"/>
      <c r="K10" s="88"/>
      <c r="L10" s="88"/>
      <c r="M10" s="88"/>
      <c r="N10" s="88"/>
      <c r="O10" s="88"/>
      <c r="P10" s="88"/>
      <c r="Q10" s="88"/>
      <c r="R10" s="88"/>
      <c r="S10" s="88"/>
      <c r="T10" s="88"/>
      <c r="U10" s="88"/>
      <c r="V10" s="88"/>
      <c r="W10" s="88"/>
      <c r="X10" s="88"/>
      <c r="Y10" s="88"/>
      <c r="Z10" s="88"/>
      <c r="AA10" s="88"/>
      <c r="AB10" s="88"/>
      <c r="AC10" s="88"/>
      <c r="AD10" s="88"/>
      <c r="AE10" s="88"/>
      <c r="AF10" s="88"/>
      <c r="AG10" s="88"/>
      <c r="AH10" s="88"/>
      <c r="AI10" s="88"/>
      <c r="AJ10" s="88"/>
      <c r="AK10" s="88"/>
      <c r="AL10" s="88"/>
      <c r="AM10" s="88"/>
      <c r="AN10" s="88"/>
      <c r="AO10" s="88"/>
      <c r="AP10" s="88"/>
      <c r="AQ10" s="88"/>
      <c r="AR10" s="88"/>
      <c r="AS10" s="89"/>
      <c r="AT10" s="10"/>
    </row>
    <row r="11" spans="1:46" x14ac:dyDescent="0.25">
      <c r="A11" s="10"/>
      <c r="B11" s="87" t="s">
        <v>60</v>
      </c>
      <c r="C11" s="88"/>
      <c r="D11" s="88"/>
      <c r="E11" s="88"/>
      <c r="F11" s="88"/>
      <c r="G11" s="88"/>
      <c r="H11" s="88"/>
      <c r="I11" s="88"/>
      <c r="J11" s="88"/>
      <c r="K11" s="88"/>
      <c r="L11" s="88"/>
      <c r="M11" s="88"/>
      <c r="N11" s="88"/>
      <c r="O11" s="88"/>
      <c r="P11" s="88"/>
      <c r="Q11" s="88"/>
      <c r="R11" s="88"/>
      <c r="S11" s="88"/>
      <c r="T11" s="88"/>
      <c r="U11" s="88"/>
      <c r="V11" s="88"/>
      <c r="W11" s="88"/>
      <c r="X11" s="88"/>
      <c r="Y11" s="88"/>
      <c r="Z11" s="88"/>
      <c r="AA11" s="88"/>
      <c r="AB11" s="88"/>
      <c r="AC11" s="88"/>
      <c r="AD11" s="88"/>
      <c r="AE11" s="88"/>
      <c r="AF11" s="88"/>
      <c r="AG11" s="88"/>
      <c r="AH11" s="88"/>
      <c r="AI11" s="88"/>
      <c r="AJ11" s="88"/>
      <c r="AK11" s="88"/>
      <c r="AL11" s="88"/>
      <c r="AM11" s="88"/>
      <c r="AN11" s="88"/>
      <c r="AO11" s="88"/>
      <c r="AP11" s="88"/>
      <c r="AQ11" s="88"/>
      <c r="AR11" s="88"/>
      <c r="AS11" s="89"/>
      <c r="AT11" s="10"/>
    </row>
    <row r="12" spans="1:46" x14ac:dyDescent="0.25">
      <c r="A12" s="10"/>
      <c r="B12" s="10"/>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row>
    <row r="13" spans="1:46"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row>
    <row r="14" spans="1:46" x14ac:dyDescent="0.25">
      <c r="A14" s="10"/>
      <c r="B14" s="90" t="s">
        <v>61</v>
      </c>
      <c r="C14" s="91"/>
      <c r="D14" s="91"/>
      <c r="E14" s="91"/>
      <c r="F14" s="91"/>
      <c r="G14" s="91"/>
      <c r="H14" s="91"/>
      <c r="I14" s="91"/>
      <c r="J14" s="91"/>
      <c r="K14" s="91"/>
      <c r="L14" s="91"/>
      <c r="M14" s="91"/>
      <c r="N14" s="91"/>
      <c r="O14" s="91"/>
      <c r="P14" s="91"/>
      <c r="Q14" s="91"/>
      <c r="R14" s="91"/>
      <c r="S14" s="91"/>
      <c r="T14" s="91"/>
      <c r="U14" s="91"/>
      <c r="V14" s="91"/>
      <c r="W14" s="91"/>
      <c r="X14" s="91"/>
      <c r="Y14" s="91"/>
      <c r="Z14" s="91"/>
      <c r="AA14" s="91"/>
      <c r="AB14" s="91"/>
      <c r="AC14" s="91"/>
      <c r="AD14" s="91"/>
      <c r="AE14" s="91"/>
      <c r="AF14" s="91"/>
      <c r="AG14" s="91"/>
      <c r="AH14" s="91"/>
      <c r="AI14" s="91"/>
      <c r="AJ14" s="91"/>
      <c r="AK14" s="91"/>
      <c r="AL14" s="91"/>
      <c r="AM14" s="91"/>
      <c r="AN14" s="91"/>
      <c r="AO14" s="91"/>
      <c r="AP14" s="91"/>
      <c r="AQ14" s="91"/>
      <c r="AR14" s="91"/>
      <c r="AS14" s="92"/>
      <c r="AT14" s="10"/>
    </row>
    <row r="15" spans="1:46" x14ac:dyDescent="0.25">
      <c r="A15" s="10"/>
      <c r="B15" s="10"/>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row>
    <row r="16" spans="1:46" x14ac:dyDescent="0.25">
      <c r="A16" s="10"/>
      <c r="B16" s="47" t="s">
        <v>70</v>
      </c>
      <c r="C16" s="48"/>
      <c r="D16" s="48"/>
      <c r="E16" s="48"/>
      <c r="F16" s="48"/>
      <c r="G16" s="48"/>
      <c r="H16" s="48"/>
      <c r="I16" s="48"/>
      <c r="J16" s="48"/>
      <c r="K16" s="48"/>
      <c r="L16" s="48"/>
      <c r="M16" s="48"/>
      <c r="N16" s="48"/>
      <c r="O16" s="48"/>
      <c r="P16" s="48"/>
      <c r="Q16" s="48"/>
      <c r="R16" s="48"/>
      <c r="S16" s="48"/>
      <c r="T16" s="48"/>
      <c r="U16" s="48"/>
      <c r="V16" s="48"/>
      <c r="W16" s="48"/>
      <c r="X16" s="48"/>
      <c r="Y16" s="48"/>
      <c r="Z16" s="48"/>
      <c r="AA16" s="48"/>
      <c r="AB16" s="48"/>
      <c r="AC16" s="48"/>
      <c r="AD16" s="48"/>
      <c r="AE16" s="48"/>
      <c r="AF16" s="48"/>
      <c r="AG16" s="48"/>
      <c r="AH16" s="48"/>
      <c r="AI16" s="48"/>
      <c r="AJ16" s="48"/>
      <c r="AK16" s="48"/>
      <c r="AL16" s="48"/>
      <c r="AM16" s="48"/>
      <c r="AN16" s="48"/>
      <c r="AO16" s="48"/>
      <c r="AP16" s="48"/>
      <c r="AQ16" s="48"/>
      <c r="AR16" s="48"/>
      <c r="AS16" s="49"/>
      <c r="AT16" s="10"/>
    </row>
    <row r="17" spans="1:46" x14ac:dyDescent="0.25">
      <c r="A17" s="10"/>
      <c r="B17" s="54"/>
      <c r="C17" s="55"/>
      <c r="D17" s="55"/>
      <c r="E17" s="55"/>
      <c r="F17" s="55"/>
      <c r="G17" s="55"/>
      <c r="H17" s="55"/>
      <c r="I17" s="55"/>
      <c r="J17" s="55"/>
      <c r="K17" s="55"/>
      <c r="L17" s="55"/>
      <c r="M17" s="55"/>
      <c r="N17" s="55"/>
      <c r="O17" s="55"/>
      <c r="P17" s="55"/>
      <c r="Q17" s="55"/>
      <c r="R17" s="55"/>
      <c r="S17" s="55"/>
      <c r="T17" s="55"/>
      <c r="U17" s="55"/>
      <c r="V17" s="55"/>
      <c r="W17" s="55"/>
      <c r="X17" s="55"/>
      <c r="Y17" s="55"/>
      <c r="Z17" s="55"/>
      <c r="AA17" s="55"/>
      <c r="AB17" s="55"/>
      <c r="AC17" s="55"/>
      <c r="AD17" s="55"/>
      <c r="AE17" s="55"/>
      <c r="AF17" s="55"/>
      <c r="AG17" s="55"/>
      <c r="AH17" s="55"/>
      <c r="AI17" s="55"/>
      <c r="AJ17" s="55"/>
      <c r="AK17" s="55"/>
      <c r="AL17" s="55"/>
      <c r="AM17" s="55"/>
      <c r="AN17" s="55"/>
      <c r="AO17" s="55"/>
      <c r="AP17" s="55"/>
      <c r="AQ17" s="55"/>
      <c r="AR17" s="55"/>
      <c r="AS17" s="56"/>
      <c r="AT17" s="10"/>
    </row>
    <row r="18" spans="1:46" x14ac:dyDescent="0.25">
      <c r="A18" s="10"/>
      <c r="B18" s="54"/>
      <c r="C18" s="55"/>
      <c r="D18" s="55"/>
      <c r="E18" s="55"/>
      <c r="F18" s="55"/>
      <c r="G18" s="55"/>
      <c r="H18" s="55"/>
      <c r="I18" s="55"/>
      <c r="J18" s="55"/>
      <c r="K18" s="55"/>
      <c r="L18" s="55"/>
      <c r="M18" s="55"/>
      <c r="N18" s="55"/>
      <c r="O18" s="55"/>
      <c r="P18" s="55"/>
      <c r="Q18" s="55"/>
      <c r="R18" s="55"/>
      <c r="S18" s="55"/>
      <c r="T18" s="55"/>
      <c r="U18" s="55"/>
      <c r="V18" s="55"/>
      <c r="W18" s="55"/>
      <c r="X18" s="55"/>
      <c r="Y18" s="55"/>
      <c r="Z18" s="55"/>
      <c r="AA18" s="55"/>
      <c r="AB18" s="55"/>
      <c r="AC18" s="55"/>
      <c r="AD18" s="55"/>
      <c r="AE18" s="55"/>
      <c r="AF18" s="55"/>
      <c r="AG18" s="55"/>
      <c r="AH18" s="55"/>
      <c r="AI18" s="55"/>
      <c r="AJ18" s="55"/>
      <c r="AK18" s="55"/>
      <c r="AL18" s="55"/>
      <c r="AM18" s="55"/>
      <c r="AN18" s="55"/>
      <c r="AO18" s="55"/>
      <c r="AP18" s="55"/>
      <c r="AQ18" s="55"/>
      <c r="AR18" s="55"/>
      <c r="AS18" s="56"/>
      <c r="AT18" s="10"/>
    </row>
    <row r="19" spans="1:46" x14ac:dyDescent="0.25">
      <c r="A19" s="10"/>
      <c r="B19" s="54"/>
      <c r="C19" s="55"/>
      <c r="D19" s="55"/>
      <c r="E19" s="55"/>
      <c r="F19" s="55"/>
      <c r="G19" s="55"/>
      <c r="H19" s="55"/>
      <c r="I19" s="55"/>
      <c r="J19" s="55"/>
      <c r="K19" s="55"/>
      <c r="L19" s="55"/>
      <c r="M19" s="55"/>
      <c r="N19" s="55"/>
      <c r="O19" s="55"/>
      <c r="P19" s="55"/>
      <c r="Q19" s="55"/>
      <c r="R19" s="55"/>
      <c r="S19" s="55"/>
      <c r="T19" s="55"/>
      <c r="U19" s="55"/>
      <c r="V19" s="55"/>
      <c r="W19" s="55"/>
      <c r="X19" s="55"/>
      <c r="Y19" s="55"/>
      <c r="Z19" s="55"/>
      <c r="AA19" s="55"/>
      <c r="AB19" s="55"/>
      <c r="AC19" s="55"/>
      <c r="AD19" s="55"/>
      <c r="AE19" s="55"/>
      <c r="AF19" s="55"/>
      <c r="AG19" s="55"/>
      <c r="AH19" s="55"/>
      <c r="AI19" s="55"/>
      <c r="AJ19" s="55"/>
      <c r="AK19" s="55"/>
      <c r="AL19" s="55"/>
      <c r="AM19" s="55"/>
      <c r="AN19" s="55"/>
      <c r="AO19" s="55"/>
      <c r="AP19" s="55"/>
      <c r="AQ19" s="55"/>
      <c r="AR19" s="55"/>
      <c r="AS19" s="56"/>
      <c r="AT19" s="10"/>
    </row>
    <row r="20" spans="1:46" x14ac:dyDescent="0.25">
      <c r="A20" s="10"/>
      <c r="B20" s="54"/>
      <c r="C20" s="55"/>
      <c r="D20" s="55"/>
      <c r="E20" s="55"/>
      <c r="F20" s="55"/>
      <c r="G20" s="55"/>
      <c r="H20" s="55"/>
      <c r="I20" s="55"/>
      <c r="J20" s="55"/>
      <c r="K20" s="55"/>
      <c r="L20" s="55"/>
      <c r="M20" s="55"/>
      <c r="N20" s="55"/>
      <c r="O20" s="55"/>
      <c r="P20" s="55"/>
      <c r="Q20" s="55"/>
      <c r="R20" s="55"/>
      <c r="S20" s="55"/>
      <c r="T20" s="55"/>
      <c r="U20" s="55"/>
      <c r="V20" s="55"/>
      <c r="W20" s="55"/>
      <c r="X20" s="55"/>
      <c r="Y20" s="55"/>
      <c r="Z20" s="55"/>
      <c r="AA20" s="55"/>
      <c r="AB20" s="55"/>
      <c r="AC20" s="55"/>
      <c r="AD20" s="55"/>
      <c r="AE20" s="55"/>
      <c r="AF20" s="55"/>
      <c r="AG20" s="55"/>
      <c r="AH20" s="55"/>
      <c r="AI20" s="55"/>
      <c r="AJ20" s="55"/>
      <c r="AK20" s="55"/>
      <c r="AL20" s="55"/>
      <c r="AM20" s="55"/>
      <c r="AN20" s="55"/>
      <c r="AO20" s="55"/>
      <c r="AP20" s="55"/>
      <c r="AQ20" s="55"/>
      <c r="AR20" s="55"/>
      <c r="AS20" s="56"/>
      <c r="AT20" s="10"/>
    </row>
    <row r="21" spans="1:46" x14ac:dyDescent="0.25">
      <c r="A21" s="10"/>
      <c r="B21" s="54"/>
      <c r="C21" s="55"/>
      <c r="D21" s="55"/>
      <c r="E21" s="55"/>
      <c r="F21" s="55"/>
      <c r="G21" s="55"/>
      <c r="H21" s="55"/>
      <c r="I21" s="55"/>
      <c r="J21" s="55"/>
      <c r="K21" s="55"/>
      <c r="L21" s="55"/>
      <c r="M21" s="55"/>
      <c r="N21" s="55"/>
      <c r="O21" s="55"/>
      <c r="P21" s="55"/>
      <c r="Q21" s="55"/>
      <c r="R21" s="55"/>
      <c r="S21" s="55"/>
      <c r="T21" s="55"/>
      <c r="U21" s="55"/>
      <c r="V21" s="55"/>
      <c r="W21" s="55"/>
      <c r="X21" s="55"/>
      <c r="Y21" s="55"/>
      <c r="Z21" s="55"/>
      <c r="AA21" s="55"/>
      <c r="AB21" s="55"/>
      <c r="AC21" s="55"/>
      <c r="AD21" s="55"/>
      <c r="AE21" s="55"/>
      <c r="AF21" s="55"/>
      <c r="AG21" s="55"/>
      <c r="AH21" s="55"/>
      <c r="AI21" s="55"/>
      <c r="AJ21" s="55"/>
      <c r="AK21" s="55"/>
      <c r="AL21" s="55"/>
      <c r="AM21" s="55"/>
      <c r="AN21" s="55"/>
      <c r="AO21" s="55"/>
      <c r="AP21" s="55"/>
      <c r="AQ21" s="55"/>
      <c r="AR21" s="55"/>
      <c r="AS21" s="56"/>
      <c r="AT21" s="10"/>
    </row>
    <row r="22" spans="1:46" x14ac:dyDescent="0.25">
      <c r="A22" s="10"/>
      <c r="B22" s="54"/>
      <c r="C22" s="55"/>
      <c r="D22" s="55"/>
      <c r="E22" s="55"/>
      <c r="F22" s="55"/>
      <c r="G22" s="55"/>
      <c r="H22" s="55"/>
      <c r="I22" s="55"/>
      <c r="J22" s="55"/>
      <c r="K22" s="55"/>
      <c r="L22" s="55"/>
      <c r="M22" s="55"/>
      <c r="N22" s="55"/>
      <c r="O22" s="55"/>
      <c r="P22" s="55"/>
      <c r="Q22" s="55"/>
      <c r="R22" s="55"/>
      <c r="S22" s="55"/>
      <c r="T22" s="55"/>
      <c r="U22" s="55"/>
      <c r="V22" s="55"/>
      <c r="W22" s="55"/>
      <c r="X22" s="55"/>
      <c r="Y22" s="55"/>
      <c r="Z22" s="55"/>
      <c r="AA22" s="55"/>
      <c r="AB22" s="55"/>
      <c r="AC22" s="55"/>
      <c r="AD22" s="55"/>
      <c r="AE22" s="55"/>
      <c r="AF22" s="55"/>
      <c r="AG22" s="55"/>
      <c r="AH22" s="55"/>
      <c r="AI22" s="55"/>
      <c r="AJ22" s="55"/>
      <c r="AK22" s="55"/>
      <c r="AL22" s="55"/>
      <c r="AM22" s="55"/>
      <c r="AN22" s="55"/>
      <c r="AO22" s="55"/>
      <c r="AP22" s="55"/>
      <c r="AQ22" s="55"/>
      <c r="AR22" s="55"/>
      <c r="AS22" s="56"/>
      <c r="AT22" s="10"/>
    </row>
    <row r="23" spans="1:46" x14ac:dyDescent="0.25">
      <c r="A23" s="10"/>
      <c r="B23" s="54"/>
      <c r="C23" s="55"/>
      <c r="D23" s="55"/>
      <c r="E23" s="55"/>
      <c r="F23" s="55"/>
      <c r="G23" s="55"/>
      <c r="H23" s="55"/>
      <c r="I23" s="55"/>
      <c r="J23" s="55"/>
      <c r="K23" s="55"/>
      <c r="L23" s="55"/>
      <c r="M23" s="55"/>
      <c r="N23" s="55"/>
      <c r="O23" s="55"/>
      <c r="P23" s="55"/>
      <c r="Q23" s="55"/>
      <c r="R23" s="55"/>
      <c r="S23" s="55"/>
      <c r="T23" s="55"/>
      <c r="U23" s="55"/>
      <c r="V23" s="55"/>
      <c r="W23" s="55"/>
      <c r="X23" s="55"/>
      <c r="Y23" s="55"/>
      <c r="Z23" s="55"/>
      <c r="AA23" s="55"/>
      <c r="AB23" s="55"/>
      <c r="AC23" s="55"/>
      <c r="AD23" s="55"/>
      <c r="AE23" s="55"/>
      <c r="AF23" s="55"/>
      <c r="AG23" s="55"/>
      <c r="AH23" s="55"/>
      <c r="AI23" s="55"/>
      <c r="AJ23" s="55"/>
      <c r="AK23" s="55"/>
      <c r="AL23" s="55"/>
      <c r="AM23" s="55"/>
      <c r="AN23" s="55"/>
      <c r="AO23" s="55"/>
      <c r="AP23" s="55"/>
      <c r="AQ23" s="55"/>
      <c r="AR23" s="55"/>
      <c r="AS23" s="56"/>
      <c r="AT23" s="10"/>
    </row>
    <row r="24" spans="1:46" x14ac:dyDescent="0.25">
      <c r="A24" s="10"/>
      <c r="B24" s="54"/>
      <c r="C24" s="55"/>
      <c r="D24" s="55"/>
      <c r="E24" s="55"/>
      <c r="F24" s="55"/>
      <c r="G24" s="55"/>
      <c r="H24" s="55"/>
      <c r="I24" s="55"/>
      <c r="J24" s="55"/>
      <c r="K24" s="55"/>
      <c r="L24" s="55"/>
      <c r="M24" s="55"/>
      <c r="N24" s="55"/>
      <c r="O24" s="55"/>
      <c r="P24" s="55"/>
      <c r="Q24" s="55"/>
      <c r="R24" s="55"/>
      <c r="S24" s="55"/>
      <c r="T24" s="55"/>
      <c r="U24" s="55"/>
      <c r="V24" s="55"/>
      <c r="W24" s="55"/>
      <c r="X24" s="55"/>
      <c r="Y24" s="55"/>
      <c r="Z24" s="55"/>
      <c r="AA24" s="55"/>
      <c r="AB24" s="55"/>
      <c r="AC24" s="55"/>
      <c r="AD24" s="55"/>
      <c r="AE24" s="55"/>
      <c r="AF24" s="55"/>
      <c r="AG24" s="55"/>
      <c r="AH24" s="55"/>
      <c r="AI24" s="55"/>
      <c r="AJ24" s="55"/>
      <c r="AK24" s="55"/>
      <c r="AL24" s="55"/>
      <c r="AM24" s="55"/>
      <c r="AN24" s="55"/>
      <c r="AO24" s="55"/>
      <c r="AP24" s="55"/>
      <c r="AQ24" s="55"/>
      <c r="AR24" s="55"/>
      <c r="AS24" s="56"/>
      <c r="AT24" s="10"/>
    </row>
    <row r="25" spans="1:46" x14ac:dyDescent="0.25">
      <c r="A25" s="10"/>
      <c r="B25" s="50"/>
      <c r="C25" s="51"/>
      <c r="D25" s="51"/>
      <c r="E25" s="51"/>
      <c r="F25" s="51"/>
      <c r="G25" s="51"/>
      <c r="H25" s="51"/>
      <c r="I25" s="51"/>
      <c r="J25" s="51"/>
      <c r="K25" s="51"/>
      <c r="L25" s="51"/>
      <c r="M25" s="51"/>
      <c r="N25" s="51"/>
      <c r="O25" s="51"/>
      <c r="P25" s="51"/>
      <c r="Q25" s="51"/>
      <c r="R25" s="51"/>
      <c r="S25" s="51"/>
      <c r="T25" s="51"/>
      <c r="U25" s="51"/>
      <c r="V25" s="51"/>
      <c r="W25" s="51"/>
      <c r="X25" s="51"/>
      <c r="Y25" s="51"/>
      <c r="Z25" s="51"/>
      <c r="AA25" s="51"/>
      <c r="AB25" s="51"/>
      <c r="AC25" s="51"/>
      <c r="AD25" s="51"/>
      <c r="AE25" s="51"/>
      <c r="AF25" s="51"/>
      <c r="AG25" s="51"/>
      <c r="AH25" s="51"/>
      <c r="AI25" s="51"/>
      <c r="AJ25" s="51"/>
      <c r="AK25" s="51"/>
      <c r="AL25" s="51"/>
      <c r="AM25" s="51"/>
      <c r="AN25" s="51"/>
      <c r="AO25" s="51"/>
      <c r="AP25" s="51"/>
      <c r="AQ25" s="51"/>
      <c r="AR25" s="51"/>
      <c r="AS25" s="52"/>
      <c r="AT25" s="10"/>
    </row>
    <row r="26" spans="1:46" x14ac:dyDescent="0.25">
      <c r="A26" s="10"/>
      <c r="B26" s="10"/>
      <c r="C26" s="10"/>
      <c r="D26" s="10"/>
      <c r="E26" s="10"/>
      <c r="F26" s="10"/>
      <c r="G26" s="10"/>
      <c r="H26" s="10"/>
      <c r="I26" s="10"/>
      <c r="J26" s="10"/>
      <c r="K26" s="10"/>
      <c r="L26" s="10"/>
      <c r="M26" s="10"/>
      <c r="N26" s="10"/>
      <c r="O26" s="10"/>
      <c r="P26" s="10"/>
      <c r="Q26" s="10"/>
      <c r="R26" s="10"/>
      <c r="S26" s="10"/>
      <c r="T26" s="10"/>
      <c r="U26" s="10"/>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row>
    <row r="27" spans="1:46" x14ac:dyDescent="0.25">
      <c r="A27" s="10"/>
      <c r="B27" s="10"/>
      <c r="C27" s="10"/>
      <c r="D27" s="10"/>
      <c r="E27" s="10"/>
      <c r="F27" s="10"/>
      <c r="G27" s="10"/>
      <c r="H27" s="10"/>
      <c r="I27" s="10"/>
      <c r="J27" s="10"/>
      <c r="K27" s="10"/>
      <c r="L27" s="10"/>
      <c r="M27" s="10"/>
      <c r="N27" s="10"/>
      <c r="O27" s="10"/>
      <c r="P27" s="10"/>
      <c r="Q27" s="10"/>
      <c r="R27" s="10"/>
      <c r="S27" s="10"/>
      <c r="T27" s="10"/>
      <c r="U27" s="10"/>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row>
    <row r="28" spans="1:46" x14ac:dyDescent="0.25">
      <c r="A28" s="10"/>
      <c r="B28" s="81" t="s">
        <v>64</v>
      </c>
      <c r="C28" s="82"/>
      <c r="D28" s="82"/>
      <c r="E28" s="82"/>
      <c r="F28" s="82"/>
      <c r="G28" s="83"/>
      <c r="H28" s="84"/>
      <c r="I28" s="85"/>
      <c r="J28" s="85"/>
      <c r="K28" s="85"/>
      <c r="L28" s="85"/>
      <c r="M28" s="85"/>
      <c r="N28" s="85"/>
      <c r="O28" s="85"/>
      <c r="P28" s="85"/>
      <c r="Q28" s="86"/>
      <c r="R28" s="10"/>
      <c r="S28" s="72" t="s">
        <v>68</v>
      </c>
      <c r="T28" s="73"/>
      <c r="U28" s="73"/>
      <c r="V28" s="73"/>
      <c r="W28" s="73"/>
      <c r="X28" s="73"/>
      <c r="Y28" s="73"/>
      <c r="Z28" s="73"/>
      <c r="AA28" s="74"/>
      <c r="AB28" s="10"/>
      <c r="AC28" s="10"/>
      <c r="AD28" s="57" t="s">
        <v>62</v>
      </c>
      <c r="AE28" s="58"/>
      <c r="AF28" s="58"/>
      <c r="AG28" s="58"/>
      <c r="AH28" s="58"/>
      <c r="AI28" s="58"/>
      <c r="AJ28" s="58"/>
      <c r="AK28" s="58"/>
      <c r="AL28" s="58"/>
      <c r="AM28" s="58"/>
      <c r="AN28" s="58"/>
      <c r="AO28" s="58"/>
      <c r="AP28" s="58"/>
      <c r="AQ28" s="58"/>
      <c r="AR28" s="58"/>
      <c r="AS28" s="59"/>
      <c r="AT28" s="10"/>
    </row>
    <row r="29" spans="1:46" x14ac:dyDescent="0.25">
      <c r="A29" s="10"/>
      <c r="B29" s="10"/>
      <c r="C29" s="10"/>
      <c r="D29" s="10"/>
      <c r="E29" s="10"/>
      <c r="F29" s="10"/>
      <c r="G29" s="10"/>
      <c r="H29" s="10"/>
      <c r="I29" s="10"/>
      <c r="J29" s="10"/>
      <c r="K29" s="10"/>
      <c r="L29" s="10"/>
      <c r="M29" s="10"/>
      <c r="N29" s="10"/>
      <c r="O29" s="10"/>
      <c r="P29" s="10"/>
      <c r="Q29" s="10"/>
      <c r="R29" s="10"/>
      <c r="S29" s="75"/>
      <c r="T29" s="76"/>
      <c r="U29" s="76"/>
      <c r="V29" s="76"/>
      <c r="W29" s="76"/>
      <c r="X29" s="76"/>
      <c r="Y29" s="76"/>
      <c r="Z29" s="76"/>
      <c r="AA29" s="77"/>
      <c r="AB29" s="10"/>
      <c r="AC29" s="10"/>
      <c r="AD29" s="60"/>
      <c r="AE29" s="61"/>
      <c r="AF29" s="61"/>
      <c r="AG29" s="61"/>
      <c r="AH29" s="61"/>
      <c r="AI29" s="61"/>
      <c r="AJ29" s="61"/>
      <c r="AK29" s="61"/>
      <c r="AL29" s="61"/>
      <c r="AM29" s="61"/>
      <c r="AN29" s="61"/>
      <c r="AO29" s="61"/>
      <c r="AP29" s="61"/>
      <c r="AQ29" s="61"/>
      <c r="AR29" s="61"/>
      <c r="AS29" s="62"/>
      <c r="AT29" s="10"/>
    </row>
    <row r="30" spans="1:46" x14ac:dyDescent="0.25">
      <c r="A30" s="10"/>
      <c r="B30" s="10"/>
      <c r="C30" s="10"/>
      <c r="D30" s="10"/>
      <c r="E30" s="10"/>
      <c r="F30" s="10"/>
      <c r="G30" s="10"/>
      <c r="H30" s="10"/>
      <c r="I30" s="10"/>
      <c r="J30" s="10"/>
      <c r="K30" s="10"/>
      <c r="L30" s="10"/>
      <c r="M30" s="10"/>
      <c r="N30" s="10"/>
      <c r="O30" s="10"/>
      <c r="P30" s="10"/>
      <c r="Q30" s="10"/>
      <c r="R30" s="10"/>
      <c r="S30" s="78"/>
      <c r="T30" s="79"/>
      <c r="U30" s="79"/>
      <c r="V30" s="79"/>
      <c r="W30" s="79"/>
      <c r="X30" s="79"/>
      <c r="Y30" s="79"/>
      <c r="Z30" s="79"/>
      <c r="AA30" s="80"/>
      <c r="AB30" s="10"/>
      <c r="AC30" s="10"/>
      <c r="AD30" s="63"/>
      <c r="AE30" s="64"/>
      <c r="AF30" s="64"/>
      <c r="AG30" s="64"/>
      <c r="AH30" s="64"/>
      <c r="AI30" s="64"/>
      <c r="AJ30" s="64"/>
      <c r="AK30" s="64"/>
      <c r="AL30" s="64"/>
      <c r="AM30" s="64"/>
      <c r="AN30" s="64"/>
      <c r="AO30" s="64"/>
      <c r="AP30" s="64"/>
      <c r="AQ30" s="64"/>
      <c r="AR30" s="64"/>
      <c r="AS30" s="65"/>
      <c r="AT30" s="10"/>
    </row>
    <row r="31" spans="1:46" x14ac:dyDescent="0.25">
      <c r="A31" s="10"/>
      <c r="B31" s="10"/>
      <c r="C31" s="10"/>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63"/>
      <c r="AE31" s="64"/>
      <c r="AF31" s="64"/>
      <c r="AG31" s="64"/>
      <c r="AH31" s="64"/>
      <c r="AI31" s="64"/>
      <c r="AJ31" s="64"/>
      <c r="AK31" s="64"/>
      <c r="AL31" s="64"/>
      <c r="AM31" s="64"/>
      <c r="AN31" s="64"/>
      <c r="AO31" s="64"/>
      <c r="AP31" s="64"/>
      <c r="AQ31" s="64"/>
      <c r="AR31" s="64"/>
      <c r="AS31" s="65"/>
      <c r="AT31" s="10"/>
    </row>
    <row r="32" spans="1:46" x14ac:dyDescent="0.25">
      <c r="A32" s="10"/>
      <c r="B32" s="69" t="s">
        <v>63</v>
      </c>
      <c r="C32" s="70"/>
      <c r="D32" s="70"/>
      <c r="E32" s="70"/>
      <c r="F32" s="70"/>
      <c r="G32" s="70"/>
      <c r="H32" s="70"/>
      <c r="I32" s="70"/>
      <c r="J32" s="70"/>
      <c r="K32" s="70"/>
      <c r="L32" s="70"/>
      <c r="M32" s="70"/>
      <c r="N32" s="70"/>
      <c r="O32" s="70"/>
      <c r="P32" s="70"/>
      <c r="Q32" s="71"/>
      <c r="R32" s="10"/>
      <c r="S32" s="10"/>
      <c r="T32" s="10"/>
      <c r="U32" s="10"/>
      <c r="V32" s="10"/>
      <c r="W32" s="10"/>
      <c r="X32" s="10"/>
      <c r="Y32" s="10"/>
      <c r="Z32" s="10"/>
      <c r="AA32" s="10"/>
      <c r="AB32" s="10"/>
      <c r="AC32" s="10"/>
      <c r="AD32" s="66"/>
      <c r="AE32" s="67"/>
      <c r="AF32" s="67"/>
      <c r="AG32" s="67"/>
      <c r="AH32" s="67"/>
      <c r="AI32" s="67"/>
      <c r="AJ32" s="67"/>
      <c r="AK32" s="67"/>
      <c r="AL32" s="67"/>
      <c r="AM32" s="67"/>
      <c r="AN32" s="67"/>
      <c r="AO32" s="67"/>
      <c r="AP32" s="67"/>
      <c r="AQ32" s="67"/>
      <c r="AR32" s="67"/>
      <c r="AS32" s="68"/>
      <c r="AT32" s="10"/>
    </row>
    <row r="33" spans="1:46" x14ac:dyDescent="0.25">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row>
    <row r="34" spans="1:46" x14ac:dyDescent="0.25">
      <c r="A34" s="10"/>
      <c r="B34" s="10"/>
      <c r="C34" s="10"/>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10"/>
      <c r="AT34" s="10"/>
    </row>
    <row r="35" spans="1:46" x14ac:dyDescent="0.25">
      <c r="A35" s="10"/>
      <c r="B35" s="57" t="s">
        <v>79</v>
      </c>
      <c r="C35" s="58"/>
      <c r="D35" s="58"/>
      <c r="E35" s="58"/>
      <c r="F35" s="58"/>
      <c r="G35" s="58"/>
      <c r="H35" s="58"/>
      <c r="I35" s="58"/>
      <c r="J35" s="58"/>
      <c r="K35" s="59"/>
      <c r="L35" s="10"/>
      <c r="M35" s="57" t="s">
        <v>80</v>
      </c>
      <c r="N35" s="58"/>
      <c r="O35" s="58"/>
      <c r="P35" s="58"/>
      <c r="Q35" s="58"/>
      <c r="R35" s="58"/>
      <c r="S35" s="58"/>
      <c r="T35" s="58"/>
      <c r="U35" s="58"/>
      <c r="V35" s="59"/>
      <c r="W35" s="10"/>
      <c r="X35" s="10"/>
      <c r="Y35" s="57" t="s">
        <v>65</v>
      </c>
      <c r="Z35" s="58"/>
      <c r="AA35" s="58"/>
      <c r="AB35" s="58"/>
      <c r="AC35" s="58"/>
      <c r="AD35" s="58"/>
      <c r="AE35" s="58"/>
      <c r="AF35" s="58"/>
      <c r="AG35" s="58"/>
      <c r="AH35" s="58"/>
      <c r="AI35" s="58"/>
      <c r="AJ35" s="58"/>
      <c r="AK35" s="58"/>
      <c r="AL35" s="58"/>
      <c r="AM35" s="58"/>
      <c r="AN35" s="58"/>
      <c r="AO35" s="58"/>
      <c r="AP35" s="58"/>
      <c r="AQ35" s="58"/>
      <c r="AR35" s="58"/>
      <c r="AS35" s="59"/>
      <c r="AT35" s="10"/>
    </row>
    <row r="36" spans="1:46" x14ac:dyDescent="0.25">
      <c r="A36" s="10"/>
      <c r="B36" s="99" t="s">
        <v>81</v>
      </c>
      <c r="C36" s="100"/>
      <c r="D36" s="100"/>
      <c r="E36" s="100"/>
      <c r="F36" s="100"/>
      <c r="G36" s="100"/>
      <c r="H36" s="100"/>
      <c r="I36" s="100"/>
      <c r="J36" s="100"/>
      <c r="K36" s="101"/>
      <c r="L36" s="10"/>
      <c r="M36" s="108" t="s">
        <v>81</v>
      </c>
      <c r="N36" s="109"/>
      <c r="O36" s="109"/>
      <c r="P36" s="109"/>
      <c r="Q36" s="109"/>
      <c r="R36" s="109"/>
      <c r="S36" s="109"/>
      <c r="T36" s="109"/>
      <c r="U36" s="109"/>
      <c r="V36" s="110"/>
      <c r="W36" s="10"/>
      <c r="X36" s="10"/>
      <c r="Y36" s="60"/>
      <c r="Z36" s="61"/>
      <c r="AA36" s="61"/>
      <c r="AB36" s="61"/>
      <c r="AC36" s="61"/>
      <c r="AD36" s="61"/>
      <c r="AE36" s="61"/>
      <c r="AF36" s="61"/>
      <c r="AG36" s="61"/>
      <c r="AH36" s="61"/>
      <c r="AI36" s="61"/>
      <c r="AJ36" s="61"/>
      <c r="AK36" s="61"/>
      <c r="AL36" s="61"/>
      <c r="AM36" s="61"/>
      <c r="AN36" s="61"/>
      <c r="AO36" s="61"/>
      <c r="AP36" s="61"/>
      <c r="AQ36" s="61"/>
      <c r="AR36" s="61"/>
      <c r="AS36" s="62"/>
      <c r="AT36" s="10"/>
    </row>
    <row r="37" spans="1:46" x14ac:dyDescent="0.25">
      <c r="A37" s="10"/>
      <c r="B37" s="102"/>
      <c r="C37" s="103"/>
      <c r="D37" s="103"/>
      <c r="E37" s="103"/>
      <c r="F37" s="103"/>
      <c r="G37" s="103"/>
      <c r="H37" s="103"/>
      <c r="I37" s="103"/>
      <c r="J37" s="103"/>
      <c r="K37" s="104"/>
      <c r="L37" s="10"/>
      <c r="M37" s="111"/>
      <c r="N37" s="112"/>
      <c r="O37" s="112"/>
      <c r="P37" s="112"/>
      <c r="Q37" s="112"/>
      <c r="R37" s="112"/>
      <c r="S37" s="112"/>
      <c r="T37" s="112"/>
      <c r="U37" s="112"/>
      <c r="V37" s="113"/>
      <c r="W37" s="10"/>
      <c r="X37" s="10"/>
      <c r="Y37" s="63"/>
      <c r="Z37" s="64"/>
      <c r="AA37" s="64"/>
      <c r="AB37" s="64"/>
      <c r="AC37" s="64"/>
      <c r="AD37" s="64"/>
      <c r="AE37" s="64"/>
      <c r="AF37" s="64"/>
      <c r="AG37" s="64"/>
      <c r="AH37" s="64"/>
      <c r="AI37" s="64"/>
      <c r="AJ37" s="64"/>
      <c r="AK37" s="64"/>
      <c r="AL37" s="64"/>
      <c r="AM37" s="64"/>
      <c r="AN37" s="64"/>
      <c r="AO37" s="64"/>
      <c r="AP37" s="64"/>
      <c r="AQ37" s="64"/>
      <c r="AR37" s="64"/>
      <c r="AS37" s="65"/>
      <c r="AT37" s="10"/>
    </row>
    <row r="38" spans="1:46" x14ac:dyDescent="0.25">
      <c r="A38" s="10"/>
      <c r="B38" s="102"/>
      <c r="C38" s="103"/>
      <c r="D38" s="103"/>
      <c r="E38" s="103"/>
      <c r="F38" s="103"/>
      <c r="G38" s="103"/>
      <c r="H38" s="103"/>
      <c r="I38" s="103"/>
      <c r="J38" s="103"/>
      <c r="K38" s="104"/>
      <c r="L38" s="10"/>
      <c r="M38" s="111"/>
      <c r="N38" s="112"/>
      <c r="O38" s="112"/>
      <c r="P38" s="112"/>
      <c r="Q38" s="112"/>
      <c r="R38" s="112"/>
      <c r="S38" s="112"/>
      <c r="T38" s="112"/>
      <c r="U38" s="112"/>
      <c r="V38" s="113"/>
      <c r="W38" s="10"/>
      <c r="X38" s="10"/>
      <c r="Y38" s="63"/>
      <c r="Z38" s="64"/>
      <c r="AA38" s="64"/>
      <c r="AB38" s="64"/>
      <c r="AC38" s="64"/>
      <c r="AD38" s="64"/>
      <c r="AE38" s="64"/>
      <c r="AF38" s="64"/>
      <c r="AG38" s="64"/>
      <c r="AH38" s="64"/>
      <c r="AI38" s="64"/>
      <c r="AJ38" s="64"/>
      <c r="AK38" s="64"/>
      <c r="AL38" s="64"/>
      <c r="AM38" s="64"/>
      <c r="AN38" s="64"/>
      <c r="AO38" s="64"/>
      <c r="AP38" s="64"/>
      <c r="AQ38" s="64"/>
      <c r="AR38" s="64"/>
      <c r="AS38" s="65"/>
      <c r="AT38" s="10"/>
    </row>
    <row r="39" spans="1:46" x14ac:dyDescent="0.25">
      <c r="A39" s="10"/>
      <c r="B39" s="102"/>
      <c r="C39" s="103"/>
      <c r="D39" s="103"/>
      <c r="E39" s="103"/>
      <c r="F39" s="103"/>
      <c r="G39" s="103"/>
      <c r="H39" s="103"/>
      <c r="I39" s="103"/>
      <c r="J39" s="103"/>
      <c r="K39" s="104"/>
      <c r="L39" s="10"/>
      <c r="M39" s="111"/>
      <c r="N39" s="112"/>
      <c r="O39" s="112"/>
      <c r="P39" s="112"/>
      <c r="Q39" s="112"/>
      <c r="R39" s="112"/>
      <c r="S39" s="112"/>
      <c r="T39" s="112"/>
      <c r="U39" s="112"/>
      <c r="V39" s="113"/>
      <c r="W39" s="10"/>
      <c r="X39" s="10"/>
      <c r="Y39" s="63"/>
      <c r="Z39" s="64"/>
      <c r="AA39" s="64"/>
      <c r="AB39" s="64"/>
      <c r="AC39" s="64"/>
      <c r="AD39" s="64"/>
      <c r="AE39" s="64"/>
      <c r="AF39" s="64"/>
      <c r="AG39" s="64"/>
      <c r="AH39" s="64"/>
      <c r="AI39" s="64"/>
      <c r="AJ39" s="64"/>
      <c r="AK39" s="64"/>
      <c r="AL39" s="64"/>
      <c r="AM39" s="64"/>
      <c r="AN39" s="64"/>
      <c r="AO39" s="64"/>
      <c r="AP39" s="64"/>
      <c r="AQ39" s="64"/>
      <c r="AR39" s="64"/>
      <c r="AS39" s="65"/>
      <c r="AT39" s="10"/>
    </row>
    <row r="40" spans="1:46" x14ac:dyDescent="0.25">
      <c r="A40" s="10"/>
      <c r="B40" s="102"/>
      <c r="C40" s="103"/>
      <c r="D40" s="103"/>
      <c r="E40" s="103"/>
      <c r="F40" s="103"/>
      <c r="G40" s="103"/>
      <c r="H40" s="103"/>
      <c r="I40" s="103"/>
      <c r="J40" s="103"/>
      <c r="K40" s="104"/>
      <c r="L40" s="10"/>
      <c r="M40" s="111"/>
      <c r="N40" s="112"/>
      <c r="O40" s="112"/>
      <c r="P40" s="112"/>
      <c r="Q40" s="112"/>
      <c r="R40" s="112"/>
      <c r="S40" s="112"/>
      <c r="T40" s="112"/>
      <c r="U40" s="112"/>
      <c r="V40" s="113"/>
      <c r="W40" s="10"/>
      <c r="X40" s="10"/>
      <c r="Y40" s="63"/>
      <c r="Z40" s="64"/>
      <c r="AA40" s="64"/>
      <c r="AB40" s="64"/>
      <c r="AC40" s="64"/>
      <c r="AD40" s="64"/>
      <c r="AE40" s="64"/>
      <c r="AF40" s="64"/>
      <c r="AG40" s="64"/>
      <c r="AH40" s="64"/>
      <c r="AI40" s="64"/>
      <c r="AJ40" s="64"/>
      <c r="AK40" s="64"/>
      <c r="AL40" s="64"/>
      <c r="AM40" s="64"/>
      <c r="AN40" s="64"/>
      <c r="AO40" s="64"/>
      <c r="AP40" s="64"/>
      <c r="AQ40" s="64"/>
      <c r="AR40" s="64"/>
      <c r="AS40" s="65"/>
      <c r="AT40" s="10"/>
    </row>
    <row r="41" spans="1:46" x14ac:dyDescent="0.25">
      <c r="A41" s="10"/>
      <c r="B41" s="102"/>
      <c r="C41" s="103"/>
      <c r="D41" s="103"/>
      <c r="E41" s="103"/>
      <c r="F41" s="103"/>
      <c r="G41" s="103"/>
      <c r="H41" s="103"/>
      <c r="I41" s="103"/>
      <c r="J41" s="103"/>
      <c r="K41" s="104"/>
      <c r="L41" s="10"/>
      <c r="M41" s="111"/>
      <c r="N41" s="112"/>
      <c r="O41" s="112"/>
      <c r="P41" s="112"/>
      <c r="Q41" s="112"/>
      <c r="R41" s="112"/>
      <c r="S41" s="112"/>
      <c r="T41" s="112"/>
      <c r="U41" s="112"/>
      <c r="V41" s="113"/>
      <c r="W41" s="10"/>
      <c r="X41" s="10"/>
      <c r="Y41" s="63"/>
      <c r="Z41" s="64"/>
      <c r="AA41" s="64"/>
      <c r="AB41" s="64"/>
      <c r="AC41" s="64"/>
      <c r="AD41" s="64"/>
      <c r="AE41" s="64"/>
      <c r="AF41" s="64"/>
      <c r="AG41" s="64"/>
      <c r="AH41" s="64"/>
      <c r="AI41" s="64"/>
      <c r="AJ41" s="64"/>
      <c r="AK41" s="64"/>
      <c r="AL41" s="64"/>
      <c r="AM41" s="64"/>
      <c r="AN41" s="64"/>
      <c r="AO41" s="64"/>
      <c r="AP41" s="64"/>
      <c r="AQ41" s="64"/>
      <c r="AR41" s="64"/>
      <c r="AS41" s="65"/>
      <c r="AT41" s="10"/>
    </row>
    <row r="42" spans="1:46" x14ac:dyDescent="0.25">
      <c r="A42" s="10"/>
      <c r="B42" s="105"/>
      <c r="C42" s="106"/>
      <c r="D42" s="106"/>
      <c r="E42" s="106"/>
      <c r="F42" s="106"/>
      <c r="G42" s="106"/>
      <c r="H42" s="106"/>
      <c r="I42" s="106"/>
      <c r="J42" s="106"/>
      <c r="K42" s="107"/>
      <c r="L42" s="10"/>
      <c r="M42" s="114"/>
      <c r="N42" s="115"/>
      <c r="O42" s="115"/>
      <c r="P42" s="115"/>
      <c r="Q42" s="115"/>
      <c r="R42" s="115"/>
      <c r="S42" s="115"/>
      <c r="T42" s="115"/>
      <c r="U42" s="115"/>
      <c r="V42" s="116"/>
      <c r="W42" s="10"/>
      <c r="X42" s="10"/>
      <c r="Y42" s="66"/>
      <c r="Z42" s="67"/>
      <c r="AA42" s="67"/>
      <c r="AB42" s="67"/>
      <c r="AC42" s="67"/>
      <c r="AD42" s="67"/>
      <c r="AE42" s="67"/>
      <c r="AF42" s="67"/>
      <c r="AG42" s="67"/>
      <c r="AH42" s="67"/>
      <c r="AI42" s="67"/>
      <c r="AJ42" s="67"/>
      <c r="AK42" s="67"/>
      <c r="AL42" s="67"/>
      <c r="AM42" s="67"/>
      <c r="AN42" s="67"/>
      <c r="AO42" s="67"/>
      <c r="AP42" s="67"/>
      <c r="AQ42" s="67"/>
      <c r="AR42" s="67"/>
      <c r="AS42" s="68"/>
      <c r="AT42" s="10"/>
    </row>
    <row r="43" spans="1:46" x14ac:dyDescent="0.25">
      <c r="A43" s="10"/>
      <c r="B43" s="57" t="s">
        <v>82</v>
      </c>
      <c r="C43" s="58"/>
      <c r="D43" s="58"/>
      <c r="E43" s="58"/>
      <c r="F43" s="58"/>
      <c r="G43" s="58"/>
      <c r="H43" s="58"/>
      <c r="I43" s="58"/>
      <c r="J43" s="58"/>
      <c r="K43" s="59"/>
      <c r="L43" s="10"/>
      <c r="M43" s="57" t="s">
        <v>82</v>
      </c>
      <c r="N43" s="58"/>
      <c r="O43" s="58"/>
      <c r="P43" s="58"/>
      <c r="Q43" s="58"/>
      <c r="R43" s="58"/>
      <c r="S43" s="58"/>
      <c r="T43" s="58"/>
      <c r="U43" s="58"/>
      <c r="V43" s="59"/>
      <c r="W43" s="10"/>
      <c r="X43" s="10"/>
      <c r="Y43" s="57" t="s">
        <v>83</v>
      </c>
      <c r="Z43" s="58"/>
      <c r="AA43" s="58"/>
      <c r="AB43" s="58"/>
      <c r="AC43" s="58"/>
      <c r="AD43" s="58"/>
      <c r="AE43" s="58"/>
      <c r="AF43" s="58"/>
      <c r="AG43" s="58"/>
      <c r="AH43" s="58"/>
      <c r="AI43" s="58"/>
      <c r="AJ43" s="58"/>
      <c r="AK43" s="58"/>
      <c r="AL43" s="58"/>
      <c r="AM43" s="58"/>
      <c r="AN43" s="58"/>
      <c r="AO43" s="58"/>
      <c r="AP43" s="58"/>
      <c r="AQ43" s="58"/>
      <c r="AR43" s="58"/>
      <c r="AS43" s="59"/>
      <c r="AT43" s="10"/>
    </row>
    <row r="44" spans="1:46" x14ac:dyDescent="0.25">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row>
    <row r="45" spans="1:46" x14ac:dyDescent="0.25">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row>
    <row r="46" spans="1:46" x14ac:dyDescent="0.25">
      <c r="A46" s="10"/>
      <c r="B46" s="10"/>
      <c r="C46" s="10"/>
      <c r="D46" s="10"/>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0"/>
      <c r="AO46" s="10"/>
      <c r="AP46" s="10"/>
      <c r="AQ46" s="10"/>
      <c r="AR46" s="10"/>
      <c r="AS46" s="10"/>
      <c r="AT46" s="10"/>
    </row>
    <row r="47" spans="1:46" x14ac:dyDescent="0.25">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row>
    <row r="48" spans="1:46" x14ac:dyDescent="0.25">
      <c r="A48" s="10"/>
      <c r="B48" s="47" t="s">
        <v>84</v>
      </c>
      <c r="C48" s="48"/>
      <c r="D48" s="48"/>
      <c r="E48" s="48"/>
      <c r="F48" s="48"/>
      <c r="G48" s="48"/>
      <c r="H48" s="48"/>
      <c r="I48" s="48"/>
      <c r="J48" s="48"/>
      <c r="K48" s="48"/>
      <c r="L48" s="48"/>
      <c r="M48" s="48"/>
      <c r="N48" s="48"/>
      <c r="O48" s="48"/>
      <c r="P48" s="48"/>
      <c r="Q48" s="48"/>
      <c r="R48" s="48"/>
      <c r="S48" s="48"/>
      <c r="T48" s="48"/>
      <c r="U48" s="48"/>
      <c r="V48" s="49"/>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row>
    <row r="49" spans="1:46" x14ac:dyDescent="0.25">
      <c r="A49" s="10"/>
      <c r="B49" s="50"/>
      <c r="C49" s="51"/>
      <c r="D49" s="51"/>
      <c r="E49" s="51"/>
      <c r="F49" s="51"/>
      <c r="G49" s="51"/>
      <c r="H49" s="51"/>
      <c r="I49" s="51"/>
      <c r="J49" s="51"/>
      <c r="K49" s="51"/>
      <c r="L49" s="51"/>
      <c r="M49" s="51"/>
      <c r="N49" s="51"/>
      <c r="O49" s="51"/>
      <c r="P49" s="51"/>
      <c r="Q49" s="51"/>
      <c r="R49" s="51"/>
      <c r="S49" s="51"/>
      <c r="T49" s="51"/>
      <c r="U49" s="51"/>
      <c r="V49" s="52"/>
      <c r="W49" s="10"/>
      <c r="X49" s="10"/>
      <c r="Y49" s="53" t="s">
        <v>66</v>
      </c>
      <c r="Z49" s="53"/>
      <c r="AA49" s="53"/>
      <c r="AB49" s="53"/>
      <c r="AC49" s="53"/>
      <c r="AD49" s="53"/>
      <c r="AE49" s="53"/>
      <c r="AF49" s="53"/>
      <c r="AG49" s="53"/>
      <c r="AH49" s="53"/>
      <c r="AI49" s="53"/>
      <c r="AJ49" s="53"/>
      <c r="AK49" s="53"/>
      <c r="AL49" s="53"/>
      <c r="AM49" s="53"/>
      <c r="AN49" s="53"/>
      <c r="AO49" s="53"/>
      <c r="AP49" s="53"/>
      <c r="AQ49" s="53"/>
      <c r="AR49" s="53"/>
      <c r="AS49" s="53"/>
      <c r="AT49" s="10"/>
    </row>
    <row r="50" spans="1:46" x14ac:dyDescent="0.25">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row>
  </sheetData>
  <sheetProtection algorithmName="SHA-512" hashValue="IJgW/Lk8rWCP896hT/qipro9Yeo2dc8S4drVXqbwgxDyMpMSmZ16vOr+BXhLYaHK8FHaKe/kdvDHPNNk4gc6Tg==" saltValue="EtmL2FR8GwEUj53JHlyJyQ==" spinCount="100000" sheet="1" objects="1" scenarios="1"/>
  <mergeCells count="28">
    <mergeCell ref="B43:K43"/>
    <mergeCell ref="M43:V43"/>
    <mergeCell ref="B9:AS9"/>
    <mergeCell ref="B10:AS10"/>
    <mergeCell ref="B11:AS11"/>
    <mergeCell ref="B14:AS14"/>
    <mergeCell ref="B2:AS3"/>
    <mergeCell ref="B5:AS5"/>
    <mergeCell ref="B7:G7"/>
    <mergeCell ref="H7:AS7"/>
    <mergeCell ref="B8:G8"/>
    <mergeCell ref="H8:AS8"/>
    <mergeCell ref="B48:V49"/>
    <mergeCell ref="Y49:AS49"/>
    <mergeCell ref="B16:AS25"/>
    <mergeCell ref="Y35:AS35"/>
    <mergeCell ref="Y36:AS42"/>
    <mergeCell ref="Y43:AS43"/>
    <mergeCell ref="AD28:AS28"/>
    <mergeCell ref="AD29:AS32"/>
    <mergeCell ref="B32:Q32"/>
    <mergeCell ref="S28:AA30"/>
    <mergeCell ref="B28:G28"/>
    <mergeCell ref="H28:Q28"/>
    <mergeCell ref="B35:K35"/>
    <mergeCell ref="M35:V35"/>
    <mergeCell ref="B36:K42"/>
    <mergeCell ref="M36:V42"/>
  </mergeCells>
  <hyperlinks>
    <hyperlink ref="B32:Q32" r:id="rId1" display="Watch the demo on YouTube" xr:uid="{DA580EEF-B5A3-492E-93F8-D723D1B5809D}"/>
    <hyperlink ref="B36:J42" r:id="rId2" display="Click here for more info" xr:uid="{16332320-B8E1-4689-B85A-CF7C27E0EE6B}"/>
  </hyperlinks>
  <pageMargins left="0.7" right="0.7" top="0.75" bottom="0.75" header="0.3" footer="0.3"/>
  <pageSetup paperSize="9" orientation="landscape"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AD54C9-32FF-42D0-B4A0-C62B0822B4E5}">
  <sheetPr>
    <tabColor rgb="FF0070C0"/>
  </sheetPr>
  <dimension ref="A1:CD65"/>
  <sheetViews>
    <sheetView zoomScaleNormal="100" workbookViewId="0">
      <pane xSplit="16" ySplit="8" topLeftCell="Q9" activePane="bottomRight" state="frozen"/>
      <selection pane="topRight" activeCell="Q1" sqref="Q1"/>
      <selection pane="bottomLeft" activeCell="A9" sqref="A9"/>
      <selection pane="bottomRight"/>
    </sheetView>
  </sheetViews>
  <sheetFormatPr defaultColWidth="0" defaultRowHeight="15" customHeight="1" zeroHeight="1" x14ac:dyDescent="0.25"/>
  <cols>
    <col min="1" max="17" width="2.85546875" style="1" customWidth="1"/>
    <col min="18" max="77" width="11.42578125" style="1" customWidth="1"/>
    <col min="78" max="78" width="2.85546875" style="1" customWidth="1"/>
    <col min="79" max="79" width="8.5703125" style="1" hidden="1" customWidth="1"/>
    <col min="80" max="80" width="2.85546875" style="1" hidden="1" customWidth="1"/>
    <col min="81" max="81" width="11.42578125" style="1" hidden="1" customWidth="1"/>
    <col min="82" max="82" width="8.5703125" style="1" hidden="1" customWidth="1"/>
    <col min="83" max="16384" width="2.85546875" style="1" hidden="1"/>
  </cols>
  <sheetData>
    <row r="1" spans="1:82" ht="15" customHeight="1" x14ac:dyDescent="0.25">
      <c r="A1" s="10"/>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c r="AU1" s="10"/>
      <c r="AV1" s="10"/>
      <c r="AW1" s="10"/>
      <c r="AX1" s="10"/>
      <c r="AY1" s="10"/>
      <c r="AZ1" s="10"/>
      <c r="BA1" s="10"/>
      <c r="BB1" s="10"/>
      <c r="BC1" s="10"/>
      <c r="BD1" s="10"/>
      <c r="BE1" s="10"/>
      <c r="BF1" s="10"/>
      <c r="BG1" s="10"/>
      <c r="BH1" s="10"/>
      <c r="BI1" s="10"/>
      <c r="BJ1" s="10"/>
      <c r="BK1" s="10"/>
      <c r="BL1" s="10"/>
      <c r="BM1" s="10"/>
      <c r="BN1" s="10"/>
      <c r="BO1" s="10"/>
      <c r="BP1" s="10"/>
      <c r="BQ1" s="10"/>
      <c r="BR1" s="10"/>
      <c r="BS1" s="10"/>
      <c r="BT1" s="10"/>
      <c r="BU1" s="10"/>
      <c r="BV1" s="10"/>
      <c r="BW1" s="10"/>
      <c r="BX1" s="10"/>
      <c r="BY1" s="10"/>
      <c r="BZ1" s="10"/>
    </row>
    <row r="2" spans="1:82" ht="15" customHeight="1" x14ac:dyDescent="0.25">
      <c r="A2" s="10"/>
      <c r="B2" s="93" t="s">
        <v>13</v>
      </c>
      <c r="C2" s="94"/>
      <c r="D2" s="94"/>
      <c r="E2" s="94"/>
      <c r="F2" s="94"/>
      <c r="G2" s="94"/>
      <c r="H2" s="94"/>
      <c r="I2" s="94"/>
      <c r="J2" s="94"/>
      <c r="K2" s="94"/>
      <c r="L2" s="94"/>
      <c r="M2" s="94"/>
      <c r="N2" s="94"/>
      <c r="O2" s="94"/>
      <c r="P2" s="95"/>
      <c r="Q2" s="10"/>
      <c r="R2" s="148" t="s">
        <v>28</v>
      </c>
      <c r="S2" s="149"/>
      <c r="T2" s="149"/>
      <c r="U2" s="149"/>
      <c r="V2" s="149"/>
      <c r="W2" s="149"/>
      <c r="X2" s="149"/>
      <c r="Y2" s="149"/>
      <c r="Z2" s="149"/>
      <c r="AA2" s="149"/>
      <c r="AB2" s="150"/>
      <c r="AC2" s="10"/>
      <c r="AD2" s="10"/>
      <c r="AE2" s="10"/>
      <c r="AF2" s="10"/>
      <c r="AG2" s="10"/>
      <c r="AH2" s="10"/>
      <c r="AI2" s="10"/>
      <c r="AJ2" s="10"/>
      <c r="AK2" s="10"/>
      <c r="AL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c r="BL2" s="10"/>
      <c r="BM2" s="10"/>
      <c r="BN2" s="10"/>
      <c r="BO2" s="10"/>
      <c r="BP2" s="10"/>
      <c r="BQ2" s="10"/>
      <c r="BR2" s="10"/>
      <c r="BS2" s="10"/>
      <c r="BT2" s="10"/>
      <c r="BU2" s="10"/>
      <c r="BV2" s="10"/>
      <c r="BW2" s="10"/>
      <c r="BX2" s="10"/>
      <c r="BY2" s="10"/>
      <c r="BZ2" s="10"/>
    </row>
    <row r="3" spans="1:82" ht="15" customHeight="1" x14ac:dyDescent="0.25">
      <c r="A3" s="10"/>
      <c r="B3" s="96"/>
      <c r="C3" s="97"/>
      <c r="D3" s="97"/>
      <c r="E3" s="97"/>
      <c r="F3" s="97"/>
      <c r="G3" s="97"/>
      <c r="H3" s="97"/>
      <c r="I3" s="97"/>
      <c r="J3" s="97"/>
      <c r="K3" s="97"/>
      <c r="L3" s="97"/>
      <c r="M3" s="97"/>
      <c r="N3" s="97"/>
      <c r="O3" s="97"/>
      <c r="P3" s="98"/>
      <c r="Q3" s="10"/>
      <c r="R3" s="151"/>
      <c r="S3" s="152"/>
      <c r="T3" s="152"/>
      <c r="U3" s="152"/>
      <c r="V3" s="152"/>
      <c r="W3" s="152"/>
      <c r="X3" s="152"/>
      <c r="Y3" s="152"/>
      <c r="Z3" s="152"/>
      <c r="AA3" s="152"/>
      <c r="AB3" s="153"/>
      <c r="AC3" s="10"/>
      <c r="AD3" s="10"/>
      <c r="AE3" s="10"/>
      <c r="AF3" s="10"/>
      <c r="AG3" s="10"/>
      <c r="AH3" s="10"/>
      <c r="AI3" s="10"/>
      <c r="AJ3" s="10"/>
      <c r="AK3" s="10"/>
      <c r="AL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row>
    <row r="4" spans="1:82" ht="15" customHeight="1" x14ac:dyDescent="0.25">
      <c r="A4" s="10"/>
      <c r="B4" s="126" t="str">
        <f>IF('Intro &amp; Setup'!$H$28="", "", 'Intro &amp; Setup'!$H$28)</f>
        <v/>
      </c>
      <c r="C4" s="126"/>
      <c r="D4" s="126"/>
      <c r="E4" s="126"/>
      <c r="F4" s="126"/>
      <c r="G4" s="126"/>
      <c r="H4" s="126"/>
      <c r="I4" s="126"/>
      <c r="J4" s="126"/>
      <c r="K4" s="126"/>
      <c r="L4" s="126"/>
      <c r="M4" s="126"/>
      <c r="N4" s="126"/>
      <c r="O4" s="126"/>
      <c r="P4" s="126"/>
      <c r="Q4" s="10"/>
      <c r="R4" s="154"/>
      <c r="S4" s="155"/>
      <c r="T4" s="155"/>
      <c r="U4" s="155"/>
      <c r="V4" s="155"/>
      <c r="W4" s="155"/>
      <c r="X4" s="155"/>
      <c r="Y4" s="155"/>
      <c r="Z4" s="155"/>
      <c r="AA4" s="155"/>
      <c r="AB4" s="156"/>
      <c r="AC4" s="10"/>
      <c r="AD4" s="10"/>
      <c r="AE4" s="10"/>
      <c r="AF4" s="10"/>
      <c r="AG4" s="10"/>
      <c r="AH4" s="10"/>
      <c r="AI4" s="10"/>
      <c r="AJ4" s="10"/>
      <c r="AK4" s="10"/>
      <c r="AL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c r="BL4" s="10"/>
      <c r="BM4" s="10"/>
      <c r="BN4" s="10"/>
      <c r="BO4" s="10"/>
      <c r="BP4" s="10"/>
      <c r="BQ4" s="10"/>
      <c r="BR4" s="10"/>
      <c r="BS4" s="10"/>
      <c r="BT4" s="10"/>
      <c r="BU4" s="10"/>
      <c r="BV4" s="10"/>
      <c r="BW4" s="10"/>
      <c r="BX4" s="10"/>
      <c r="BY4" s="10"/>
      <c r="BZ4" s="10"/>
      <c r="CC4" s="3"/>
    </row>
    <row r="5" spans="1:82" ht="15" customHeight="1" x14ac:dyDescent="0.25">
      <c r="A5" s="10"/>
      <c r="B5" s="10"/>
      <c r="C5" s="10"/>
      <c r="D5" s="10"/>
      <c r="E5" s="10"/>
      <c r="F5" s="10"/>
      <c r="G5" s="10"/>
      <c r="H5" s="10"/>
      <c r="I5" s="10"/>
      <c r="J5" s="10"/>
      <c r="K5" s="10"/>
      <c r="L5" s="10"/>
      <c r="M5" s="10"/>
      <c r="N5" s="10"/>
      <c r="O5" s="10"/>
      <c r="P5" s="10"/>
      <c r="Q5" s="10"/>
      <c r="R5" s="11"/>
      <c r="S5" s="11"/>
      <c r="T5" s="11"/>
      <c r="U5" s="11"/>
      <c r="V5" s="11"/>
      <c r="W5" s="11"/>
      <c r="X5" s="11"/>
      <c r="Y5" s="11"/>
      <c r="Z5" s="11"/>
      <c r="AA5" s="11"/>
      <c r="AB5" s="11"/>
      <c r="AC5" s="10"/>
      <c r="AD5" s="10"/>
      <c r="AE5" s="10"/>
      <c r="AF5" s="10"/>
      <c r="AG5" s="10"/>
      <c r="AH5" s="10"/>
      <c r="AI5" s="10"/>
      <c r="AJ5" s="10"/>
      <c r="AK5" s="10"/>
      <c r="AL5" s="10"/>
      <c r="AM5" s="10"/>
      <c r="AN5" s="10"/>
      <c r="AO5" s="10"/>
      <c r="AP5" s="10"/>
      <c r="AQ5" s="10"/>
      <c r="AR5" s="10"/>
      <c r="AS5" s="10"/>
      <c r="AT5" s="10"/>
      <c r="AU5" s="10"/>
      <c r="AV5" s="10"/>
      <c r="AW5" s="10"/>
      <c r="AX5" s="10"/>
      <c r="AY5" s="10"/>
      <c r="AZ5" s="10"/>
      <c r="BA5" s="10"/>
      <c r="BB5" s="10"/>
      <c r="BC5" s="10"/>
      <c r="BD5" s="10"/>
      <c r="BE5" s="10"/>
      <c r="BF5" s="10"/>
      <c r="BG5" s="10"/>
      <c r="BH5" s="10"/>
      <c r="BI5" s="10"/>
      <c r="BJ5" s="10"/>
      <c r="BK5" s="10"/>
      <c r="BL5" s="10"/>
      <c r="BM5" s="10"/>
      <c r="BN5" s="10"/>
      <c r="BO5" s="10"/>
      <c r="BP5" s="10"/>
      <c r="BQ5" s="10"/>
      <c r="BR5" s="10"/>
      <c r="BS5" s="10"/>
      <c r="BT5" s="10"/>
      <c r="BU5" s="10"/>
      <c r="BV5" s="10"/>
      <c r="BW5" s="10"/>
      <c r="BX5" s="10"/>
      <c r="BY5" s="10"/>
      <c r="BZ5" s="10"/>
      <c r="CC5" s="3" t="s">
        <v>0</v>
      </c>
    </row>
    <row r="6" spans="1:82" ht="15" customHeight="1" x14ac:dyDescent="0.25">
      <c r="A6" s="10"/>
      <c r="B6" s="139" t="s">
        <v>69</v>
      </c>
      <c r="C6" s="140"/>
      <c r="D6" s="140"/>
      <c r="E6" s="140"/>
      <c r="F6" s="140"/>
      <c r="G6" s="140"/>
      <c r="H6" s="140"/>
      <c r="I6" s="140"/>
      <c r="J6" s="140"/>
      <c r="K6" s="140"/>
      <c r="L6" s="140"/>
      <c r="M6" s="140"/>
      <c r="N6" s="140"/>
      <c r="O6" s="141"/>
      <c r="P6" s="10"/>
      <c r="Q6" s="10"/>
      <c r="R6" s="46">
        <v>1</v>
      </c>
      <c r="S6" s="46">
        <v>2</v>
      </c>
      <c r="T6" s="46">
        <v>3</v>
      </c>
      <c r="U6" s="46">
        <v>4</v>
      </c>
      <c r="V6" s="46">
        <v>5</v>
      </c>
      <c r="W6" s="46">
        <v>6</v>
      </c>
      <c r="X6" s="46">
        <v>7</v>
      </c>
      <c r="Y6" s="46">
        <v>8</v>
      </c>
      <c r="Z6" s="46">
        <v>9</v>
      </c>
      <c r="AA6" s="46">
        <v>10</v>
      </c>
      <c r="AB6" s="46">
        <v>11</v>
      </c>
      <c r="AC6" s="46">
        <v>12</v>
      </c>
      <c r="AD6" s="46">
        <v>13</v>
      </c>
      <c r="AE6" s="46">
        <v>14</v>
      </c>
      <c r="AF6" s="46">
        <v>15</v>
      </c>
      <c r="AG6" s="46">
        <v>16</v>
      </c>
      <c r="AH6" s="46">
        <v>17</v>
      </c>
      <c r="AI6" s="46">
        <v>18</v>
      </c>
      <c r="AJ6" s="46">
        <v>19</v>
      </c>
      <c r="AK6" s="46">
        <v>20</v>
      </c>
      <c r="AL6" s="46">
        <v>21</v>
      </c>
      <c r="AM6" s="46">
        <v>22</v>
      </c>
      <c r="AN6" s="46">
        <v>23</v>
      </c>
      <c r="AO6" s="46">
        <v>24</v>
      </c>
      <c r="AP6" s="46">
        <v>25</v>
      </c>
      <c r="AQ6" s="46">
        <v>26</v>
      </c>
      <c r="AR6" s="46">
        <v>27</v>
      </c>
      <c r="AS6" s="46">
        <v>28</v>
      </c>
      <c r="AT6" s="46">
        <v>29</v>
      </c>
      <c r="AU6" s="46">
        <v>30</v>
      </c>
      <c r="AV6" s="46">
        <v>31</v>
      </c>
      <c r="AW6" s="46">
        <v>32</v>
      </c>
      <c r="AX6" s="46">
        <v>33</v>
      </c>
      <c r="AY6" s="46">
        <v>34</v>
      </c>
      <c r="AZ6" s="46">
        <v>35</v>
      </c>
      <c r="BA6" s="46">
        <v>36</v>
      </c>
      <c r="BB6" s="46">
        <v>37</v>
      </c>
      <c r="BC6" s="46">
        <v>38</v>
      </c>
      <c r="BD6" s="46">
        <v>39</v>
      </c>
      <c r="BE6" s="46">
        <v>40</v>
      </c>
      <c r="BF6" s="46">
        <v>41</v>
      </c>
      <c r="BG6" s="46">
        <v>42</v>
      </c>
      <c r="BH6" s="46">
        <v>43</v>
      </c>
      <c r="BI6" s="46">
        <v>44</v>
      </c>
      <c r="BJ6" s="46">
        <v>45</v>
      </c>
      <c r="BK6" s="46">
        <v>46</v>
      </c>
      <c r="BL6" s="46">
        <v>47</v>
      </c>
      <c r="BM6" s="46">
        <v>48</v>
      </c>
      <c r="BN6" s="46">
        <v>49</v>
      </c>
      <c r="BO6" s="46">
        <v>50</v>
      </c>
      <c r="BP6" s="46">
        <v>51</v>
      </c>
      <c r="BQ6" s="46">
        <v>52</v>
      </c>
      <c r="BR6" s="46">
        <v>53</v>
      </c>
      <c r="BS6" s="46">
        <v>54</v>
      </c>
      <c r="BT6" s="46">
        <v>55</v>
      </c>
      <c r="BU6" s="46">
        <v>56</v>
      </c>
      <c r="BV6" s="46">
        <v>57</v>
      </c>
      <c r="BW6" s="46">
        <v>58</v>
      </c>
      <c r="BX6" s="46">
        <v>59</v>
      </c>
      <c r="BY6" s="46">
        <v>60</v>
      </c>
      <c r="BZ6" s="10"/>
      <c r="CC6" s="4" t="s">
        <v>1</v>
      </c>
    </row>
    <row r="7" spans="1:82" ht="15" customHeight="1" x14ac:dyDescent="0.25">
      <c r="A7" s="10"/>
      <c r="B7" s="142"/>
      <c r="C7" s="143"/>
      <c r="D7" s="143"/>
      <c r="E7" s="143"/>
      <c r="F7" s="143"/>
      <c r="G7" s="143"/>
      <c r="H7" s="143"/>
      <c r="I7" s="143"/>
      <c r="J7" s="143"/>
      <c r="K7" s="143"/>
      <c r="L7" s="143"/>
      <c r="M7" s="143"/>
      <c r="N7" s="143"/>
      <c r="O7" s="144"/>
      <c r="P7" s="10"/>
      <c r="Q7" s="13" t="str">
        <f>$CC$19</f>
        <v>Complete</v>
      </c>
      <c r="R7" s="7" t="str">
        <f>IF(AND(NOT(R$11=""), NOT(R$18=""), NOT(R$26=""), NOT(R$34=""), NOT(R$42=""), NOT(R$50=""), NOT(R$58=""), NOT(R$61="")), $CC$19, IF(OR(NOT(R$11=""), NOT(R$18=""), NOT(R$26=""), NOT(R$34=""), NOT(R$42=""), NOT(R$50=""), NOT(R$58=""), NOT(R$61="")), $CC$20, IF(Q$7=$CC$19, $CC$21, "")))</f>
        <v>New</v>
      </c>
      <c r="S7" s="8" t="str">
        <f t="shared" ref="S7:BY7" si="0">IF(AND(NOT(S$11=""), NOT(S$18=""), NOT(S$26=""), NOT(S$34=""), NOT(S$42=""), NOT(S$50=""), NOT(S$58=""), NOT(S$61="")), $CC$19, IF(OR(NOT(S$11=""), NOT(S$18=""), NOT(S$26=""), NOT(S$34=""), NOT(S$42=""), NOT(S$50=""), NOT(S$58=""), NOT(S$61="")), $CC$20, IF(R$7=$CC$19, $CC$21, "")))</f>
        <v/>
      </c>
      <c r="T7" s="8" t="str">
        <f t="shared" si="0"/>
        <v/>
      </c>
      <c r="U7" s="8" t="str">
        <f t="shared" si="0"/>
        <v/>
      </c>
      <c r="V7" s="8" t="str">
        <f t="shared" si="0"/>
        <v/>
      </c>
      <c r="W7" s="8" t="str">
        <f t="shared" si="0"/>
        <v/>
      </c>
      <c r="X7" s="8" t="str">
        <f t="shared" si="0"/>
        <v/>
      </c>
      <c r="Y7" s="8" t="str">
        <f t="shared" si="0"/>
        <v/>
      </c>
      <c r="Z7" s="8" t="str">
        <f t="shared" si="0"/>
        <v/>
      </c>
      <c r="AA7" s="8" t="str">
        <f t="shared" si="0"/>
        <v/>
      </c>
      <c r="AB7" s="8" t="str">
        <f t="shared" si="0"/>
        <v/>
      </c>
      <c r="AC7" s="8" t="str">
        <f t="shared" si="0"/>
        <v/>
      </c>
      <c r="AD7" s="8" t="str">
        <f t="shared" si="0"/>
        <v/>
      </c>
      <c r="AE7" s="8" t="str">
        <f t="shared" si="0"/>
        <v/>
      </c>
      <c r="AF7" s="8" t="str">
        <f t="shared" si="0"/>
        <v/>
      </c>
      <c r="AG7" s="8" t="str">
        <f t="shared" si="0"/>
        <v/>
      </c>
      <c r="AH7" s="8" t="str">
        <f t="shared" si="0"/>
        <v/>
      </c>
      <c r="AI7" s="8" t="str">
        <f t="shared" si="0"/>
        <v/>
      </c>
      <c r="AJ7" s="8" t="str">
        <f t="shared" si="0"/>
        <v/>
      </c>
      <c r="AK7" s="8" t="str">
        <f t="shared" si="0"/>
        <v/>
      </c>
      <c r="AL7" s="8" t="str">
        <f t="shared" si="0"/>
        <v/>
      </c>
      <c r="AM7" s="8" t="str">
        <f t="shared" si="0"/>
        <v/>
      </c>
      <c r="AN7" s="8" t="str">
        <f t="shared" si="0"/>
        <v/>
      </c>
      <c r="AO7" s="8" t="str">
        <f t="shared" si="0"/>
        <v/>
      </c>
      <c r="AP7" s="8" t="str">
        <f t="shared" si="0"/>
        <v/>
      </c>
      <c r="AQ7" s="8" t="str">
        <f t="shared" si="0"/>
        <v/>
      </c>
      <c r="AR7" s="8" t="str">
        <f t="shared" si="0"/>
        <v/>
      </c>
      <c r="AS7" s="8" t="str">
        <f t="shared" si="0"/>
        <v/>
      </c>
      <c r="AT7" s="8" t="str">
        <f t="shared" si="0"/>
        <v/>
      </c>
      <c r="AU7" s="8" t="str">
        <f t="shared" si="0"/>
        <v/>
      </c>
      <c r="AV7" s="8" t="str">
        <f t="shared" si="0"/>
        <v/>
      </c>
      <c r="AW7" s="8" t="str">
        <f t="shared" si="0"/>
        <v/>
      </c>
      <c r="AX7" s="8" t="str">
        <f t="shared" si="0"/>
        <v/>
      </c>
      <c r="AY7" s="8" t="str">
        <f t="shared" si="0"/>
        <v/>
      </c>
      <c r="AZ7" s="8" t="str">
        <f t="shared" si="0"/>
        <v/>
      </c>
      <c r="BA7" s="8" t="str">
        <f t="shared" si="0"/>
        <v/>
      </c>
      <c r="BB7" s="8" t="str">
        <f t="shared" si="0"/>
        <v/>
      </c>
      <c r="BC7" s="8" t="str">
        <f t="shared" si="0"/>
        <v/>
      </c>
      <c r="BD7" s="8" t="str">
        <f t="shared" si="0"/>
        <v/>
      </c>
      <c r="BE7" s="8" t="str">
        <f t="shared" si="0"/>
        <v/>
      </c>
      <c r="BF7" s="8" t="str">
        <f t="shared" si="0"/>
        <v/>
      </c>
      <c r="BG7" s="8" t="str">
        <f t="shared" si="0"/>
        <v/>
      </c>
      <c r="BH7" s="8" t="str">
        <f t="shared" si="0"/>
        <v/>
      </c>
      <c r="BI7" s="8" t="str">
        <f t="shared" si="0"/>
        <v/>
      </c>
      <c r="BJ7" s="8" t="str">
        <f t="shared" si="0"/>
        <v/>
      </c>
      <c r="BK7" s="8" t="str">
        <f t="shared" si="0"/>
        <v/>
      </c>
      <c r="BL7" s="8" t="str">
        <f t="shared" si="0"/>
        <v/>
      </c>
      <c r="BM7" s="8" t="str">
        <f t="shared" si="0"/>
        <v/>
      </c>
      <c r="BN7" s="8" t="str">
        <f t="shared" si="0"/>
        <v/>
      </c>
      <c r="BO7" s="8" t="str">
        <f t="shared" si="0"/>
        <v/>
      </c>
      <c r="BP7" s="8" t="str">
        <f t="shared" si="0"/>
        <v/>
      </c>
      <c r="BQ7" s="8" t="str">
        <f t="shared" si="0"/>
        <v/>
      </c>
      <c r="BR7" s="8" t="str">
        <f t="shared" si="0"/>
        <v/>
      </c>
      <c r="BS7" s="8" t="str">
        <f t="shared" si="0"/>
        <v/>
      </c>
      <c r="BT7" s="8" t="str">
        <f t="shared" si="0"/>
        <v/>
      </c>
      <c r="BU7" s="8" t="str">
        <f t="shared" si="0"/>
        <v/>
      </c>
      <c r="BV7" s="8" t="str">
        <f t="shared" si="0"/>
        <v/>
      </c>
      <c r="BW7" s="8" t="str">
        <f t="shared" si="0"/>
        <v/>
      </c>
      <c r="BX7" s="8" t="str">
        <f t="shared" si="0"/>
        <v/>
      </c>
      <c r="BY7" s="9" t="str">
        <f t="shared" si="0"/>
        <v/>
      </c>
      <c r="BZ7" s="10"/>
      <c r="CC7" s="12"/>
    </row>
    <row r="8" spans="1:82" ht="15" customHeight="1" x14ac:dyDescent="0.25">
      <c r="A8" s="10"/>
      <c r="B8" s="142"/>
      <c r="C8" s="143"/>
      <c r="D8" s="143"/>
      <c r="E8" s="143"/>
      <c r="F8" s="143"/>
      <c r="G8" s="143"/>
      <c r="H8" s="143"/>
      <c r="I8" s="143"/>
      <c r="J8" s="143"/>
      <c r="K8" s="143"/>
      <c r="L8" s="143"/>
      <c r="M8" s="143"/>
      <c r="N8" s="143"/>
      <c r="O8" s="144"/>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AY8" s="10"/>
      <c r="AZ8" s="10"/>
      <c r="BA8" s="10"/>
      <c r="BB8" s="10"/>
      <c r="BC8" s="10"/>
      <c r="BD8" s="10"/>
      <c r="BE8" s="10"/>
      <c r="BF8" s="10"/>
      <c r="BG8" s="10"/>
      <c r="BH8" s="10"/>
      <c r="BI8" s="10"/>
      <c r="BJ8" s="10"/>
      <c r="BK8" s="10"/>
      <c r="BL8" s="10"/>
      <c r="BM8" s="10"/>
      <c r="BN8" s="10"/>
      <c r="BO8" s="10"/>
      <c r="BP8" s="10"/>
      <c r="BQ8" s="10"/>
      <c r="BR8" s="10"/>
      <c r="BS8" s="10"/>
      <c r="BT8" s="10"/>
      <c r="BU8" s="10"/>
      <c r="BV8" s="10"/>
      <c r="BW8" s="10"/>
      <c r="BX8" s="10"/>
      <c r="BY8" s="10"/>
      <c r="BZ8" s="10"/>
      <c r="CC8" s="5" t="s">
        <v>6</v>
      </c>
    </row>
    <row r="9" spans="1:82" ht="15" customHeight="1" x14ac:dyDescent="0.25">
      <c r="A9" s="10"/>
      <c r="B9" s="142"/>
      <c r="C9" s="143"/>
      <c r="D9" s="143"/>
      <c r="E9" s="143"/>
      <c r="F9" s="143"/>
      <c r="G9" s="143"/>
      <c r="H9" s="143"/>
      <c r="I9" s="143"/>
      <c r="J9" s="143"/>
      <c r="K9" s="143"/>
      <c r="L9" s="143"/>
      <c r="M9" s="143"/>
      <c r="N9" s="143"/>
      <c r="O9" s="144"/>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AU9" s="10"/>
      <c r="AV9" s="10"/>
      <c r="AW9" s="10"/>
      <c r="AX9" s="10"/>
      <c r="AY9" s="10"/>
      <c r="AZ9" s="10"/>
      <c r="BA9" s="10"/>
      <c r="BB9" s="10"/>
      <c r="BC9" s="10"/>
      <c r="BD9" s="10"/>
      <c r="BE9" s="10"/>
      <c r="BF9" s="10"/>
      <c r="BG9" s="10"/>
      <c r="BH9" s="10"/>
      <c r="BI9" s="10"/>
      <c r="BJ9" s="10"/>
      <c r="BK9" s="10"/>
      <c r="BL9" s="10"/>
      <c r="BM9" s="10"/>
      <c r="BN9" s="10"/>
      <c r="BO9" s="10"/>
      <c r="BP9" s="10"/>
      <c r="BQ9" s="10"/>
      <c r="BR9" s="10"/>
      <c r="BS9" s="10"/>
      <c r="BT9" s="10"/>
      <c r="BU9" s="10"/>
      <c r="BV9" s="10"/>
      <c r="BW9" s="10"/>
      <c r="BX9" s="10"/>
      <c r="BY9" s="10"/>
      <c r="BZ9" s="10"/>
      <c r="CC9" s="2"/>
    </row>
    <row r="10" spans="1:82" ht="15" customHeight="1" x14ac:dyDescent="0.25">
      <c r="A10" s="10"/>
      <c r="B10" s="142"/>
      <c r="C10" s="143"/>
      <c r="D10" s="143"/>
      <c r="E10" s="143"/>
      <c r="F10" s="143"/>
      <c r="G10" s="143"/>
      <c r="H10" s="143"/>
      <c r="I10" s="143"/>
      <c r="J10" s="143"/>
      <c r="K10" s="143"/>
      <c r="L10" s="143"/>
      <c r="M10" s="143"/>
      <c r="N10" s="143"/>
      <c r="O10" s="144"/>
      <c r="P10" s="10"/>
      <c r="Q10" s="10"/>
      <c r="R10" s="45" t="s">
        <v>29</v>
      </c>
      <c r="S10" s="45" t="s">
        <v>29</v>
      </c>
      <c r="T10" s="45" t="s">
        <v>29</v>
      </c>
      <c r="U10" s="45" t="s">
        <v>29</v>
      </c>
      <c r="V10" s="45" t="s">
        <v>29</v>
      </c>
      <c r="W10" s="45" t="s">
        <v>29</v>
      </c>
      <c r="X10" s="45" t="s">
        <v>29</v>
      </c>
      <c r="Y10" s="45" t="s">
        <v>29</v>
      </c>
      <c r="Z10" s="45" t="s">
        <v>29</v>
      </c>
      <c r="AA10" s="45" t="s">
        <v>29</v>
      </c>
      <c r="AB10" s="45" t="s">
        <v>29</v>
      </c>
      <c r="AC10" s="45" t="s">
        <v>29</v>
      </c>
      <c r="AD10" s="45" t="s">
        <v>29</v>
      </c>
      <c r="AE10" s="45" t="s">
        <v>29</v>
      </c>
      <c r="AF10" s="45" t="s">
        <v>29</v>
      </c>
      <c r="AG10" s="45" t="s">
        <v>29</v>
      </c>
      <c r="AH10" s="45" t="s">
        <v>29</v>
      </c>
      <c r="AI10" s="45" t="s">
        <v>29</v>
      </c>
      <c r="AJ10" s="45" t="s">
        <v>29</v>
      </c>
      <c r="AK10" s="45" t="s">
        <v>29</v>
      </c>
      <c r="AL10" s="45" t="s">
        <v>29</v>
      </c>
      <c r="AM10" s="45" t="s">
        <v>29</v>
      </c>
      <c r="AN10" s="45" t="s">
        <v>29</v>
      </c>
      <c r="AO10" s="45" t="s">
        <v>29</v>
      </c>
      <c r="AP10" s="45" t="s">
        <v>29</v>
      </c>
      <c r="AQ10" s="45" t="s">
        <v>29</v>
      </c>
      <c r="AR10" s="45" t="s">
        <v>29</v>
      </c>
      <c r="AS10" s="45" t="s">
        <v>29</v>
      </c>
      <c r="AT10" s="45" t="s">
        <v>29</v>
      </c>
      <c r="AU10" s="45" t="s">
        <v>29</v>
      </c>
      <c r="AV10" s="45" t="s">
        <v>29</v>
      </c>
      <c r="AW10" s="45" t="s">
        <v>29</v>
      </c>
      <c r="AX10" s="45" t="s">
        <v>29</v>
      </c>
      <c r="AY10" s="45" t="s">
        <v>29</v>
      </c>
      <c r="AZ10" s="45" t="s">
        <v>29</v>
      </c>
      <c r="BA10" s="45" t="s">
        <v>29</v>
      </c>
      <c r="BB10" s="45" t="s">
        <v>29</v>
      </c>
      <c r="BC10" s="45" t="s">
        <v>29</v>
      </c>
      <c r="BD10" s="45" t="s">
        <v>29</v>
      </c>
      <c r="BE10" s="45" t="s">
        <v>29</v>
      </c>
      <c r="BF10" s="45" t="s">
        <v>29</v>
      </c>
      <c r="BG10" s="45" t="s">
        <v>29</v>
      </c>
      <c r="BH10" s="45" t="s">
        <v>29</v>
      </c>
      <c r="BI10" s="45" t="s">
        <v>29</v>
      </c>
      <c r="BJ10" s="45" t="s">
        <v>29</v>
      </c>
      <c r="BK10" s="45" t="s">
        <v>29</v>
      </c>
      <c r="BL10" s="45" t="s">
        <v>29</v>
      </c>
      <c r="BM10" s="45" t="s">
        <v>29</v>
      </c>
      <c r="BN10" s="45" t="s">
        <v>29</v>
      </c>
      <c r="BO10" s="45" t="s">
        <v>29</v>
      </c>
      <c r="BP10" s="45" t="s">
        <v>29</v>
      </c>
      <c r="BQ10" s="45" t="s">
        <v>29</v>
      </c>
      <c r="BR10" s="45" t="s">
        <v>29</v>
      </c>
      <c r="BS10" s="45" t="s">
        <v>29</v>
      </c>
      <c r="BT10" s="45" t="s">
        <v>29</v>
      </c>
      <c r="BU10" s="45" t="s">
        <v>29</v>
      </c>
      <c r="BV10" s="45" t="s">
        <v>29</v>
      </c>
      <c r="BW10" s="45" t="s">
        <v>29</v>
      </c>
      <c r="BX10" s="45" t="s">
        <v>29</v>
      </c>
      <c r="BY10" s="45" t="s">
        <v>29</v>
      </c>
      <c r="BZ10" s="10"/>
      <c r="CC10" s="3" t="s">
        <v>2</v>
      </c>
      <c r="CD10" s="3">
        <v>1</v>
      </c>
    </row>
    <row r="11" spans="1:82" ht="15" customHeight="1" x14ac:dyDescent="0.25">
      <c r="A11" s="10"/>
      <c r="B11" s="145"/>
      <c r="C11" s="146"/>
      <c r="D11" s="146"/>
      <c r="E11" s="146"/>
      <c r="F11" s="146"/>
      <c r="G11" s="146"/>
      <c r="H11" s="146"/>
      <c r="I11" s="146"/>
      <c r="J11" s="146"/>
      <c r="K11" s="146"/>
      <c r="L11" s="146"/>
      <c r="M11" s="146"/>
      <c r="N11" s="146"/>
      <c r="O11" s="147"/>
      <c r="P11" s="10"/>
      <c r="Q11" s="10"/>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c r="BS11" s="14"/>
      <c r="BT11" s="14"/>
      <c r="BU11" s="14"/>
      <c r="BV11" s="14"/>
      <c r="BW11" s="14"/>
      <c r="BX11" s="14"/>
      <c r="BY11" s="14"/>
      <c r="BZ11" s="10"/>
      <c r="CC11" s="6" t="s">
        <v>4</v>
      </c>
      <c r="CD11" s="6">
        <v>2</v>
      </c>
    </row>
    <row r="12" spans="1:82" ht="15" customHeight="1" x14ac:dyDescent="0.25">
      <c r="A12" s="10"/>
      <c r="B12" s="10"/>
      <c r="C12" s="10"/>
      <c r="D12" s="10"/>
      <c r="E12" s="10"/>
      <c r="F12" s="10"/>
      <c r="G12" s="10"/>
      <c r="H12" s="10"/>
      <c r="I12" s="10"/>
      <c r="J12" s="10"/>
      <c r="K12" s="10"/>
      <c r="L12" s="10"/>
      <c r="M12" s="10"/>
      <c r="N12" s="10"/>
      <c r="O12" s="10"/>
      <c r="P12" s="10"/>
      <c r="Q12" s="10"/>
      <c r="R12" s="10"/>
      <c r="S12" s="10"/>
      <c r="T12" s="10"/>
      <c r="U12" s="10"/>
      <c r="V12" s="10"/>
      <c r="W12" s="10"/>
      <c r="X12" s="10"/>
      <c r="Y12" s="10"/>
      <c r="Z12" s="10"/>
      <c r="AA12" s="10"/>
      <c r="AB12" s="10"/>
      <c r="AC12" s="10"/>
      <c r="AD12" s="10"/>
      <c r="AE12" s="10"/>
      <c r="AF12" s="10"/>
      <c r="AG12" s="10"/>
      <c r="AH12" s="10"/>
      <c r="AI12" s="10"/>
      <c r="AJ12" s="10"/>
      <c r="AK12" s="10"/>
      <c r="AL12" s="10"/>
      <c r="AM12" s="10"/>
      <c r="AN12" s="10"/>
      <c r="AO12" s="10"/>
      <c r="AP12" s="10"/>
      <c r="AQ12" s="10"/>
      <c r="AR12" s="10"/>
      <c r="AS12" s="10"/>
      <c r="AT12" s="10"/>
      <c r="AU12" s="10"/>
      <c r="AV12" s="10"/>
      <c r="AW12" s="10"/>
      <c r="AX12" s="10"/>
      <c r="AY12" s="10"/>
      <c r="AZ12" s="10"/>
      <c r="BA12" s="10"/>
      <c r="BB12" s="10"/>
      <c r="BC12" s="10"/>
      <c r="BD12" s="10"/>
      <c r="BE12" s="10"/>
      <c r="BF12" s="10"/>
      <c r="BG12" s="10"/>
      <c r="BH12" s="10"/>
      <c r="BI12" s="10"/>
      <c r="BJ12" s="10"/>
      <c r="BK12" s="10"/>
      <c r="BL12" s="10"/>
      <c r="BM12" s="10"/>
      <c r="BN12" s="10"/>
      <c r="BO12" s="10"/>
      <c r="BP12" s="10"/>
      <c r="BQ12" s="10"/>
      <c r="BR12" s="10"/>
      <c r="BS12" s="10"/>
      <c r="BT12" s="10"/>
      <c r="BU12" s="10"/>
      <c r="BV12" s="10"/>
      <c r="BW12" s="10"/>
      <c r="BX12" s="10"/>
      <c r="BY12" s="10"/>
      <c r="BZ12" s="10"/>
      <c r="CC12" s="6" t="s">
        <v>3</v>
      </c>
      <c r="CD12" s="6">
        <v>3</v>
      </c>
    </row>
    <row r="13" spans="1:82" ht="15" customHeight="1" x14ac:dyDescent="0.25">
      <c r="A13" s="10"/>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0"/>
      <c r="AB13" s="10"/>
      <c r="AC13" s="10"/>
      <c r="AD13" s="10"/>
      <c r="AE13" s="10"/>
      <c r="AF13" s="10"/>
      <c r="AG13" s="10"/>
      <c r="AH13" s="10"/>
      <c r="AI13" s="10"/>
      <c r="AJ13" s="10"/>
      <c r="AK13" s="10"/>
      <c r="AL13" s="10"/>
      <c r="AM13" s="10"/>
      <c r="AN13" s="10"/>
      <c r="AO13" s="10"/>
      <c r="AP13" s="10"/>
      <c r="AQ13" s="10"/>
      <c r="AR13" s="10"/>
      <c r="AS13" s="10"/>
      <c r="AT13" s="10"/>
      <c r="AU13" s="10"/>
      <c r="AV13" s="10"/>
      <c r="AW13" s="10"/>
      <c r="AX13" s="10"/>
      <c r="AY13" s="10"/>
      <c r="AZ13" s="10"/>
      <c r="BA13" s="10"/>
      <c r="BB13" s="10"/>
      <c r="BC13" s="10"/>
      <c r="BD13" s="10"/>
      <c r="BE13" s="10"/>
      <c r="BF13" s="10"/>
      <c r="BG13" s="10"/>
      <c r="BH13" s="10"/>
      <c r="BI13" s="10"/>
      <c r="BJ13" s="10"/>
      <c r="BK13" s="10"/>
      <c r="BL13" s="10"/>
      <c r="BM13" s="10"/>
      <c r="BN13" s="10"/>
      <c r="BO13" s="10"/>
      <c r="BP13" s="10"/>
      <c r="BQ13" s="10"/>
      <c r="BR13" s="10"/>
      <c r="BS13" s="10"/>
      <c r="BT13" s="10"/>
      <c r="BU13" s="10"/>
      <c r="BV13" s="10"/>
      <c r="BW13" s="10"/>
      <c r="BX13" s="10"/>
      <c r="BY13" s="10"/>
      <c r="BZ13" s="10"/>
      <c r="CC13" s="6" t="s">
        <v>7</v>
      </c>
      <c r="CD13" s="6">
        <v>4</v>
      </c>
    </row>
    <row r="14" spans="1:82" ht="15" customHeight="1" x14ac:dyDescent="0.25">
      <c r="A14" s="10"/>
      <c r="B14" s="93" t="s">
        <v>19</v>
      </c>
      <c r="C14" s="94"/>
      <c r="D14" s="94"/>
      <c r="E14" s="94"/>
      <c r="F14" s="94"/>
      <c r="G14" s="94"/>
      <c r="H14" s="94"/>
      <c r="I14" s="94"/>
      <c r="J14" s="94"/>
      <c r="K14" s="94"/>
      <c r="L14" s="94"/>
      <c r="M14" s="94"/>
      <c r="N14" s="94"/>
      <c r="O14" s="94"/>
      <c r="P14" s="95"/>
      <c r="Q14" s="10"/>
      <c r="R14" s="157" t="s">
        <v>71</v>
      </c>
      <c r="S14" s="158"/>
      <c r="T14" s="158"/>
      <c r="U14" s="158"/>
      <c r="V14" s="158"/>
      <c r="W14" s="158"/>
      <c r="X14" s="159"/>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0"/>
      <c r="BS14" s="10"/>
      <c r="BT14" s="10"/>
      <c r="BU14" s="10"/>
      <c r="BV14" s="10"/>
      <c r="BW14" s="10"/>
      <c r="BX14" s="10"/>
      <c r="BY14" s="10"/>
      <c r="BZ14" s="10"/>
      <c r="CC14" s="6" t="s">
        <v>8</v>
      </c>
      <c r="CD14" s="6">
        <v>5</v>
      </c>
    </row>
    <row r="15" spans="1:82" ht="15" customHeight="1" x14ac:dyDescent="0.25">
      <c r="A15" s="10"/>
      <c r="B15" s="96"/>
      <c r="C15" s="97"/>
      <c r="D15" s="97"/>
      <c r="E15" s="97"/>
      <c r="F15" s="97"/>
      <c r="G15" s="97"/>
      <c r="H15" s="97"/>
      <c r="I15" s="97"/>
      <c r="J15" s="97"/>
      <c r="K15" s="97"/>
      <c r="L15" s="97"/>
      <c r="M15" s="97"/>
      <c r="N15" s="97"/>
      <c r="O15" s="97"/>
      <c r="P15" s="98"/>
      <c r="Q15" s="10"/>
      <c r="R15" s="160"/>
      <c r="S15" s="161"/>
      <c r="T15" s="161"/>
      <c r="U15" s="161"/>
      <c r="V15" s="161"/>
      <c r="W15" s="161"/>
      <c r="X15" s="162"/>
      <c r="Y15" s="10"/>
      <c r="Z15" s="10"/>
      <c r="AA15" s="10"/>
      <c r="AB15" s="10"/>
      <c r="AC15" s="10"/>
      <c r="AD15" s="10"/>
      <c r="AE15" s="10"/>
      <c r="AF15" s="10"/>
      <c r="AG15" s="10"/>
      <c r="AH15" s="10"/>
      <c r="AI15" s="10"/>
      <c r="AJ15" s="10"/>
      <c r="AK15" s="10"/>
      <c r="AL15" s="10"/>
      <c r="AM15" s="10"/>
      <c r="AN15" s="10"/>
      <c r="AO15" s="10"/>
      <c r="AP15" s="10"/>
      <c r="AQ15" s="10"/>
      <c r="AR15" s="10"/>
      <c r="AS15" s="10"/>
      <c r="AT15" s="10"/>
      <c r="AU15" s="10"/>
      <c r="AV15" s="10"/>
      <c r="AW15" s="10"/>
      <c r="AX15" s="10"/>
      <c r="AY15" s="10"/>
      <c r="AZ15" s="10"/>
      <c r="BA15" s="10"/>
      <c r="BB15" s="10"/>
      <c r="BC15" s="10"/>
      <c r="BD15" s="10"/>
      <c r="BE15" s="10"/>
      <c r="BF15" s="10"/>
      <c r="BG15" s="10"/>
      <c r="BH15" s="10"/>
      <c r="BI15" s="10"/>
      <c r="BJ15" s="10"/>
      <c r="BK15" s="10"/>
      <c r="BL15" s="10"/>
      <c r="BM15" s="10"/>
      <c r="BN15" s="10"/>
      <c r="BO15" s="10"/>
      <c r="BP15" s="10"/>
      <c r="BQ15" s="10"/>
      <c r="BR15" s="10"/>
      <c r="BS15" s="10"/>
      <c r="BT15" s="10"/>
      <c r="BU15" s="10"/>
      <c r="BV15" s="10"/>
      <c r="BW15" s="10"/>
      <c r="BX15" s="10"/>
      <c r="BY15" s="10"/>
      <c r="BZ15" s="10"/>
      <c r="CC15" s="6" t="s">
        <v>9</v>
      </c>
      <c r="CD15" s="6">
        <v>6</v>
      </c>
    </row>
    <row r="16" spans="1:82" ht="15" customHeight="1" x14ac:dyDescent="0.25">
      <c r="A16" s="10"/>
      <c r="B16" s="10"/>
      <c r="C16" s="10"/>
      <c r="D16" s="10"/>
      <c r="E16" s="10"/>
      <c r="F16" s="10"/>
      <c r="G16" s="10"/>
      <c r="H16" s="10"/>
      <c r="I16" s="10"/>
      <c r="J16" s="10"/>
      <c r="K16" s="10"/>
      <c r="L16" s="10"/>
      <c r="M16" s="10"/>
      <c r="N16" s="10"/>
      <c r="O16" s="10"/>
      <c r="P16" s="10"/>
      <c r="Q16" s="10"/>
      <c r="R16" s="163"/>
      <c r="S16" s="164"/>
      <c r="T16" s="164"/>
      <c r="U16" s="164"/>
      <c r="V16" s="164"/>
      <c r="W16" s="164"/>
      <c r="X16" s="165"/>
      <c r="Y16" s="10"/>
      <c r="Z16" s="10"/>
      <c r="AA16" s="10"/>
      <c r="AB16" s="10"/>
      <c r="AC16" s="10"/>
      <c r="AD16" s="10"/>
      <c r="AE16" s="10"/>
      <c r="AF16" s="10"/>
      <c r="AG16" s="10"/>
      <c r="AH16" s="10"/>
      <c r="AI16" s="10"/>
      <c r="AJ16" s="10"/>
      <c r="AK16" s="10"/>
      <c r="AL16" s="10"/>
      <c r="AM16" s="10"/>
      <c r="AN16" s="10"/>
      <c r="AO16" s="10"/>
      <c r="AP16" s="10"/>
      <c r="AQ16" s="10"/>
      <c r="AR16" s="10"/>
      <c r="AS16" s="10"/>
      <c r="AT16" s="10"/>
      <c r="AU16" s="10"/>
      <c r="AV16" s="10"/>
      <c r="AW16" s="10"/>
      <c r="AX16" s="10"/>
      <c r="AY16" s="10"/>
      <c r="AZ16" s="10"/>
      <c r="BA16" s="10"/>
      <c r="BB16" s="10"/>
      <c r="BC16" s="10"/>
      <c r="BD16" s="10"/>
      <c r="BE16" s="10"/>
      <c r="BF16" s="10"/>
      <c r="BG16" s="10"/>
      <c r="BH16" s="10"/>
      <c r="BI16" s="10"/>
      <c r="BJ16" s="10"/>
      <c r="BK16" s="10"/>
      <c r="BL16" s="10"/>
      <c r="BM16" s="10"/>
      <c r="BN16" s="10"/>
      <c r="BO16" s="10"/>
      <c r="BP16" s="10"/>
      <c r="BQ16" s="10"/>
      <c r="BR16" s="10"/>
      <c r="BS16" s="10"/>
      <c r="BT16" s="10"/>
      <c r="BU16" s="10"/>
      <c r="BV16" s="10"/>
      <c r="BW16" s="10"/>
      <c r="BX16" s="10"/>
      <c r="BY16" s="10"/>
      <c r="BZ16" s="10"/>
      <c r="CC16" s="4" t="s">
        <v>5</v>
      </c>
      <c r="CD16" s="4">
        <v>7</v>
      </c>
    </row>
    <row r="17" spans="1:81" ht="15" customHeight="1" x14ac:dyDescent="0.25">
      <c r="A17" s="10"/>
      <c r="B17" s="10"/>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AY17" s="10"/>
      <c r="AZ17" s="10"/>
      <c r="BA17" s="10"/>
      <c r="BB17" s="10"/>
      <c r="BC17" s="10"/>
      <c r="BD17" s="10"/>
      <c r="BE17" s="10"/>
      <c r="BF17" s="10"/>
      <c r="BG17" s="10"/>
      <c r="BH17" s="10"/>
      <c r="BI17" s="10"/>
      <c r="BJ17" s="10"/>
      <c r="BK17" s="10"/>
      <c r="BL17" s="10"/>
      <c r="BM17" s="10"/>
      <c r="BN17" s="10"/>
      <c r="BO17" s="10"/>
      <c r="BP17" s="10"/>
      <c r="BQ17" s="10"/>
      <c r="BR17" s="10"/>
      <c r="BS17" s="10"/>
      <c r="BT17" s="10"/>
      <c r="BU17" s="10"/>
      <c r="BV17" s="10"/>
      <c r="BW17" s="10"/>
      <c r="BX17" s="10"/>
      <c r="BY17" s="10"/>
      <c r="BZ17" s="10"/>
    </row>
    <row r="18" spans="1:81" ht="15" customHeight="1" x14ac:dyDescent="0.25">
      <c r="A18" s="10"/>
      <c r="B18" s="117" t="s">
        <v>14</v>
      </c>
      <c r="C18" s="118"/>
      <c r="D18" s="118"/>
      <c r="E18" s="118"/>
      <c r="F18" s="118"/>
      <c r="G18" s="118"/>
      <c r="H18" s="118"/>
      <c r="I18" s="118"/>
      <c r="J18" s="118"/>
      <c r="K18" s="118"/>
      <c r="L18" s="118"/>
      <c r="M18" s="118"/>
      <c r="N18" s="118"/>
      <c r="O18" s="118"/>
      <c r="P18" s="119"/>
      <c r="Q18" s="10"/>
      <c r="R18" s="131"/>
      <c r="S18" s="127"/>
      <c r="T18" s="127"/>
      <c r="U18" s="127"/>
      <c r="V18" s="127"/>
      <c r="W18" s="127"/>
      <c r="X18" s="127"/>
      <c r="Y18" s="127"/>
      <c r="Z18" s="127"/>
      <c r="AA18" s="127"/>
      <c r="AB18" s="127"/>
      <c r="AC18" s="127"/>
      <c r="AD18" s="127"/>
      <c r="AE18" s="127"/>
      <c r="AF18" s="127"/>
      <c r="AG18" s="127"/>
      <c r="AH18" s="127"/>
      <c r="AI18" s="127"/>
      <c r="AJ18" s="127"/>
      <c r="AK18" s="127"/>
      <c r="AL18" s="127"/>
      <c r="AM18" s="127"/>
      <c r="AN18" s="127"/>
      <c r="AO18" s="127"/>
      <c r="AP18" s="127"/>
      <c r="AQ18" s="127"/>
      <c r="AR18" s="127"/>
      <c r="AS18" s="127"/>
      <c r="AT18" s="127"/>
      <c r="AU18" s="127"/>
      <c r="AV18" s="127"/>
      <c r="AW18" s="127"/>
      <c r="AX18" s="127"/>
      <c r="AY18" s="127"/>
      <c r="AZ18" s="127"/>
      <c r="BA18" s="127"/>
      <c r="BB18" s="127"/>
      <c r="BC18" s="127"/>
      <c r="BD18" s="127"/>
      <c r="BE18" s="127"/>
      <c r="BF18" s="127"/>
      <c r="BG18" s="127"/>
      <c r="BH18" s="127"/>
      <c r="BI18" s="127"/>
      <c r="BJ18" s="127"/>
      <c r="BK18" s="127"/>
      <c r="BL18" s="127"/>
      <c r="BM18" s="127"/>
      <c r="BN18" s="127"/>
      <c r="BO18" s="127"/>
      <c r="BP18" s="127"/>
      <c r="BQ18" s="127"/>
      <c r="BR18" s="127"/>
      <c r="BS18" s="127"/>
      <c r="BT18" s="127"/>
      <c r="BU18" s="127"/>
      <c r="BV18" s="127"/>
      <c r="BW18" s="127"/>
      <c r="BX18" s="127"/>
      <c r="BY18" s="129"/>
      <c r="BZ18" s="10"/>
    </row>
    <row r="19" spans="1:81" ht="15" customHeight="1" x14ac:dyDescent="0.25">
      <c r="A19" s="10"/>
      <c r="B19" s="123"/>
      <c r="C19" s="124"/>
      <c r="D19" s="124"/>
      <c r="E19" s="124"/>
      <c r="F19" s="124"/>
      <c r="G19" s="124"/>
      <c r="H19" s="124"/>
      <c r="I19" s="124"/>
      <c r="J19" s="124"/>
      <c r="K19" s="124"/>
      <c r="L19" s="124"/>
      <c r="M19" s="124"/>
      <c r="N19" s="124"/>
      <c r="O19" s="124"/>
      <c r="P19" s="125"/>
      <c r="Q19" s="10"/>
      <c r="R19" s="132"/>
      <c r="S19" s="128"/>
      <c r="T19" s="128"/>
      <c r="U19" s="128"/>
      <c r="V19" s="128"/>
      <c r="W19" s="128"/>
      <c r="X19" s="128"/>
      <c r="Y19" s="128"/>
      <c r="Z19" s="128"/>
      <c r="AA19" s="128"/>
      <c r="AB19" s="128"/>
      <c r="AC19" s="128"/>
      <c r="AD19" s="128"/>
      <c r="AE19" s="128"/>
      <c r="AF19" s="128"/>
      <c r="AG19" s="128"/>
      <c r="AH19" s="128"/>
      <c r="AI19" s="128"/>
      <c r="AJ19" s="128"/>
      <c r="AK19" s="128"/>
      <c r="AL19" s="128"/>
      <c r="AM19" s="128"/>
      <c r="AN19" s="128"/>
      <c r="AO19" s="128"/>
      <c r="AP19" s="128"/>
      <c r="AQ19" s="128"/>
      <c r="AR19" s="128"/>
      <c r="AS19" s="128"/>
      <c r="AT19" s="128"/>
      <c r="AU19" s="128"/>
      <c r="AV19" s="128"/>
      <c r="AW19" s="128"/>
      <c r="AX19" s="128"/>
      <c r="AY19" s="128"/>
      <c r="AZ19" s="128"/>
      <c r="BA19" s="128"/>
      <c r="BB19" s="128"/>
      <c r="BC19" s="128"/>
      <c r="BD19" s="128"/>
      <c r="BE19" s="128"/>
      <c r="BF19" s="128"/>
      <c r="BG19" s="128"/>
      <c r="BH19" s="128"/>
      <c r="BI19" s="128"/>
      <c r="BJ19" s="128"/>
      <c r="BK19" s="128"/>
      <c r="BL19" s="128"/>
      <c r="BM19" s="128"/>
      <c r="BN19" s="128"/>
      <c r="BO19" s="128"/>
      <c r="BP19" s="128"/>
      <c r="BQ19" s="128"/>
      <c r="BR19" s="128"/>
      <c r="BS19" s="128"/>
      <c r="BT19" s="128"/>
      <c r="BU19" s="128"/>
      <c r="BV19" s="128"/>
      <c r="BW19" s="128"/>
      <c r="BX19" s="128"/>
      <c r="BY19" s="130"/>
      <c r="BZ19" s="10"/>
      <c r="CC19" s="3" t="s">
        <v>25</v>
      </c>
    </row>
    <row r="20" spans="1:81" ht="15" customHeight="1" x14ac:dyDescent="0.25">
      <c r="A20" s="10"/>
      <c r="B20" s="10"/>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0"/>
      <c r="AD20" s="10"/>
      <c r="AE20" s="10"/>
      <c r="AF20" s="10"/>
      <c r="AG20" s="10"/>
      <c r="AH20" s="10"/>
      <c r="AI20" s="10"/>
      <c r="AJ20" s="10"/>
      <c r="AK20" s="10"/>
      <c r="AL20" s="10"/>
      <c r="AM20" s="10"/>
      <c r="AN20" s="10"/>
      <c r="AO20" s="10"/>
      <c r="AP20" s="10"/>
      <c r="AQ20" s="10"/>
      <c r="AR20" s="10"/>
      <c r="AS20" s="10"/>
      <c r="AT20" s="10"/>
      <c r="AU20" s="10"/>
      <c r="AV20" s="10"/>
      <c r="AW20" s="10"/>
      <c r="AX20" s="10"/>
      <c r="AY20" s="10"/>
      <c r="AZ20" s="10"/>
      <c r="BA20" s="10"/>
      <c r="BB20" s="10"/>
      <c r="BC20" s="10"/>
      <c r="BD20" s="10"/>
      <c r="BE20" s="10"/>
      <c r="BF20" s="10"/>
      <c r="BG20" s="10"/>
      <c r="BH20" s="10"/>
      <c r="BI20" s="10"/>
      <c r="BJ20" s="10"/>
      <c r="BK20" s="10"/>
      <c r="BL20" s="10"/>
      <c r="BM20" s="10"/>
      <c r="BN20" s="10"/>
      <c r="BO20" s="10"/>
      <c r="BP20" s="10"/>
      <c r="BQ20" s="10"/>
      <c r="BR20" s="10"/>
      <c r="BS20" s="10"/>
      <c r="BT20" s="10"/>
      <c r="BU20" s="10"/>
      <c r="BV20" s="10"/>
      <c r="BW20" s="10"/>
      <c r="BX20" s="10"/>
      <c r="BY20" s="10"/>
      <c r="BZ20" s="10"/>
      <c r="CC20" s="6" t="s">
        <v>26</v>
      </c>
    </row>
    <row r="21" spans="1:81" ht="15" customHeight="1" x14ac:dyDescent="0.25">
      <c r="A21" s="10"/>
      <c r="B21" s="10"/>
      <c r="C21" s="10"/>
      <c r="D21" s="10"/>
      <c r="E21" s="10"/>
      <c r="F21" s="10"/>
      <c r="G21" s="10"/>
      <c r="H21" s="10"/>
      <c r="I21" s="10"/>
      <c r="J21" s="10"/>
      <c r="K21" s="10"/>
      <c r="L21" s="10"/>
      <c r="M21" s="10"/>
      <c r="N21" s="10"/>
      <c r="O21" s="10"/>
      <c r="P21" s="10"/>
      <c r="Q21" s="10"/>
      <c r="R21" s="10"/>
      <c r="S21" s="10"/>
      <c r="T21" s="10"/>
      <c r="U21" s="10"/>
      <c r="V21" s="10"/>
      <c r="W21" s="10"/>
      <c r="X21" s="10"/>
      <c r="Y21" s="10"/>
      <c r="Z21" s="10"/>
      <c r="AA21" s="10"/>
      <c r="AB21" s="10"/>
      <c r="AC21" s="10"/>
      <c r="AD21" s="10"/>
      <c r="AE21" s="10"/>
      <c r="AF21" s="10"/>
      <c r="AG21" s="10"/>
      <c r="AH21" s="10"/>
      <c r="AI21" s="10"/>
      <c r="AJ21" s="10"/>
      <c r="AK21" s="10"/>
      <c r="AL21" s="10"/>
      <c r="AM21" s="10"/>
      <c r="AN21" s="10"/>
      <c r="AO21" s="10"/>
      <c r="AP21" s="10"/>
      <c r="AQ21" s="10"/>
      <c r="AR21" s="10"/>
      <c r="AS21" s="10"/>
      <c r="AT21" s="10"/>
      <c r="AU21" s="10"/>
      <c r="AV21" s="10"/>
      <c r="AW21" s="10"/>
      <c r="AX21" s="10"/>
      <c r="AY21" s="10"/>
      <c r="AZ21" s="10"/>
      <c r="BA21" s="10"/>
      <c r="BB21" s="10"/>
      <c r="BC21" s="10"/>
      <c r="BD21" s="10"/>
      <c r="BE21" s="10"/>
      <c r="BF21" s="10"/>
      <c r="BG21" s="10"/>
      <c r="BH21" s="10"/>
      <c r="BI21" s="10"/>
      <c r="BJ21" s="10"/>
      <c r="BK21" s="10"/>
      <c r="BL21" s="10"/>
      <c r="BM21" s="10"/>
      <c r="BN21" s="10"/>
      <c r="BO21" s="10"/>
      <c r="BP21" s="10"/>
      <c r="BQ21" s="10"/>
      <c r="BR21" s="10"/>
      <c r="BS21" s="10"/>
      <c r="BT21" s="10"/>
      <c r="BU21" s="10"/>
      <c r="BV21" s="10"/>
      <c r="BW21" s="10"/>
      <c r="BX21" s="10"/>
      <c r="BY21" s="10"/>
      <c r="BZ21" s="10"/>
      <c r="CC21" s="4" t="s">
        <v>27</v>
      </c>
    </row>
    <row r="22" spans="1:81" ht="15" customHeight="1" x14ac:dyDescent="0.25">
      <c r="A22" s="10"/>
      <c r="B22" s="93" t="s">
        <v>20</v>
      </c>
      <c r="C22" s="94"/>
      <c r="D22" s="94"/>
      <c r="E22" s="94"/>
      <c r="F22" s="94"/>
      <c r="G22" s="94"/>
      <c r="H22" s="94"/>
      <c r="I22" s="94"/>
      <c r="J22" s="94"/>
      <c r="K22" s="94"/>
      <c r="L22" s="94"/>
      <c r="M22" s="94"/>
      <c r="N22" s="94"/>
      <c r="O22" s="94"/>
      <c r="P22" s="95"/>
      <c r="Q22" s="10"/>
      <c r="R22" s="157" t="s">
        <v>10</v>
      </c>
      <c r="S22" s="158"/>
      <c r="T22" s="158"/>
      <c r="U22" s="158"/>
      <c r="V22" s="158"/>
      <c r="W22" s="158"/>
      <c r="X22" s="159"/>
      <c r="Y22" s="10"/>
      <c r="Z22" s="10"/>
      <c r="AA22" s="10"/>
      <c r="AB22" s="10"/>
      <c r="AC22" s="10"/>
      <c r="AD22" s="10"/>
      <c r="AE22" s="10"/>
      <c r="AF22" s="10"/>
      <c r="AG22" s="10"/>
      <c r="AH22" s="10"/>
      <c r="AI22" s="10"/>
      <c r="AJ22" s="10"/>
      <c r="AK22" s="10"/>
      <c r="AL22" s="10"/>
      <c r="AM22" s="10"/>
      <c r="AN22" s="10"/>
      <c r="AO22" s="10"/>
      <c r="AP22" s="10"/>
      <c r="AQ22" s="10"/>
      <c r="AR22" s="10"/>
      <c r="AS22" s="10"/>
      <c r="AT22" s="10"/>
      <c r="AU22" s="10"/>
      <c r="AV22" s="10"/>
      <c r="AW22" s="10"/>
      <c r="AX22" s="10"/>
      <c r="AY22" s="10"/>
      <c r="AZ22" s="10"/>
      <c r="BA22" s="10"/>
      <c r="BB22" s="10"/>
      <c r="BC22" s="10"/>
      <c r="BD22" s="10"/>
      <c r="BE22" s="10"/>
      <c r="BF22" s="10"/>
      <c r="BG22" s="10"/>
      <c r="BH22" s="10"/>
      <c r="BI22" s="10"/>
      <c r="BJ22" s="10"/>
      <c r="BK22" s="10"/>
      <c r="BL22" s="10"/>
      <c r="BM22" s="10"/>
      <c r="BN22" s="10"/>
      <c r="BO22" s="10"/>
      <c r="BP22" s="10"/>
      <c r="BQ22" s="10"/>
      <c r="BR22" s="10"/>
      <c r="BS22" s="10"/>
      <c r="BT22" s="10"/>
      <c r="BU22" s="10"/>
      <c r="BV22" s="10"/>
      <c r="BW22" s="10"/>
      <c r="BX22" s="10"/>
      <c r="BY22" s="10"/>
      <c r="BZ22" s="10"/>
    </row>
    <row r="23" spans="1:81" ht="15" customHeight="1" x14ac:dyDescent="0.25">
      <c r="A23" s="10"/>
      <c r="B23" s="96"/>
      <c r="C23" s="97"/>
      <c r="D23" s="97"/>
      <c r="E23" s="97"/>
      <c r="F23" s="97"/>
      <c r="G23" s="97"/>
      <c r="H23" s="97"/>
      <c r="I23" s="97"/>
      <c r="J23" s="97"/>
      <c r="K23" s="97"/>
      <c r="L23" s="97"/>
      <c r="M23" s="97"/>
      <c r="N23" s="97"/>
      <c r="O23" s="97"/>
      <c r="P23" s="98"/>
      <c r="Q23" s="10"/>
      <c r="R23" s="160"/>
      <c r="S23" s="161"/>
      <c r="T23" s="161"/>
      <c r="U23" s="161"/>
      <c r="V23" s="161"/>
      <c r="W23" s="161"/>
      <c r="X23" s="162"/>
      <c r="Y23" s="10"/>
      <c r="Z23" s="10"/>
      <c r="AA23" s="10"/>
      <c r="AB23" s="10"/>
      <c r="AC23" s="10"/>
      <c r="AD23" s="10"/>
      <c r="AE23" s="10"/>
      <c r="AF23" s="10"/>
      <c r="AG23" s="10"/>
      <c r="AH23" s="10"/>
      <c r="AI23" s="10"/>
      <c r="AJ23" s="10"/>
      <c r="AK23" s="10"/>
      <c r="AL23" s="10"/>
      <c r="AM23" s="10"/>
      <c r="AN23" s="10"/>
      <c r="AO23" s="10"/>
      <c r="AP23" s="10"/>
      <c r="AQ23" s="10"/>
      <c r="AR23" s="10"/>
      <c r="AS23" s="10"/>
      <c r="AT23" s="10"/>
      <c r="AU23" s="10"/>
      <c r="AV23" s="10"/>
      <c r="AW23" s="10"/>
      <c r="AX23" s="10"/>
      <c r="AY23" s="10"/>
      <c r="AZ23" s="10"/>
      <c r="BA23" s="10"/>
      <c r="BB23" s="10"/>
      <c r="BC23" s="10"/>
      <c r="BD23" s="10"/>
      <c r="BE23" s="10"/>
      <c r="BF23" s="10"/>
      <c r="BG23" s="10"/>
      <c r="BH23" s="10"/>
      <c r="BI23" s="10"/>
      <c r="BJ23" s="10"/>
      <c r="BK23" s="10"/>
      <c r="BL23" s="10"/>
      <c r="BM23" s="10"/>
      <c r="BN23" s="10"/>
      <c r="BO23" s="10"/>
      <c r="BP23" s="10"/>
      <c r="BQ23" s="10"/>
      <c r="BR23" s="10"/>
      <c r="BS23" s="10"/>
      <c r="BT23" s="10"/>
      <c r="BU23" s="10"/>
      <c r="BV23" s="10"/>
      <c r="BW23" s="10"/>
      <c r="BX23" s="10"/>
      <c r="BY23" s="10"/>
      <c r="BZ23" s="10"/>
    </row>
    <row r="24" spans="1:81" ht="15" customHeight="1" x14ac:dyDescent="0.25">
      <c r="A24" s="10"/>
      <c r="B24" s="10"/>
      <c r="C24" s="10"/>
      <c r="D24" s="10"/>
      <c r="E24" s="10"/>
      <c r="F24" s="10"/>
      <c r="G24" s="10"/>
      <c r="H24" s="10"/>
      <c r="I24" s="10"/>
      <c r="J24" s="10"/>
      <c r="K24" s="10"/>
      <c r="L24" s="10"/>
      <c r="M24" s="10"/>
      <c r="N24" s="10"/>
      <c r="O24" s="10"/>
      <c r="P24" s="10"/>
      <c r="Q24" s="10"/>
      <c r="R24" s="163"/>
      <c r="S24" s="164"/>
      <c r="T24" s="164"/>
      <c r="U24" s="164"/>
      <c r="V24" s="164"/>
      <c r="W24" s="164"/>
      <c r="X24" s="165"/>
      <c r="Y24" s="10"/>
      <c r="Z24" s="10"/>
      <c r="AA24" s="10"/>
      <c r="AB24" s="10"/>
      <c r="AC24" s="10"/>
      <c r="AD24" s="10"/>
      <c r="AE24" s="10"/>
      <c r="AF24" s="10"/>
      <c r="AG24" s="10"/>
      <c r="AH24" s="10"/>
      <c r="AI24" s="10"/>
      <c r="AJ24" s="10"/>
      <c r="AK24" s="10"/>
      <c r="AL24" s="10"/>
      <c r="AM24" s="10"/>
      <c r="AN24" s="10"/>
      <c r="AO24" s="10"/>
      <c r="AP24" s="10"/>
      <c r="AQ24" s="10"/>
      <c r="AR24" s="10"/>
      <c r="AS24" s="10"/>
      <c r="AT24" s="10"/>
      <c r="AU24" s="10"/>
      <c r="AV24" s="10"/>
      <c r="AW24" s="10"/>
      <c r="AX24" s="10"/>
      <c r="AY24" s="10"/>
      <c r="AZ24" s="10"/>
      <c r="BA24" s="10"/>
      <c r="BB24" s="10"/>
      <c r="BC24" s="10"/>
      <c r="BD24" s="10"/>
      <c r="BE24" s="10"/>
      <c r="BF24" s="10"/>
      <c r="BG24" s="10"/>
      <c r="BH24" s="10"/>
      <c r="BI24" s="10"/>
      <c r="BJ24" s="10"/>
      <c r="BK24" s="10"/>
      <c r="BL24" s="10"/>
      <c r="BM24" s="10"/>
      <c r="BN24" s="10"/>
      <c r="BO24" s="10"/>
      <c r="BP24" s="10"/>
      <c r="BQ24" s="10"/>
      <c r="BR24" s="10"/>
      <c r="BS24" s="10"/>
      <c r="BT24" s="10"/>
      <c r="BU24" s="10"/>
      <c r="BV24" s="10"/>
      <c r="BW24" s="10"/>
      <c r="BX24" s="10"/>
      <c r="BY24" s="10"/>
      <c r="BZ24" s="10"/>
    </row>
    <row r="25" spans="1:81" ht="15" customHeight="1" x14ac:dyDescent="0.25">
      <c r="A25" s="10"/>
      <c r="B25" s="10"/>
      <c r="C25" s="10"/>
      <c r="D25" s="10"/>
      <c r="E25" s="10"/>
      <c r="F25" s="10"/>
      <c r="G25" s="10"/>
      <c r="H25" s="10"/>
      <c r="I25" s="10"/>
      <c r="J25" s="10"/>
      <c r="K25" s="10"/>
      <c r="L25" s="10"/>
      <c r="M25" s="10"/>
      <c r="N25" s="10"/>
      <c r="O25" s="10"/>
      <c r="P25" s="10"/>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AU25" s="10"/>
      <c r="AV25" s="10"/>
      <c r="AW25" s="10"/>
      <c r="AX25" s="10"/>
      <c r="AY25" s="10"/>
      <c r="AZ25" s="10"/>
      <c r="BA25" s="10"/>
      <c r="BB25" s="10"/>
      <c r="BC25" s="10"/>
      <c r="BD25" s="10"/>
      <c r="BE25" s="10"/>
      <c r="BF25" s="10"/>
      <c r="BG25" s="10"/>
      <c r="BH25" s="10"/>
      <c r="BI25" s="10"/>
      <c r="BJ25" s="10"/>
      <c r="BK25" s="10"/>
      <c r="BL25" s="10"/>
      <c r="BM25" s="10"/>
      <c r="BN25" s="10"/>
      <c r="BO25" s="10"/>
      <c r="BP25" s="10"/>
      <c r="BQ25" s="10"/>
      <c r="BR25" s="10"/>
      <c r="BS25" s="10"/>
      <c r="BT25" s="10"/>
      <c r="BU25" s="10"/>
      <c r="BV25" s="10"/>
      <c r="BW25" s="10"/>
      <c r="BX25" s="10"/>
      <c r="BY25" s="10"/>
      <c r="BZ25" s="10"/>
    </row>
    <row r="26" spans="1:81" ht="15" customHeight="1" x14ac:dyDescent="0.25">
      <c r="A26" s="10"/>
      <c r="B26" s="133" t="s">
        <v>15</v>
      </c>
      <c r="C26" s="134"/>
      <c r="D26" s="134"/>
      <c r="E26" s="134"/>
      <c r="F26" s="134"/>
      <c r="G26" s="134"/>
      <c r="H26" s="134"/>
      <c r="I26" s="134"/>
      <c r="J26" s="134"/>
      <c r="K26" s="134"/>
      <c r="L26" s="134"/>
      <c r="M26" s="134"/>
      <c r="N26" s="134"/>
      <c r="O26" s="134"/>
      <c r="P26" s="135"/>
      <c r="Q26" s="10"/>
      <c r="R26" s="131"/>
      <c r="S26" s="127"/>
      <c r="T26" s="127"/>
      <c r="U26" s="127"/>
      <c r="V26" s="127"/>
      <c r="W26" s="127"/>
      <c r="X26" s="127"/>
      <c r="Y26" s="127"/>
      <c r="Z26" s="127"/>
      <c r="AA26" s="127"/>
      <c r="AB26" s="127"/>
      <c r="AC26" s="127"/>
      <c r="AD26" s="127"/>
      <c r="AE26" s="127"/>
      <c r="AF26" s="127"/>
      <c r="AG26" s="127"/>
      <c r="AH26" s="127"/>
      <c r="AI26" s="127"/>
      <c r="AJ26" s="127"/>
      <c r="AK26" s="127"/>
      <c r="AL26" s="127"/>
      <c r="AM26" s="127"/>
      <c r="AN26" s="127"/>
      <c r="AO26" s="127"/>
      <c r="AP26" s="127"/>
      <c r="AQ26" s="127"/>
      <c r="AR26" s="127"/>
      <c r="AS26" s="127"/>
      <c r="AT26" s="127"/>
      <c r="AU26" s="127"/>
      <c r="AV26" s="127"/>
      <c r="AW26" s="127"/>
      <c r="AX26" s="127"/>
      <c r="AY26" s="127"/>
      <c r="AZ26" s="127"/>
      <c r="BA26" s="127"/>
      <c r="BB26" s="127"/>
      <c r="BC26" s="127"/>
      <c r="BD26" s="127"/>
      <c r="BE26" s="127"/>
      <c r="BF26" s="127"/>
      <c r="BG26" s="127"/>
      <c r="BH26" s="127"/>
      <c r="BI26" s="127"/>
      <c r="BJ26" s="127"/>
      <c r="BK26" s="127"/>
      <c r="BL26" s="127"/>
      <c r="BM26" s="127"/>
      <c r="BN26" s="127"/>
      <c r="BO26" s="127"/>
      <c r="BP26" s="127"/>
      <c r="BQ26" s="127"/>
      <c r="BR26" s="127"/>
      <c r="BS26" s="127"/>
      <c r="BT26" s="127"/>
      <c r="BU26" s="127"/>
      <c r="BV26" s="127"/>
      <c r="BW26" s="127"/>
      <c r="BX26" s="127"/>
      <c r="BY26" s="129"/>
      <c r="BZ26" s="10"/>
    </row>
    <row r="27" spans="1:81" ht="15" customHeight="1" x14ac:dyDescent="0.25">
      <c r="A27" s="10"/>
      <c r="B27" s="136"/>
      <c r="C27" s="137"/>
      <c r="D27" s="137"/>
      <c r="E27" s="137"/>
      <c r="F27" s="137"/>
      <c r="G27" s="137"/>
      <c r="H27" s="137"/>
      <c r="I27" s="137"/>
      <c r="J27" s="137"/>
      <c r="K27" s="137"/>
      <c r="L27" s="137"/>
      <c r="M27" s="137"/>
      <c r="N27" s="137"/>
      <c r="O27" s="137"/>
      <c r="P27" s="138"/>
      <c r="Q27" s="10"/>
      <c r="R27" s="132"/>
      <c r="S27" s="128"/>
      <c r="T27" s="128"/>
      <c r="U27" s="128"/>
      <c r="V27" s="128"/>
      <c r="W27" s="128"/>
      <c r="X27" s="128"/>
      <c r="Y27" s="128"/>
      <c r="Z27" s="128"/>
      <c r="AA27" s="128"/>
      <c r="AB27" s="128"/>
      <c r="AC27" s="128"/>
      <c r="AD27" s="128"/>
      <c r="AE27" s="128"/>
      <c r="AF27" s="128"/>
      <c r="AG27" s="128"/>
      <c r="AH27" s="128"/>
      <c r="AI27" s="128"/>
      <c r="AJ27" s="128"/>
      <c r="AK27" s="128"/>
      <c r="AL27" s="128"/>
      <c r="AM27" s="128"/>
      <c r="AN27" s="128"/>
      <c r="AO27" s="128"/>
      <c r="AP27" s="128"/>
      <c r="AQ27" s="128"/>
      <c r="AR27" s="128"/>
      <c r="AS27" s="128"/>
      <c r="AT27" s="128"/>
      <c r="AU27" s="128"/>
      <c r="AV27" s="128"/>
      <c r="AW27" s="128"/>
      <c r="AX27" s="128"/>
      <c r="AY27" s="128"/>
      <c r="AZ27" s="128"/>
      <c r="BA27" s="128"/>
      <c r="BB27" s="128"/>
      <c r="BC27" s="128"/>
      <c r="BD27" s="128"/>
      <c r="BE27" s="128"/>
      <c r="BF27" s="128"/>
      <c r="BG27" s="128"/>
      <c r="BH27" s="128"/>
      <c r="BI27" s="128"/>
      <c r="BJ27" s="128"/>
      <c r="BK27" s="128"/>
      <c r="BL27" s="128"/>
      <c r="BM27" s="128"/>
      <c r="BN27" s="128"/>
      <c r="BO27" s="128"/>
      <c r="BP27" s="128"/>
      <c r="BQ27" s="128"/>
      <c r="BR27" s="128"/>
      <c r="BS27" s="128"/>
      <c r="BT27" s="128"/>
      <c r="BU27" s="128"/>
      <c r="BV27" s="128"/>
      <c r="BW27" s="128"/>
      <c r="BX27" s="128"/>
      <c r="BY27" s="130"/>
      <c r="BZ27" s="10"/>
    </row>
    <row r="28" spans="1:81" ht="15" customHeight="1" x14ac:dyDescent="0.25">
      <c r="A28" s="10"/>
      <c r="B28" s="10"/>
      <c r="C28" s="10"/>
      <c r="D28" s="10"/>
      <c r="E28" s="10"/>
      <c r="F28" s="10"/>
      <c r="G28" s="10"/>
      <c r="H28" s="10"/>
      <c r="I28" s="10"/>
      <c r="J28" s="10"/>
      <c r="K28" s="10"/>
      <c r="L28" s="10"/>
      <c r="M28" s="10"/>
      <c r="N28" s="10"/>
      <c r="O28" s="10"/>
      <c r="P28" s="10"/>
      <c r="Q28" s="10"/>
      <c r="R28" s="10"/>
      <c r="S28" s="10"/>
      <c r="T28" s="10"/>
      <c r="U28" s="10"/>
      <c r="V28" s="10"/>
      <c r="W28" s="10"/>
      <c r="X28" s="10"/>
      <c r="Y28" s="10"/>
      <c r="Z28" s="10"/>
      <c r="AA28" s="10"/>
      <c r="AB28" s="10"/>
      <c r="AC28" s="10"/>
      <c r="AD28" s="10"/>
      <c r="AE28" s="10"/>
      <c r="AF28" s="10"/>
      <c r="AG28" s="10"/>
      <c r="AH28" s="10"/>
      <c r="AI28" s="10"/>
      <c r="AJ28" s="10"/>
      <c r="AK28" s="10"/>
      <c r="AL28" s="10"/>
      <c r="AM28" s="10"/>
      <c r="AN28" s="10"/>
      <c r="AO28" s="10"/>
      <c r="AP28" s="10"/>
      <c r="AQ28" s="10"/>
      <c r="AR28" s="10"/>
      <c r="AS28" s="10"/>
      <c r="AT28" s="10"/>
      <c r="AU28" s="10"/>
      <c r="AV28" s="10"/>
      <c r="AW28" s="10"/>
      <c r="AX28" s="10"/>
      <c r="AY28" s="10"/>
      <c r="AZ28" s="10"/>
      <c r="BA28" s="10"/>
      <c r="BB28" s="10"/>
      <c r="BC28" s="10"/>
      <c r="BD28" s="10"/>
      <c r="BE28" s="10"/>
      <c r="BF28" s="10"/>
      <c r="BG28" s="10"/>
      <c r="BH28" s="10"/>
      <c r="BI28" s="10"/>
      <c r="BJ28" s="10"/>
      <c r="BK28" s="10"/>
      <c r="BL28" s="10"/>
      <c r="BM28" s="10"/>
      <c r="BN28" s="10"/>
      <c r="BO28" s="10"/>
      <c r="BP28" s="10"/>
      <c r="BQ28" s="10"/>
      <c r="BR28" s="10"/>
      <c r="BS28" s="10"/>
      <c r="BT28" s="10"/>
      <c r="BU28" s="10"/>
      <c r="BV28" s="10"/>
      <c r="BW28" s="10"/>
      <c r="BX28" s="10"/>
      <c r="BY28" s="10"/>
      <c r="BZ28" s="10"/>
    </row>
    <row r="29" spans="1:81" ht="15" customHeight="1" x14ac:dyDescent="0.25">
      <c r="A29" s="10"/>
      <c r="B29" s="10"/>
      <c r="C29" s="10"/>
      <c r="D29" s="10"/>
      <c r="E29" s="10"/>
      <c r="F29" s="10"/>
      <c r="G29" s="10"/>
      <c r="H29" s="10"/>
      <c r="I29" s="10"/>
      <c r="J29" s="10"/>
      <c r="K29" s="10"/>
      <c r="L29" s="10"/>
      <c r="M29" s="10"/>
      <c r="N29" s="10"/>
      <c r="O29" s="10"/>
      <c r="P29" s="10"/>
      <c r="Q29" s="10"/>
      <c r="R29" s="10"/>
      <c r="S29" s="10"/>
      <c r="T29" s="10"/>
      <c r="U29" s="10"/>
      <c r="V29" s="10"/>
      <c r="W29" s="10"/>
      <c r="X29" s="10"/>
      <c r="Y29" s="10"/>
      <c r="Z29" s="10"/>
      <c r="AA29" s="10"/>
      <c r="AB29" s="10"/>
      <c r="AC29" s="10"/>
      <c r="AD29" s="10"/>
      <c r="AE29" s="10"/>
      <c r="AF29" s="10"/>
      <c r="AG29" s="10"/>
      <c r="AH29" s="10"/>
      <c r="AI29" s="10"/>
      <c r="AJ29" s="10"/>
      <c r="AK29" s="10"/>
      <c r="AL29" s="10"/>
      <c r="AM29" s="10"/>
      <c r="AN29" s="10"/>
      <c r="AO29" s="10"/>
      <c r="AP29" s="10"/>
      <c r="AQ29" s="10"/>
      <c r="AR29" s="10"/>
      <c r="AS29" s="10"/>
      <c r="AT29" s="10"/>
      <c r="AU29" s="10"/>
      <c r="AV29" s="10"/>
      <c r="AW29" s="10"/>
      <c r="AX29" s="10"/>
      <c r="AY29" s="10"/>
      <c r="AZ29" s="10"/>
      <c r="BA29" s="10"/>
      <c r="BB29" s="10"/>
      <c r="BC29" s="10"/>
      <c r="BD29" s="10"/>
      <c r="BE29" s="10"/>
      <c r="BF29" s="10"/>
      <c r="BG29" s="10"/>
      <c r="BH29" s="10"/>
      <c r="BI29" s="10"/>
      <c r="BJ29" s="10"/>
      <c r="BK29" s="10"/>
      <c r="BL29" s="10"/>
      <c r="BM29" s="10"/>
      <c r="BN29" s="10"/>
      <c r="BO29" s="10"/>
      <c r="BP29" s="10"/>
      <c r="BQ29" s="10"/>
      <c r="BR29" s="10"/>
      <c r="BS29" s="10"/>
      <c r="BT29" s="10"/>
      <c r="BU29" s="10"/>
      <c r="BV29" s="10"/>
      <c r="BW29" s="10"/>
      <c r="BX29" s="10"/>
      <c r="BY29" s="10"/>
      <c r="BZ29" s="10"/>
    </row>
    <row r="30" spans="1:81" ht="15" customHeight="1" x14ac:dyDescent="0.25">
      <c r="A30" s="10"/>
      <c r="B30" s="93" t="s">
        <v>21</v>
      </c>
      <c r="C30" s="94"/>
      <c r="D30" s="94"/>
      <c r="E30" s="94"/>
      <c r="F30" s="94"/>
      <c r="G30" s="94"/>
      <c r="H30" s="94"/>
      <c r="I30" s="94"/>
      <c r="J30" s="94"/>
      <c r="K30" s="94"/>
      <c r="L30" s="94"/>
      <c r="M30" s="94"/>
      <c r="N30" s="94"/>
      <c r="O30" s="94"/>
      <c r="P30" s="95"/>
      <c r="Q30" s="10"/>
      <c r="R30" s="157" t="s">
        <v>72</v>
      </c>
      <c r="S30" s="158"/>
      <c r="T30" s="158"/>
      <c r="U30" s="158"/>
      <c r="V30" s="158"/>
      <c r="W30" s="158"/>
      <c r="X30" s="159"/>
      <c r="Y30" s="10"/>
      <c r="Z30" s="10"/>
      <c r="AA30" s="10"/>
      <c r="AB30" s="10"/>
      <c r="AC30" s="10"/>
      <c r="AD30" s="10"/>
      <c r="AE30" s="10"/>
      <c r="AF30" s="10"/>
      <c r="AG30" s="10"/>
      <c r="AH30" s="10"/>
      <c r="AI30" s="10"/>
      <c r="AJ30" s="10"/>
      <c r="AK30" s="10"/>
      <c r="AL30" s="10"/>
      <c r="AM30" s="10"/>
      <c r="AN30" s="10"/>
      <c r="AO30" s="10"/>
      <c r="AP30" s="10"/>
      <c r="AQ30" s="10"/>
      <c r="AR30" s="10"/>
      <c r="AS30" s="10"/>
      <c r="AT30" s="10"/>
      <c r="AU30" s="10"/>
      <c r="AV30" s="10"/>
      <c r="AW30" s="10"/>
      <c r="AX30" s="10"/>
      <c r="AY30" s="10"/>
      <c r="AZ30" s="10"/>
      <c r="BA30" s="10"/>
      <c r="BB30" s="10"/>
      <c r="BC30" s="10"/>
      <c r="BD30" s="10"/>
      <c r="BE30" s="10"/>
      <c r="BF30" s="10"/>
      <c r="BG30" s="10"/>
      <c r="BH30" s="10"/>
      <c r="BI30" s="10"/>
      <c r="BJ30" s="10"/>
      <c r="BK30" s="10"/>
      <c r="BL30" s="10"/>
      <c r="BM30" s="10"/>
      <c r="BN30" s="10"/>
      <c r="BO30" s="10"/>
      <c r="BP30" s="10"/>
      <c r="BQ30" s="10"/>
      <c r="BR30" s="10"/>
      <c r="BS30" s="10"/>
      <c r="BT30" s="10"/>
      <c r="BU30" s="10"/>
      <c r="BV30" s="10"/>
      <c r="BW30" s="10"/>
      <c r="BX30" s="10"/>
      <c r="BY30" s="10"/>
      <c r="BZ30" s="10"/>
    </row>
    <row r="31" spans="1:81" ht="15" customHeight="1" x14ac:dyDescent="0.25">
      <c r="A31" s="10"/>
      <c r="B31" s="96"/>
      <c r="C31" s="97"/>
      <c r="D31" s="97"/>
      <c r="E31" s="97"/>
      <c r="F31" s="97"/>
      <c r="G31" s="97"/>
      <c r="H31" s="97"/>
      <c r="I31" s="97"/>
      <c r="J31" s="97"/>
      <c r="K31" s="97"/>
      <c r="L31" s="97"/>
      <c r="M31" s="97"/>
      <c r="N31" s="97"/>
      <c r="O31" s="97"/>
      <c r="P31" s="98"/>
      <c r="Q31" s="10"/>
      <c r="R31" s="160"/>
      <c r="S31" s="161"/>
      <c r="T31" s="161"/>
      <c r="U31" s="161"/>
      <c r="V31" s="161"/>
      <c r="W31" s="161"/>
      <c r="X31" s="162"/>
      <c r="Y31" s="10"/>
      <c r="Z31" s="10"/>
      <c r="AA31" s="10"/>
      <c r="AB31" s="10"/>
      <c r="AC31" s="10"/>
      <c r="AD31" s="10"/>
      <c r="AE31" s="10"/>
      <c r="AF31" s="10"/>
      <c r="AG31" s="10"/>
      <c r="AH31" s="10"/>
      <c r="AI31" s="10"/>
      <c r="AJ31" s="10"/>
      <c r="AK31" s="10"/>
      <c r="AL31" s="10"/>
      <c r="AM31" s="10"/>
      <c r="AN31" s="10"/>
      <c r="AO31" s="10"/>
      <c r="AP31" s="10"/>
      <c r="AQ31" s="10"/>
      <c r="AR31" s="10"/>
      <c r="AS31" s="10"/>
      <c r="AT31" s="10"/>
      <c r="AU31" s="10"/>
      <c r="AV31" s="10"/>
      <c r="AW31" s="10"/>
      <c r="AX31" s="10"/>
      <c r="AY31" s="10"/>
      <c r="AZ31" s="10"/>
      <c r="BA31" s="10"/>
      <c r="BB31" s="10"/>
      <c r="BC31" s="10"/>
      <c r="BD31" s="10"/>
      <c r="BE31" s="10"/>
      <c r="BF31" s="10"/>
      <c r="BG31" s="10"/>
      <c r="BH31" s="10"/>
      <c r="BI31" s="10"/>
      <c r="BJ31" s="10"/>
      <c r="BK31" s="10"/>
      <c r="BL31" s="10"/>
      <c r="BM31" s="10"/>
      <c r="BN31" s="10"/>
      <c r="BO31" s="10"/>
      <c r="BP31" s="10"/>
      <c r="BQ31" s="10"/>
      <c r="BR31" s="10"/>
      <c r="BS31" s="10"/>
      <c r="BT31" s="10"/>
      <c r="BU31" s="10"/>
      <c r="BV31" s="10"/>
      <c r="BW31" s="10"/>
      <c r="BX31" s="10"/>
      <c r="BY31" s="10"/>
      <c r="BZ31" s="10"/>
    </row>
    <row r="32" spans="1:81" ht="15" customHeight="1" x14ac:dyDescent="0.25">
      <c r="A32" s="10"/>
      <c r="B32" s="10"/>
      <c r="C32" s="10"/>
      <c r="D32" s="10"/>
      <c r="E32" s="10"/>
      <c r="F32" s="10"/>
      <c r="G32" s="10"/>
      <c r="H32" s="10"/>
      <c r="I32" s="10"/>
      <c r="J32" s="10"/>
      <c r="K32" s="10"/>
      <c r="L32" s="10"/>
      <c r="M32" s="10"/>
      <c r="N32" s="10"/>
      <c r="O32" s="10"/>
      <c r="P32" s="10"/>
      <c r="Q32" s="10"/>
      <c r="R32" s="163"/>
      <c r="S32" s="164"/>
      <c r="T32" s="164"/>
      <c r="U32" s="164"/>
      <c r="V32" s="164"/>
      <c r="W32" s="164"/>
      <c r="X32" s="165"/>
      <c r="Y32" s="10"/>
      <c r="Z32" s="10"/>
      <c r="AA32" s="10"/>
      <c r="AB32" s="10"/>
      <c r="AC32" s="10"/>
      <c r="AD32" s="10"/>
      <c r="AE32" s="10"/>
      <c r="AF32" s="10"/>
      <c r="AG32" s="10"/>
      <c r="AH32" s="10"/>
      <c r="AI32" s="10"/>
      <c r="AJ32" s="10"/>
      <c r="AK32" s="10"/>
      <c r="AL32" s="10"/>
      <c r="AM32" s="10"/>
      <c r="AN32" s="10"/>
      <c r="AO32" s="10"/>
      <c r="AP32" s="10"/>
      <c r="AQ32" s="10"/>
      <c r="AR32" s="10"/>
      <c r="AS32" s="10"/>
      <c r="AT32" s="10"/>
      <c r="AU32" s="10"/>
      <c r="AV32" s="10"/>
      <c r="AW32" s="10"/>
      <c r="AX32" s="10"/>
      <c r="AY32" s="10"/>
      <c r="AZ32" s="10"/>
      <c r="BA32" s="10"/>
      <c r="BB32" s="10"/>
      <c r="BC32" s="10"/>
      <c r="BD32" s="10"/>
      <c r="BE32" s="10"/>
      <c r="BF32" s="10"/>
      <c r="BG32" s="10"/>
      <c r="BH32" s="10"/>
      <c r="BI32" s="10"/>
      <c r="BJ32" s="10"/>
      <c r="BK32" s="10"/>
      <c r="BL32" s="10"/>
      <c r="BM32" s="10"/>
      <c r="BN32" s="10"/>
      <c r="BO32" s="10"/>
      <c r="BP32" s="10"/>
      <c r="BQ32" s="10"/>
      <c r="BR32" s="10"/>
      <c r="BS32" s="10"/>
      <c r="BT32" s="10"/>
      <c r="BU32" s="10"/>
      <c r="BV32" s="10"/>
      <c r="BW32" s="10"/>
      <c r="BX32" s="10"/>
      <c r="BY32" s="10"/>
      <c r="BZ32" s="10"/>
    </row>
    <row r="33" spans="1:78" ht="15" customHeight="1" x14ac:dyDescent="0.25">
      <c r="A33" s="10"/>
      <c r="B33" s="10"/>
      <c r="C33" s="10"/>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10"/>
      <c r="AT33" s="10"/>
      <c r="AU33" s="10"/>
      <c r="AV33" s="10"/>
      <c r="AW33" s="10"/>
      <c r="AX33" s="10"/>
      <c r="AY33" s="10"/>
      <c r="AZ33" s="10"/>
      <c r="BA33" s="10"/>
      <c r="BB33" s="10"/>
      <c r="BC33" s="10"/>
      <c r="BD33" s="10"/>
      <c r="BE33" s="10"/>
      <c r="BF33" s="10"/>
      <c r="BG33" s="10"/>
      <c r="BH33" s="10"/>
      <c r="BI33" s="10"/>
      <c r="BJ33" s="10"/>
      <c r="BK33" s="10"/>
      <c r="BL33" s="10"/>
      <c r="BM33" s="10"/>
      <c r="BN33" s="10"/>
      <c r="BO33" s="10"/>
      <c r="BP33" s="10"/>
      <c r="BQ33" s="10"/>
      <c r="BR33" s="10"/>
      <c r="BS33" s="10"/>
      <c r="BT33" s="10"/>
      <c r="BU33" s="10"/>
      <c r="BV33" s="10"/>
      <c r="BW33" s="10"/>
      <c r="BX33" s="10"/>
      <c r="BY33" s="10"/>
      <c r="BZ33" s="10"/>
    </row>
    <row r="34" spans="1:78" ht="15" customHeight="1" x14ac:dyDescent="0.25">
      <c r="A34" s="10"/>
      <c r="B34" s="133" t="s">
        <v>16</v>
      </c>
      <c r="C34" s="134"/>
      <c r="D34" s="134"/>
      <c r="E34" s="134"/>
      <c r="F34" s="134"/>
      <c r="G34" s="134"/>
      <c r="H34" s="134"/>
      <c r="I34" s="134"/>
      <c r="J34" s="134"/>
      <c r="K34" s="134"/>
      <c r="L34" s="134"/>
      <c r="M34" s="134"/>
      <c r="N34" s="134"/>
      <c r="O34" s="134"/>
      <c r="P34" s="135"/>
      <c r="Q34" s="10"/>
      <c r="R34" s="131"/>
      <c r="S34" s="127"/>
      <c r="T34" s="127"/>
      <c r="U34" s="127"/>
      <c r="V34" s="127"/>
      <c r="W34" s="127"/>
      <c r="X34" s="127"/>
      <c r="Y34" s="127"/>
      <c r="Z34" s="127"/>
      <c r="AA34" s="127"/>
      <c r="AB34" s="127"/>
      <c r="AC34" s="127"/>
      <c r="AD34" s="127"/>
      <c r="AE34" s="127"/>
      <c r="AF34" s="127"/>
      <c r="AG34" s="127"/>
      <c r="AH34" s="127"/>
      <c r="AI34" s="127"/>
      <c r="AJ34" s="127"/>
      <c r="AK34" s="127"/>
      <c r="AL34" s="127"/>
      <c r="AM34" s="127"/>
      <c r="AN34" s="127"/>
      <c r="AO34" s="127"/>
      <c r="AP34" s="127"/>
      <c r="AQ34" s="127"/>
      <c r="AR34" s="127"/>
      <c r="AS34" s="127"/>
      <c r="AT34" s="127"/>
      <c r="AU34" s="127"/>
      <c r="AV34" s="127"/>
      <c r="AW34" s="127"/>
      <c r="AX34" s="127"/>
      <c r="AY34" s="127"/>
      <c r="AZ34" s="127"/>
      <c r="BA34" s="127"/>
      <c r="BB34" s="127"/>
      <c r="BC34" s="127"/>
      <c r="BD34" s="127"/>
      <c r="BE34" s="127"/>
      <c r="BF34" s="127"/>
      <c r="BG34" s="127"/>
      <c r="BH34" s="127"/>
      <c r="BI34" s="127"/>
      <c r="BJ34" s="127"/>
      <c r="BK34" s="127"/>
      <c r="BL34" s="127"/>
      <c r="BM34" s="127"/>
      <c r="BN34" s="127"/>
      <c r="BO34" s="127"/>
      <c r="BP34" s="127"/>
      <c r="BQ34" s="127"/>
      <c r="BR34" s="127"/>
      <c r="BS34" s="127"/>
      <c r="BT34" s="127"/>
      <c r="BU34" s="127"/>
      <c r="BV34" s="127"/>
      <c r="BW34" s="127"/>
      <c r="BX34" s="127"/>
      <c r="BY34" s="129"/>
      <c r="BZ34" s="10"/>
    </row>
    <row r="35" spans="1:78" ht="15" customHeight="1" x14ac:dyDescent="0.25">
      <c r="A35" s="10"/>
      <c r="B35" s="136"/>
      <c r="C35" s="137"/>
      <c r="D35" s="137"/>
      <c r="E35" s="137"/>
      <c r="F35" s="137"/>
      <c r="G35" s="137"/>
      <c r="H35" s="137"/>
      <c r="I35" s="137"/>
      <c r="J35" s="137"/>
      <c r="K35" s="137"/>
      <c r="L35" s="137"/>
      <c r="M35" s="137"/>
      <c r="N35" s="137"/>
      <c r="O35" s="137"/>
      <c r="P35" s="138"/>
      <c r="Q35" s="10"/>
      <c r="R35" s="132"/>
      <c r="S35" s="128"/>
      <c r="T35" s="128"/>
      <c r="U35" s="128"/>
      <c r="V35" s="128"/>
      <c r="W35" s="128"/>
      <c r="X35" s="128"/>
      <c r="Y35" s="128"/>
      <c r="Z35" s="128"/>
      <c r="AA35" s="128"/>
      <c r="AB35" s="128"/>
      <c r="AC35" s="128"/>
      <c r="AD35" s="128"/>
      <c r="AE35" s="128"/>
      <c r="AF35" s="128"/>
      <c r="AG35" s="128"/>
      <c r="AH35" s="128"/>
      <c r="AI35" s="128"/>
      <c r="AJ35" s="128"/>
      <c r="AK35" s="128"/>
      <c r="AL35" s="128"/>
      <c r="AM35" s="128"/>
      <c r="AN35" s="128"/>
      <c r="AO35" s="128"/>
      <c r="AP35" s="128"/>
      <c r="AQ35" s="128"/>
      <c r="AR35" s="128"/>
      <c r="AS35" s="128"/>
      <c r="AT35" s="128"/>
      <c r="AU35" s="128"/>
      <c r="AV35" s="128"/>
      <c r="AW35" s="128"/>
      <c r="AX35" s="128"/>
      <c r="AY35" s="128"/>
      <c r="AZ35" s="128"/>
      <c r="BA35" s="128"/>
      <c r="BB35" s="128"/>
      <c r="BC35" s="128"/>
      <c r="BD35" s="128"/>
      <c r="BE35" s="128"/>
      <c r="BF35" s="128"/>
      <c r="BG35" s="128"/>
      <c r="BH35" s="128"/>
      <c r="BI35" s="128"/>
      <c r="BJ35" s="128"/>
      <c r="BK35" s="128"/>
      <c r="BL35" s="128"/>
      <c r="BM35" s="128"/>
      <c r="BN35" s="128"/>
      <c r="BO35" s="128"/>
      <c r="BP35" s="128"/>
      <c r="BQ35" s="128"/>
      <c r="BR35" s="128"/>
      <c r="BS35" s="128"/>
      <c r="BT35" s="128"/>
      <c r="BU35" s="128"/>
      <c r="BV35" s="128"/>
      <c r="BW35" s="128"/>
      <c r="BX35" s="128"/>
      <c r="BY35" s="130"/>
      <c r="BZ35" s="10"/>
    </row>
    <row r="36" spans="1:78" ht="15" customHeight="1" x14ac:dyDescent="0.25">
      <c r="A36" s="10"/>
      <c r="B36" s="10"/>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10"/>
      <c r="AT36" s="10"/>
      <c r="AU36" s="10"/>
      <c r="AV36" s="10"/>
      <c r="AW36" s="10"/>
      <c r="AX36" s="10"/>
      <c r="AY36" s="10"/>
      <c r="AZ36" s="10"/>
      <c r="BA36" s="10"/>
      <c r="BB36" s="10"/>
      <c r="BC36" s="10"/>
      <c r="BD36" s="10"/>
      <c r="BE36" s="10"/>
      <c r="BF36" s="10"/>
      <c r="BG36" s="10"/>
      <c r="BH36" s="10"/>
      <c r="BI36" s="10"/>
      <c r="BJ36" s="10"/>
      <c r="BK36" s="10"/>
      <c r="BL36" s="10"/>
      <c r="BM36" s="10"/>
      <c r="BN36" s="10"/>
      <c r="BO36" s="10"/>
      <c r="BP36" s="10"/>
      <c r="BQ36" s="10"/>
      <c r="BR36" s="10"/>
      <c r="BS36" s="10"/>
      <c r="BT36" s="10"/>
      <c r="BU36" s="10"/>
      <c r="BV36" s="10"/>
      <c r="BW36" s="10"/>
      <c r="BX36" s="10"/>
      <c r="BY36" s="10"/>
      <c r="BZ36" s="10"/>
    </row>
    <row r="37" spans="1:78" ht="15" customHeight="1" x14ac:dyDescent="0.25">
      <c r="A37" s="10"/>
      <c r="B37" s="10"/>
      <c r="C37" s="10"/>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10"/>
      <c r="AT37" s="10"/>
      <c r="AU37" s="10"/>
      <c r="AV37" s="10"/>
      <c r="AW37" s="10"/>
      <c r="AX37" s="10"/>
      <c r="AY37" s="10"/>
      <c r="AZ37" s="10"/>
      <c r="BA37" s="10"/>
      <c r="BB37" s="10"/>
      <c r="BC37" s="10"/>
      <c r="BD37" s="10"/>
      <c r="BE37" s="10"/>
      <c r="BF37" s="10"/>
      <c r="BG37" s="10"/>
      <c r="BH37" s="10"/>
      <c r="BI37" s="10"/>
      <c r="BJ37" s="10"/>
      <c r="BK37" s="10"/>
      <c r="BL37" s="10"/>
      <c r="BM37" s="10"/>
      <c r="BN37" s="10"/>
      <c r="BO37" s="10"/>
      <c r="BP37" s="10"/>
      <c r="BQ37" s="10"/>
      <c r="BR37" s="10"/>
      <c r="BS37" s="10"/>
      <c r="BT37" s="10"/>
      <c r="BU37" s="10"/>
      <c r="BV37" s="10"/>
      <c r="BW37" s="10"/>
      <c r="BX37" s="10"/>
      <c r="BY37" s="10"/>
      <c r="BZ37" s="10"/>
    </row>
    <row r="38" spans="1:78" ht="15" customHeight="1" x14ac:dyDescent="0.25">
      <c r="A38" s="10"/>
      <c r="B38" s="93" t="s">
        <v>22</v>
      </c>
      <c r="C38" s="94"/>
      <c r="D38" s="94"/>
      <c r="E38" s="94"/>
      <c r="F38" s="94"/>
      <c r="G38" s="94"/>
      <c r="H38" s="94"/>
      <c r="I38" s="94"/>
      <c r="J38" s="94"/>
      <c r="K38" s="94"/>
      <c r="L38" s="94"/>
      <c r="M38" s="94"/>
      <c r="N38" s="94"/>
      <c r="O38" s="94"/>
      <c r="P38" s="95"/>
      <c r="Q38" s="10"/>
      <c r="R38" s="157" t="s">
        <v>73</v>
      </c>
      <c r="S38" s="158"/>
      <c r="T38" s="158"/>
      <c r="U38" s="158"/>
      <c r="V38" s="158"/>
      <c r="W38" s="158"/>
      <c r="X38" s="159"/>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10"/>
      <c r="BA38" s="10"/>
      <c r="BB38" s="10"/>
      <c r="BC38" s="10"/>
      <c r="BD38" s="10"/>
      <c r="BE38" s="10"/>
      <c r="BF38" s="10"/>
      <c r="BG38" s="10"/>
      <c r="BH38" s="10"/>
      <c r="BI38" s="10"/>
      <c r="BJ38" s="10"/>
      <c r="BK38" s="10"/>
      <c r="BL38" s="10"/>
      <c r="BM38" s="10"/>
      <c r="BN38" s="10"/>
      <c r="BO38" s="10"/>
      <c r="BP38" s="10"/>
      <c r="BQ38" s="10"/>
      <c r="BR38" s="10"/>
      <c r="BS38" s="10"/>
      <c r="BT38" s="10"/>
      <c r="BU38" s="10"/>
      <c r="BV38" s="10"/>
      <c r="BW38" s="10"/>
      <c r="BX38" s="10"/>
      <c r="BY38" s="10"/>
      <c r="BZ38" s="10"/>
    </row>
    <row r="39" spans="1:78" ht="15" customHeight="1" x14ac:dyDescent="0.25">
      <c r="A39" s="10"/>
      <c r="B39" s="96"/>
      <c r="C39" s="97"/>
      <c r="D39" s="97"/>
      <c r="E39" s="97"/>
      <c r="F39" s="97"/>
      <c r="G39" s="97"/>
      <c r="H39" s="97"/>
      <c r="I39" s="97"/>
      <c r="J39" s="97"/>
      <c r="K39" s="97"/>
      <c r="L39" s="97"/>
      <c r="M39" s="97"/>
      <c r="N39" s="97"/>
      <c r="O39" s="97"/>
      <c r="P39" s="98"/>
      <c r="Q39" s="10"/>
      <c r="R39" s="160"/>
      <c r="S39" s="161"/>
      <c r="T39" s="161"/>
      <c r="U39" s="161"/>
      <c r="V39" s="161"/>
      <c r="W39" s="161"/>
      <c r="X39" s="162"/>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AY39" s="10"/>
      <c r="AZ39" s="10"/>
      <c r="BA39" s="10"/>
      <c r="BB39" s="10"/>
      <c r="BC39" s="10"/>
      <c r="BD39" s="10"/>
      <c r="BE39" s="10"/>
      <c r="BF39" s="10"/>
      <c r="BG39" s="10"/>
      <c r="BH39" s="10"/>
      <c r="BI39" s="10"/>
      <c r="BJ39" s="10"/>
      <c r="BK39" s="10"/>
      <c r="BL39" s="10"/>
      <c r="BM39" s="10"/>
      <c r="BN39" s="10"/>
      <c r="BO39" s="10"/>
      <c r="BP39" s="10"/>
      <c r="BQ39" s="10"/>
      <c r="BR39" s="10"/>
      <c r="BS39" s="10"/>
      <c r="BT39" s="10"/>
      <c r="BU39" s="10"/>
      <c r="BV39" s="10"/>
      <c r="BW39" s="10"/>
      <c r="BX39" s="10"/>
      <c r="BY39" s="10"/>
      <c r="BZ39" s="10"/>
    </row>
    <row r="40" spans="1:78" ht="15" customHeight="1" x14ac:dyDescent="0.25">
      <c r="A40" s="10"/>
      <c r="B40" s="10"/>
      <c r="C40" s="10"/>
      <c r="D40" s="10"/>
      <c r="E40" s="10"/>
      <c r="F40" s="10"/>
      <c r="G40" s="10"/>
      <c r="H40" s="10"/>
      <c r="I40" s="10"/>
      <c r="J40" s="10"/>
      <c r="K40" s="10"/>
      <c r="L40" s="10"/>
      <c r="M40" s="10"/>
      <c r="N40" s="10"/>
      <c r="O40" s="10"/>
      <c r="P40" s="10"/>
      <c r="Q40" s="10"/>
      <c r="R40" s="163"/>
      <c r="S40" s="164"/>
      <c r="T40" s="164"/>
      <c r="U40" s="164"/>
      <c r="V40" s="164"/>
      <c r="W40" s="164"/>
      <c r="X40" s="165"/>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AY40" s="10"/>
      <c r="AZ40" s="10"/>
      <c r="BA40" s="10"/>
      <c r="BB40" s="10"/>
      <c r="BC40" s="10"/>
      <c r="BD40" s="10"/>
      <c r="BE40" s="10"/>
      <c r="BF40" s="10"/>
      <c r="BG40" s="10"/>
      <c r="BH40" s="10"/>
      <c r="BI40" s="10"/>
      <c r="BJ40" s="10"/>
      <c r="BK40" s="10"/>
      <c r="BL40" s="10"/>
      <c r="BM40" s="10"/>
      <c r="BN40" s="10"/>
      <c r="BO40" s="10"/>
      <c r="BP40" s="10"/>
      <c r="BQ40" s="10"/>
      <c r="BR40" s="10"/>
      <c r="BS40" s="10"/>
      <c r="BT40" s="10"/>
      <c r="BU40" s="10"/>
      <c r="BV40" s="10"/>
      <c r="BW40" s="10"/>
      <c r="BX40" s="10"/>
      <c r="BY40" s="10"/>
      <c r="BZ40" s="10"/>
    </row>
    <row r="41" spans="1:78" ht="15" customHeight="1" x14ac:dyDescent="0.25">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10"/>
      <c r="AT41" s="10"/>
      <c r="AU41" s="10"/>
      <c r="AV41" s="10"/>
      <c r="AW41" s="10"/>
      <c r="AX41" s="10"/>
      <c r="AY41" s="10"/>
      <c r="AZ41" s="10"/>
      <c r="BA41" s="10"/>
      <c r="BB41" s="10"/>
      <c r="BC41" s="10"/>
      <c r="BD41" s="10"/>
      <c r="BE41" s="10"/>
      <c r="BF41" s="10"/>
      <c r="BG41" s="10"/>
      <c r="BH41" s="10"/>
      <c r="BI41" s="10"/>
      <c r="BJ41" s="10"/>
      <c r="BK41" s="10"/>
      <c r="BL41" s="10"/>
      <c r="BM41" s="10"/>
      <c r="BN41" s="10"/>
      <c r="BO41" s="10"/>
      <c r="BP41" s="10"/>
      <c r="BQ41" s="10"/>
      <c r="BR41" s="10"/>
      <c r="BS41" s="10"/>
      <c r="BT41" s="10"/>
      <c r="BU41" s="10"/>
      <c r="BV41" s="10"/>
      <c r="BW41" s="10"/>
      <c r="BX41" s="10"/>
      <c r="BY41" s="10"/>
      <c r="BZ41" s="10"/>
    </row>
    <row r="42" spans="1:78" ht="15" customHeight="1" x14ac:dyDescent="0.25">
      <c r="A42" s="10"/>
      <c r="B42" s="133" t="s">
        <v>17</v>
      </c>
      <c r="C42" s="134"/>
      <c r="D42" s="134"/>
      <c r="E42" s="134"/>
      <c r="F42" s="134"/>
      <c r="G42" s="134"/>
      <c r="H42" s="134"/>
      <c r="I42" s="134"/>
      <c r="J42" s="134"/>
      <c r="K42" s="134"/>
      <c r="L42" s="134"/>
      <c r="M42" s="134"/>
      <c r="N42" s="134"/>
      <c r="O42" s="134"/>
      <c r="P42" s="135"/>
      <c r="Q42" s="10"/>
      <c r="R42" s="131"/>
      <c r="S42" s="127"/>
      <c r="T42" s="127"/>
      <c r="U42" s="127"/>
      <c r="V42" s="127"/>
      <c r="W42" s="127"/>
      <c r="X42" s="127"/>
      <c r="Y42" s="127"/>
      <c r="Z42" s="127"/>
      <c r="AA42" s="127"/>
      <c r="AB42" s="127"/>
      <c r="AC42" s="127"/>
      <c r="AD42" s="127"/>
      <c r="AE42" s="127"/>
      <c r="AF42" s="127"/>
      <c r="AG42" s="127"/>
      <c r="AH42" s="127"/>
      <c r="AI42" s="127"/>
      <c r="AJ42" s="127"/>
      <c r="AK42" s="127"/>
      <c r="AL42" s="127"/>
      <c r="AM42" s="127"/>
      <c r="AN42" s="127"/>
      <c r="AO42" s="127"/>
      <c r="AP42" s="127"/>
      <c r="AQ42" s="127"/>
      <c r="AR42" s="127"/>
      <c r="AS42" s="127"/>
      <c r="AT42" s="127"/>
      <c r="AU42" s="127"/>
      <c r="AV42" s="127"/>
      <c r="AW42" s="127"/>
      <c r="AX42" s="127"/>
      <c r="AY42" s="127"/>
      <c r="AZ42" s="127"/>
      <c r="BA42" s="127"/>
      <c r="BB42" s="127"/>
      <c r="BC42" s="127"/>
      <c r="BD42" s="127"/>
      <c r="BE42" s="127"/>
      <c r="BF42" s="127"/>
      <c r="BG42" s="127"/>
      <c r="BH42" s="127"/>
      <c r="BI42" s="127"/>
      <c r="BJ42" s="127"/>
      <c r="BK42" s="127"/>
      <c r="BL42" s="127"/>
      <c r="BM42" s="127"/>
      <c r="BN42" s="127"/>
      <c r="BO42" s="127"/>
      <c r="BP42" s="127"/>
      <c r="BQ42" s="127"/>
      <c r="BR42" s="127"/>
      <c r="BS42" s="127"/>
      <c r="BT42" s="127"/>
      <c r="BU42" s="127"/>
      <c r="BV42" s="127"/>
      <c r="BW42" s="127"/>
      <c r="BX42" s="127"/>
      <c r="BY42" s="129"/>
      <c r="BZ42" s="10"/>
    </row>
    <row r="43" spans="1:78" ht="15" customHeight="1" x14ac:dyDescent="0.25">
      <c r="A43" s="10"/>
      <c r="B43" s="136"/>
      <c r="C43" s="137"/>
      <c r="D43" s="137"/>
      <c r="E43" s="137"/>
      <c r="F43" s="137"/>
      <c r="G43" s="137"/>
      <c r="H43" s="137"/>
      <c r="I43" s="137"/>
      <c r="J43" s="137"/>
      <c r="K43" s="137"/>
      <c r="L43" s="137"/>
      <c r="M43" s="137"/>
      <c r="N43" s="137"/>
      <c r="O43" s="137"/>
      <c r="P43" s="138"/>
      <c r="Q43" s="10"/>
      <c r="R43" s="132"/>
      <c r="S43" s="128"/>
      <c r="T43" s="128"/>
      <c r="U43" s="128"/>
      <c r="V43" s="128"/>
      <c r="W43" s="128"/>
      <c r="X43" s="128"/>
      <c r="Y43" s="128"/>
      <c r="Z43" s="128"/>
      <c r="AA43" s="128"/>
      <c r="AB43" s="128"/>
      <c r="AC43" s="128"/>
      <c r="AD43" s="128"/>
      <c r="AE43" s="128"/>
      <c r="AF43" s="128"/>
      <c r="AG43" s="128"/>
      <c r="AH43" s="128"/>
      <c r="AI43" s="128"/>
      <c r="AJ43" s="128"/>
      <c r="AK43" s="128"/>
      <c r="AL43" s="128"/>
      <c r="AM43" s="128"/>
      <c r="AN43" s="128"/>
      <c r="AO43" s="128"/>
      <c r="AP43" s="128"/>
      <c r="AQ43" s="128"/>
      <c r="AR43" s="128"/>
      <c r="AS43" s="128"/>
      <c r="AT43" s="128"/>
      <c r="AU43" s="128"/>
      <c r="AV43" s="128"/>
      <c r="AW43" s="128"/>
      <c r="AX43" s="128"/>
      <c r="AY43" s="128"/>
      <c r="AZ43" s="128"/>
      <c r="BA43" s="128"/>
      <c r="BB43" s="128"/>
      <c r="BC43" s="128"/>
      <c r="BD43" s="128"/>
      <c r="BE43" s="128"/>
      <c r="BF43" s="128"/>
      <c r="BG43" s="128"/>
      <c r="BH43" s="128"/>
      <c r="BI43" s="128"/>
      <c r="BJ43" s="128"/>
      <c r="BK43" s="128"/>
      <c r="BL43" s="128"/>
      <c r="BM43" s="128"/>
      <c r="BN43" s="128"/>
      <c r="BO43" s="128"/>
      <c r="BP43" s="128"/>
      <c r="BQ43" s="128"/>
      <c r="BR43" s="128"/>
      <c r="BS43" s="128"/>
      <c r="BT43" s="128"/>
      <c r="BU43" s="128"/>
      <c r="BV43" s="128"/>
      <c r="BW43" s="128"/>
      <c r="BX43" s="128"/>
      <c r="BY43" s="130"/>
      <c r="BZ43" s="10"/>
    </row>
    <row r="44" spans="1:78" ht="15" customHeight="1" x14ac:dyDescent="0.25">
      <c r="A44" s="10"/>
      <c r="B44" s="10"/>
      <c r="C44" s="10"/>
      <c r="D44" s="1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c r="AK44" s="10"/>
      <c r="AL44" s="10"/>
      <c r="AM44" s="10"/>
      <c r="AN44" s="10"/>
      <c r="AO44" s="10"/>
      <c r="AP44" s="10"/>
      <c r="AQ44" s="10"/>
      <c r="AR44" s="10"/>
      <c r="AS44" s="10"/>
      <c r="AT44" s="10"/>
      <c r="AU44" s="10"/>
      <c r="AV44" s="10"/>
      <c r="AW44" s="10"/>
      <c r="AX44" s="10"/>
      <c r="AY44" s="10"/>
      <c r="AZ44" s="10"/>
      <c r="BA44" s="10"/>
      <c r="BB44" s="10"/>
      <c r="BC44" s="10"/>
      <c r="BD44" s="10"/>
      <c r="BE44" s="10"/>
      <c r="BF44" s="10"/>
      <c r="BG44" s="10"/>
      <c r="BH44" s="10"/>
      <c r="BI44" s="10"/>
      <c r="BJ44" s="10"/>
      <c r="BK44" s="10"/>
      <c r="BL44" s="10"/>
      <c r="BM44" s="10"/>
      <c r="BN44" s="10"/>
      <c r="BO44" s="10"/>
      <c r="BP44" s="10"/>
      <c r="BQ44" s="10"/>
      <c r="BR44" s="10"/>
      <c r="BS44" s="10"/>
      <c r="BT44" s="10"/>
      <c r="BU44" s="10"/>
      <c r="BV44" s="10"/>
      <c r="BW44" s="10"/>
      <c r="BX44" s="10"/>
      <c r="BY44" s="10"/>
      <c r="BZ44" s="10"/>
    </row>
    <row r="45" spans="1:78" ht="15" customHeight="1" x14ac:dyDescent="0.25">
      <c r="A45" s="10"/>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c r="BK45" s="10"/>
      <c r="BL45" s="10"/>
      <c r="BM45" s="10"/>
      <c r="BN45" s="10"/>
      <c r="BO45" s="10"/>
      <c r="BP45" s="10"/>
      <c r="BQ45" s="10"/>
      <c r="BR45" s="10"/>
      <c r="BS45" s="10"/>
      <c r="BT45" s="10"/>
      <c r="BU45" s="10"/>
      <c r="BV45" s="10"/>
      <c r="BW45" s="10"/>
      <c r="BX45" s="10"/>
      <c r="BY45" s="10"/>
      <c r="BZ45" s="10"/>
    </row>
    <row r="46" spans="1:78" ht="15" customHeight="1" x14ac:dyDescent="0.25">
      <c r="A46" s="10"/>
      <c r="B46" s="93" t="s">
        <v>23</v>
      </c>
      <c r="C46" s="94"/>
      <c r="D46" s="94"/>
      <c r="E46" s="94"/>
      <c r="F46" s="94"/>
      <c r="G46" s="94"/>
      <c r="H46" s="94"/>
      <c r="I46" s="94"/>
      <c r="J46" s="94"/>
      <c r="K46" s="94"/>
      <c r="L46" s="94"/>
      <c r="M46" s="94"/>
      <c r="N46" s="94"/>
      <c r="O46" s="94"/>
      <c r="P46" s="95"/>
      <c r="Q46" s="10"/>
      <c r="R46" s="157" t="s">
        <v>74</v>
      </c>
      <c r="S46" s="158"/>
      <c r="T46" s="158"/>
      <c r="U46" s="158"/>
      <c r="V46" s="158"/>
      <c r="W46" s="158"/>
      <c r="X46" s="159"/>
      <c r="Y46" s="10"/>
      <c r="Z46" s="10"/>
      <c r="AA46" s="10"/>
      <c r="AB46" s="10"/>
      <c r="AC46" s="10"/>
      <c r="AD46" s="10"/>
      <c r="AE46" s="10"/>
      <c r="AF46" s="10"/>
      <c r="AG46" s="10"/>
      <c r="AH46" s="10"/>
      <c r="AI46" s="10"/>
      <c r="AJ46" s="10"/>
      <c r="AK46" s="10"/>
      <c r="AL46" s="10"/>
      <c r="AM46" s="10"/>
      <c r="AN46" s="10"/>
      <c r="AO46" s="10"/>
      <c r="AP46" s="10"/>
      <c r="AQ46" s="10"/>
      <c r="AR46" s="10"/>
      <c r="AS46" s="10"/>
      <c r="AT46" s="10"/>
      <c r="AU46" s="10"/>
      <c r="AV46" s="10"/>
      <c r="AW46" s="10"/>
      <c r="AX46" s="10"/>
      <c r="AY46" s="10"/>
      <c r="AZ46" s="10"/>
      <c r="BA46" s="10"/>
      <c r="BB46" s="10"/>
      <c r="BC46" s="10"/>
      <c r="BD46" s="10"/>
      <c r="BE46" s="10"/>
      <c r="BF46" s="10"/>
      <c r="BG46" s="10"/>
      <c r="BH46" s="10"/>
      <c r="BI46" s="10"/>
      <c r="BJ46" s="10"/>
      <c r="BK46" s="10"/>
      <c r="BL46" s="10"/>
      <c r="BM46" s="10"/>
      <c r="BN46" s="10"/>
      <c r="BO46" s="10"/>
      <c r="BP46" s="10"/>
      <c r="BQ46" s="10"/>
      <c r="BR46" s="10"/>
      <c r="BS46" s="10"/>
      <c r="BT46" s="10"/>
      <c r="BU46" s="10"/>
      <c r="BV46" s="10"/>
      <c r="BW46" s="10"/>
      <c r="BX46" s="10"/>
      <c r="BY46" s="10"/>
      <c r="BZ46" s="10"/>
    </row>
    <row r="47" spans="1:78" ht="15" customHeight="1" x14ac:dyDescent="0.25">
      <c r="A47" s="10"/>
      <c r="B47" s="96"/>
      <c r="C47" s="97"/>
      <c r="D47" s="97"/>
      <c r="E47" s="97"/>
      <c r="F47" s="97"/>
      <c r="G47" s="97"/>
      <c r="H47" s="97"/>
      <c r="I47" s="97"/>
      <c r="J47" s="97"/>
      <c r="K47" s="97"/>
      <c r="L47" s="97"/>
      <c r="M47" s="97"/>
      <c r="N47" s="97"/>
      <c r="O47" s="97"/>
      <c r="P47" s="98"/>
      <c r="Q47" s="10"/>
      <c r="R47" s="160"/>
      <c r="S47" s="161"/>
      <c r="T47" s="161"/>
      <c r="U47" s="161"/>
      <c r="V47" s="161"/>
      <c r="W47" s="161"/>
      <c r="X47" s="162"/>
      <c r="Y47" s="10"/>
      <c r="Z47" s="10"/>
      <c r="AA47" s="10"/>
      <c r="AB47" s="10"/>
      <c r="AC47" s="10"/>
      <c r="AD47" s="10"/>
      <c r="AE47" s="10"/>
      <c r="AF47" s="10"/>
      <c r="AG47" s="10"/>
      <c r="AH47" s="10"/>
      <c r="AI47" s="10"/>
      <c r="AJ47" s="10"/>
      <c r="AK47" s="10"/>
      <c r="AL47" s="10"/>
      <c r="AM47" s="10"/>
      <c r="AN47" s="10"/>
      <c r="AO47" s="10"/>
      <c r="AP47" s="10"/>
      <c r="AQ47" s="10"/>
      <c r="AR47" s="10"/>
      <c r="AS47" s="10"/>
      <c r="AT47" s="10"/>
      <c r="AU47" s="10"/>
      <c r="AV47" s="10"/>
      <c r="AW47" s="10"/>
      <c r="AX47" s="10"/>
      <c r="AY47" s="10"/>
      <c r="AZ47" s="10"/>
      <c r="BA47" s="10"/>
      <c r="BB47" s="10"/>
      <c r="BC47" s="10"/>
      <c r="BD47" s="10"/>
      <c r="BE47" s="10"/>
      <c r="BF47" s="10"/>
      <c r="BG47" s="10"/>
      <c r="BH47" s="10"/>
      <c r="BI47" s="10"/>
      <c r="BJ47" s="10"/>
      <c r="BK47" s="10"/>
      <c r="BL47" s="10"/>
      <c r="BM47" s="10"/>
      <c r="BN47" s="10"/>
      <c r="BO47" s="10"/>
      <c r="BP47" s="10"/>
      <c r="BQ47" s="10"/>
      <c r="BR47" s="10"/>
      <c r="BS47" s="10"/>
      <c r="BT47" s="10"/>
      <c r="BU47" s="10"/>
      <c r="BV47" s="10"/>
      <c r="BW47" s="10"/>
      <c r="BX47" s="10"/>
      <c r="BY47" s="10"/>
      <c r="BZ47" s="10"/>
    </row>
    <row r="48" spans="1:78" ht="15" customHeight="1" x14ac:dyDescent="0.25">
      <c r="A48" s="10"/>
      <c r="B48" s="10"/>
      <c r="C48" s="10"/>
      <c r="D48" s="10"/>
      <c r="E48" s="10"/>
      <c r="F48" s="10"/>
      <c r="G48" s="10"/>
      <c r="H48" s="10"/>
      <c r="I48" s="10"/>
      <c r="J48" s="10"/>
      <c r="K48" s="10"/>
      <c r="L48" s="10"/>
      <c r="M48" s="10"/>
      <c r="N48" s="10"/>
      <c r="O48" s="10"/>
      <c r="P48" s="10"/>
      <c r="Q48" s="10"/>
      <c r="R48" s="163"/>
      <c r="S48" s="164"/>
      <c r="T48" s="164"/>
      <c r="U48" s="164"/>
      <c r="V48" s="164"/>
      <c r="W48" s="164"/>
      <c r="X48" s="165"/>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10"/>
      <c r="AY48" s="10"/>
      <c r="AZ48" s="10"/>
      <c r="BA48" s="10"/>
      <c r="BB48" s="10"/>
      <c r="BC48" s="10"/>
      <c r="BD48" s="10"/>
      <c r="BE48" s="10"/>
      <c r="BF48" s="10"/>
      <c r="BG48" s="10"/>
      <c r="BH48" s="10"/>
      <c r="BI48" s="10"/>
      <c r="BJ48" s="10"/>
      <c r="BK48" s="10"/>
      <c r="BL48" s="10"/>
      <c r="BM48" s="10"/>
      <c r="BN48" s="10"/>
      <c r="BO48" s="10"/>
      <c r="BP48" s="10"/>
      <c r="BQ48" s="10"/>
      <c r="BR48" s="10"/>
      <c r="BS48" s="10"/>
      <c r="BT48" s="10"/>
      <c r="BU48" s="10"/>
      <c r="BV48" s="10"/>
      <c r="BW48" s="10"/>
      <c r="BX48" s="10"/>
      <c r="BY48" s="10"/>
      <c r="BZ48" s="10"/>
    </row>
    <row r="49" spans="1:78" ht="15" customHeight="1" x14ac:dyDescent="0.25">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c r="AU49" s="10"/>
      <c r="AV49" s="10"/>
      <c r="AW49" s="10"/>
      <c r="AX49" s="10"/>
      <c r="AY49" s="10"/>
      <c r="AZ49" s="10"/>
      <c r="BA49" s="10"/>
      <c r="BB49" s="10"/>
      <c r="BC49" s="10"/>
      <c r="BD49" s="10"/>
      <c r="BE49" s="10"/>
      <c r="BF49" s="10"/>
      <c r="BG49" s="10"/>
      <c r="BH49" s="10"/>
      <c r="BI49" s="10"/>
      <c r="BJ49" s="10"/>
      <c r="BK49" s="10"/>
      <c r="BL49" s="10"/>
      <c r="BM49" s="10"/>
      <c r="BN49" s="10"/>
      <c r="BO49" s="10"/>
      <c r="BP49" s="10"/>
      <c r="BQ49" s="10"/>
      <c r="BR49" s="10"/>
      <c r="BS49" s="10"/>
      <c r="BT49" s="10"/>
      <c r="BU49" s="10"/>
      <c r="BV49" s="10"/>
      <c r="BW49" s="10"/>
      <c r="BX49" s="10"/>
      <c r="BY49" s="10"/>
      <c r="BZ49" s="10"/>
    </row>
    <row r="50" spans="1:78" ht="15" customHeight="1" x14ac:dyDescent="0.25">
      <c r="A50" s="10"/>
      <c r="B50" s="133" t="s">
        <v>18</v>
      </c>
      <c r="C50" s="134"/>
      <c r="D50" s="134"/>
      <c r="E50" s="134"/>
      <c r="F50" s="134"/>
      <c r="G50" s="134"/>
      <c r="H50" s="134"/>
      <c r="I50" s="134"/>
      <c r="J50" s="134"/>
      <c r="K50" s="134"/>
      <c r="L50" s="134"/>
      <c r="M50" s="134"/>
      <c r="N50" s="134"/>
      <c r="O50" s="134"/>
      <c r="P50" s="135"/>
      <c r="Q50" s="10"/>
      <c r="R50" s="131"/>
      <c r="S50" s="127"/>
      <c r="T50" s="127"/>
      <c r="U50" s="127"/>
      <c r="V50" s="127"/>
      <c r="W50" s="127"/>
      <c r="X50" s="127"/>
      <c r="Y50" s="127"/>
      <c r="Z50" s="127"/>
      <c r="AA50" s="127"/>
      <c r="AB50" s="127"/>
      <c r="AC50" s="127"/>
      <c r="AD50" s="127"/>
      <c r="AE50" s="127"/>
      <c r="AF50" s="127"/>
      <c r="AG50" s="127"/>
      <c r="AH50" s="127"/>
      <c r="AI50" s="127"/>
      <c r="AJ50" s="127"/>
      <c r="AK50" s="127"/>
      <c r="AL50" s="127"/>
      <c r="AM50" s="127"/>
      <c r="AN50" s="127"/>
      <c r="AO50" s="127"/>
      <c r="AP50" s="127"/>
      <c r="AQ50" s="127"/>
      <c r="AR50" s="127"/>
      <c r="AS50" s="127"/>
      <c r="AT50" s="127"/>
      <c r="AU50" s="127"/>
      <c r="AV50" s="127"/>
      <c r="AW50" s="127"/>
      <c r="AX50" s="127"/>
      <c r="AY50" s="127"/>
      <c r="AZ50" s="127"/>
      <c r="BA50" s="127"/>
      <c r="BB50" s="127"/>
      <c r="BC50" s="127"/>
      <c r="BD50" s="127"/>
      <c r="BE50" s="127"/>
      <c r="BF50" s="127"/>
      <c r="BG50" s="127"/>
      <c r="BH50" s="127"/>
      <c r="BI50" s="127"/>
      <c r="BJ50" s="127"/>
      <c r="BK50" s="127"/>
      <c r="BL50" s="127"/>
      <c r="BM50" s="127"/>
      <c r="BN50" s="127"/>
      <c r="BO50" s="127"/>
      <c r="BP50" s="127"/>
      <c r="BQ50" s="127"/>
      <c r="BR50" s="127"/>
      <c r="BS50" s="127"/>
      <c r="BT50" s="127"/>
      <c r="BU50" s="127"/>
      <c r="BV50" s="127"/>
      <c r="BW50" s="127"/>
      <c r="BX50" s="127"/>
      <c r="BY50" s="129"/>
      <c r="BZ50" s="10"/>
    </row>
    <row r="51" spans="1:78" ht="15" customHeight="1" x14ac:dyDescent="0.25">
      <c r="A51" s="10"/>
      <c r="B51" s="136"/>
      <c r="C51" s="137"/>
      <c r="D51" s="137"/>
      <c r="E51" s="137"/>
      <c r="F51" s="137"/>
      <c r="G51" s="137"/>
      <c r="H51" s="137"/>
      <c r="I51" s="137"/>
      <c r="J51" s="137"/>
      <c r="K51" s="137"/>
      <c r="L51" s="137"/>
      <c r="M51" s="137"/>
      <c r="N51" s="137"/>
      <c r="O51" s="137"/>
      <c r="P51" s="138"/>
      <c r="Q51" s="10"/>
      <c r="R51" s="132"/>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8"/>
      <c r="AY51" s="128"/>
      <c r="AZ51" s="128"/>
      <c r="BA51" s="128"/>
      <c r="BB51" s="128"/>
      <c r="BC51" s="128"/>
      <c r="BD51" s="128"/>
      <c r="BE51" s="128"/>
      <c r="BF51" s="128"/>
      <c r="BG51" s="128"/>
      <c r="BH51" s="128"/>
      <c r="BI51" s="128"/>
      <c r="BJ51" s="128"/>
      <c r="BK51" s="128"/>
      <c r="BL51" s="128"/>
      <c r="BM51" s="128"/>
      <c r="BN51" s="128"/>
      <c r="BO51" s="128"/>
      <c r="BP51" s="128"/>
      <c r="BQ51" s="128"/>
      <c r="BR51" s="128"/>
      <c r="BS51" s="128"/>
      <c r="BT51" s="128"/>
      <c r="BU51" s="128"/>
      <c r="BV51" s="128"/>
      <c r="BW51" s="128"/>
      <c r="BX51" s="128"/>
      <c r="BY51" s="130"/>
      <c r="BZ51" s="10"/>
    </row>
    <row r="52" spans="1:78" ht="15" customHeight="1" x14ac:dyDescent="0.25">
      <c r="A52" s="10"/>
      <c r="B52" s="10"/>
      <c r="C52" s="10"/>
      <c r="D52" s="10"/>
      <c r="E52" s="10"/>
      <c r="F52" s="10"/>
      <c r="G52" s="10"/>
      <c r="H52" s="10"/>
      <c r="I52" s="10"/>
      <c r="J52" s="10"/>
      <c r="K52" s="10"/>
      <c r="L52" s="10"/>
      <c r="M52" s="10"/>
      <c r="N52" s="10"/>
      <c r="O52" s="10"/>
      <c r="P52" s="10"/>
      <c r="Q52" s="10"/>
      <c r="R52" s="10"/>
      <c r="S52" s="10"/>
      <c r="T52" s="10"/>
      <c r="U52" s="10"/>
      <c r="V52" s="10"/>
      <c r="W52" s="10"/>
      <c r="X52" s="10"/>
      <c r="Y52" s="10"/>
      <c r="Z52" s="10"/>
      <c r="AA52" s="10"/>
      <c r="AB52" s="10"/>
      <c r="AC52" s="10"/>
      <c r="AD52" s="10"/>
      <c r="AE52" s="10"/>
      <c r="AF52" s="10"/>
      <c r="AG52" s="10"/>
      <c r="AH52" s="10"/>
      <c r="AI52" s="10"/>
      <c r="AJ52" s="10"/>
      <c r="AK52" s="10"/>
      <c r="AL52" s="10"/>
      <c r="AM52" s="10"/>
      <c r="AN52" s="10"/>
      <c r="AO52" s="10"/>
      <c r="AP52" s="10"/>
      <c r="AQ52" s="10"/>
      <c r="AR52" s="10"/>
      <c r="AS52" s="10"/>
      <c r="AT52" s="10"/>
      <c r="AU52" s="10"/>
      <c r="AV52" s="10"/>
      <c r="AW52" s="10"/>
      <c r="AX52" s="10"/>
      <c r="AY52" s="10"/>
      <c r="AZ52" s="10"/>
      <c r="BA52" s="10"/>
      <c r="BB52" s="10"/>
      <c r="BC52" s="10"/>
      <c r="BD52" s="10"/>
      <c r="BE52" s="10"/>
      <c r="BF52" s="10"/>
      <c r="BG52" s="10"/>
      <c r="BH52" s="10"/>
      <c r="BI52" s="10"/>
      <c r="BJ52" s="10"/>
      <c r="BK52" s="10"/>
      <c r="BL52" s="10"/>
      <c r="BM52" s="10"/>
      <c r="BN52" s="10"/>
      <c r="BO52" s="10"/>
      <c r="BP52" s="10"/>
      <c r="BQ52" s="10"/>
      <c r="BR52" s="10"/>
      <c r="BS52" s="10"/>
      <c r="BT52" s="10"/>
      <c r="BU52" s="10"/>
      <c r="BV52" s="10"/>
      <c r="BW52" s="10"/>
      <c r="BX52" s="10"/>
      <c r="BY52" s="10"/>
      <c r="BZ52" s="10"/>
    </row>
    <row r="53" spans="1:78" ht="15" customHeight="1" x14ac:dyDescent="0.25">
      <c r="A53" s="10"/>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c r="BK53" s="10"/>
      <c r="BL53" s="10"/>
      <c r="BM53" s="10"/>
      <c r="BN53" s="10"/>
      <c r="BO53" s="10"/>
      <c r="BP53" s="10"/>
      <c r="BQ53" s="10"/>
      <c r="BR53" s="10"/>
      <c r="BS53" s="10"/>
      <c r="BT53" s="10"/>
      <c r="BU53" s="10"/>
      <c r="BV53" s="10"/>
      <c r="BW53" s="10"/>
      <c r="BX53" s="10"/>
      <c r="BY53" s="10"/>
      <c r="BZ53" s="10"/>
    </row>
    <row r="54" spans="1:78" ht="15" customHeight="1" x14ac:dyDescent="0.25">
      <c r="A54" s="10"/>
      <c r="B54" s="93" t="s">
        <v>24</v>
      </c>
      <c r="C54" s="94"/>
      <c r="D54" s="94"/>
      <c r="E54" s="94"/>
      <c r="F54" s="94"/>
      <c r="G54" s="94"/>
      <c r="H54" s="94"/>
      <c r="I54" s="94"/>
      <c r="J54" s="94"/>
      <c r="K54" s="94"/>
      <c r="L54" s="94"/>
      <c r="M54" s="94"/>
      <c r="N54" s="94"/>
      <c r="O54" s="94"/>
      <c r="P54" s="95"/>
      <c r="Q54" s="10"/>
      <c r="R54" s="157" t="s">
        <v>11</v>
      </c>
      <c r="S54" s="158"/>
      <c r="T54" s="158"/>
      <c r="U54" s="158"/>
      <c r="V54" s="158"/>
      <c r="W54" s="158"/>
      <c r="X54" s="159"/>
      <c r="Y54" s="10"/>
      <c r="Z54" s="10"/>
      <c r="AA54" s="10"/>
      <c r="AB54" s="10"/>
      <c r="AC54" s="10"/>
      <c r="AD54" s="10"/>
      <c r="AE54" s="10"/>
      <c r="AF54" s="10"/>
      <c r="AG54" s="10"/>
      <c r="AH54" s="10"/>
      <c r="AI54" s="10"/>
      <c r="AJ54" s="10"/>
      <c r="AK54" s="10"/>
      <c r="AL54" s="10"/>
      <c r="AM54" s="10"/>
      <c r="AN54" s="10"/>
      <c r="AO54" s="10"/>
      <c r="AP54" s="10"/>
      <c r="AQ54" s="10"/>
      <c r="AR54" s="10"/>
      <c r="AS54" s="10"/>
      <c r="AT54" s="10"/>
      <c r="AU54" s="10"/>
      <c r="AV54" s="10"/>
      <c r="AW54" s="10"/>
      <c r="AX54" s="10"/>
      <c r="AY54" s="10"/>
      <c r="AZ54" s="10"/>
      <c r="BA54" s="10"/>
      <c r="BB54" s="10"/>
      <c r="BC54" s="10"/>
      <c r="BD54" s="10"/>
      <c r="BE54" s="10"/>
      <c r="BF54" s="10"/>
      <c r="BG54" s="10"/>
      <c r="BH54" s="10"/>
      <c r="BI54" s="10"/>
      <c r="BJ54" s="10"/>
      <c r="BK54" s="10"/>
      <c r="BL54" s="10"/>
      <c r="BM54" s="10"/>
      <c r="BN54" s="10"/>
      <c r="BO54" s="10"/>
      <c r="BP54" s="10"/>
      <c r="BQ54" s="10"/>
      <c r="BR54" s="10"/>
      <c r="BS54" s="10"/>
      <c r="BT54" s="10"/>
      <c r="BU54" s="10"/>
      <c r="BV54" s="10"/>
      <c r="BW54" s="10"/>
      <c r="BX54" s="10"/>
      <c r="BY54" s="10"/>
      <c r="BZ54" s="10"/>
    </row>
    <row r="55" spans="1:78" ht="15" customHeight="1" x14ac:dyDescent="0.25">
      <c r="A55" s="10"/>
      <c r="B55" s="96"/>
      <c r="C55" s="97"/>
      <c r="D55" s="97"/>
      <c r="E55" s="97"/>
      <c r="F55" s="97"/>
      <c r="G55" s="97"/>
      <c r="H55" s="97"/>
      <c r="I55" s="97"/>
      <c r="J55" s="97"/>
      <c r="K55" s="97"/>
      <c r="L55" s="97"/>
      <c r="M55" s="97"/>
      <c r="N55" s="97"/>
      <c r="O55" s="97"/>
      <c r="P55" s="98"/>
      <c r="Q55" s="10"/>
      <c r="R55" s="160"/>
      <c r="S55" s="161"/>
      <c r="T55" s="161"/>
      <c r="U55" s="161"/>
      <c r="V55" s="161"/>
      <c r="W55" s="161"/>
      <c r="X55" s="162"/>
      <c r="Y55" s="10"/>
      <c r="Z55" s="10"/>
      <c r="AA55" s="10"/>
      <c r="AB55" s="10"/>
      <c r="AC55" s="10"/>
      <c r="AD55" s="10"/>
      <c r="AE55" s="10"/>
      <c r="AF55" s="10"/>
      <c r="AG55" s="10"/>
      <c r="AH55" s="10"/>
      <c r="AI55" s="10"/>
      <c r="AJ55" s="10"/>
      <c r="AK55" s="10"/>
      <c r="AL55" s="10"/>
      <c r="AM55" s="10"/>
      <c r="AN55" s="10"/>
      <c r="AO55" s="10"/>
      <c r="AP55" s="10"/>
      <c r="AQ55" s="10"/>
      <c r="AR55" s="10"/>
      <c r="AS55" s="10"/>
      <c r="AT55" s="10"/>
      <c r="AU55" s="10"/>
      <c r="AV55" s="10"/>
      <c r="AW55" s="10"/>
      <c r="AX55" s="10"/>
      <c r="AY55" s="10"/>
      <c r="AZ55" s="10"/>
      <c r="BA55" s="10"/>
      <c r="BB55" s="10"/>
      <c r="BC55" s="10"/>
      <c r="BD55" s="10"/>
      <c r="BE55" s="10"/>
      <c r="BF55" s="10"/>
      <c r="BG55" s="10"/>
      <c r="BH55" s="10"/>
      <c r="BI55" s="10"/>
      <c r="BJ55" s="10"/>
      <c r="BK55" s="10"/>
      <c r="BL55" s="10"/>
      <c r="BM55" s="10"/>
      <c r="BN55" s="10"/>
      <c r="BO55" s="10"/>
      <c r="BP55" s="10"/>
      <c r="BQ55" s="10"/>
      <c r="BR55" s="10"/>
      <c r="BS55" s="10"/>
      <c r="BT55" s="10"/>
      <c r="BU55" s="10"/>
      <c r="BV55" s="10"/>
      <c r="BW55" s="10"/>
      <c r="BX55" s="10"/>
      <c r="BY55" s="10"/>
      <c r="BZ55" s="10"/>
    </row>
    <row r="56" spans="1:78" ht="15" customHeight="1" x14ac:dyDescent="0.25">
      <c r="A56" s="10"/>
      <c r="B56" s="10"/>
      <c r="C56" s="10"/>
      <c r="D56" s="10"/>
      <c r="E56" s="10"/>
      <c r="F56" s="10"/>
      <c r="G56" s="10"/>
      <c r="H56" s="10"/>
      <c r="I56" s="10"/>
      <c r="J56" s="10"/>
      <c r="K56" s="10"/>
      <c r="L56" s="10"/>
      <c r="M56" s="10"/>
      <c r="N56" s="10"/>
      <c r="O56" s="10"/>
      <c r="P56" s="10"/>
      <c r="Q56" s="10"/>
      <c r="R56" s="163"/>
      <c r="S56" s="164"/>
      <c r="T56" s="164"/>
      <c r="U56" s="164"/>
      <c r="V56" s="164"/>
      <c r="W56" s="164"/>
      <c r="X56" s="165"/>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c r="BK56" s="10"/>
      <c r="BL56" s="10"/>
      <c r="BM56" s="10"/>
      <c r="BN56" s="10"/>
      <c r="BO56" s="10"/>
      <c r="BP56" s="10"/>
      <c r="BQ56" s="10"/>
      <c r="BR56" s="10"/>
      <c r="BS56" s="10"/>
      <c r="BT56" s="10"/>
      <c r="BU56" s="10"/>
      <c r="BV56" s="10"/>
      <c r="BW56" s="10"/>
      <c r="BX56" s="10"/>
      <c r="BY56" s="10"/>
      <c r="BZ56" s="10"/>
    </row>
    <row r="57" spans="1:78" ht="15" customHeight="1" x14ac:dyDescent="0.25">
      <c r="A57" s="10"/>
      <c r="B57" s="10"/>
      <c r="C57" s="10"/>
      <c r="D57" s="10"/>
      <c r="E57" s="10"/>
      <c r="F57" s="10"/>
      <c r="G57" s="10"/>
      <c r="H57" s="10"/>
      <c r="I57" s="10"/>
      <c r="J57" s="10"/>
      <c r="K57" s="10"/>
      <c r="L57" s="10"/>
      <c r="M57" s="10"/>
      <c r="N57" s="10"/>
      <c r="O57" s="10"/>
      <c r="P57" s="10"/>
      <c r="Q57" s="10"/>
      <c r="R57" s="10"/>
      <c r="S57" s="10"/>
      <c r="T57" s="10"/>
      <c r="U57" s="10"/>
      <c r="V57" s="10"/>
      <c r="W57" s="10"/>
      <c r="X57" s="10"/>
      <c r="Y57" s="10"/>
      <c r="Z57" s="10"/>
      <c r="AA57" s="10"/>
      <c r="AB57" s="10"/>
      <c r="AC57" s="10"/>
      <c r="AD57" s="10"/>
      <c r="AE57" s="10"/>
      <c r="AF57" s="10"/>
      <c r="AG57" s="10"/>
      <c r="AH57" s="10"/>
      <c r="AI57" s="10"/>
      <c r="AJ57" s="10"/>
      <c r="AK57" s="10"/>
      <c r="AL57" s="10"/>
      <c r="AM57" s="10"/>
      <c r="AN57" s="10"/>
      <c r="AO57" s="10"/>
      <c r="AP57" s="10"/>
      <c r="AQ57" s="10"/>
      <c r="AR57" s="10"/>
      <c r="AS57" s="10"/>
      <c r="AT57" s="10"/>
      <c r="AU57" s="10"/>
      <c r="AV57" s="10"/>
      <c r="AW57" s="10"/>
      <c r="AX57" s="10"/>
      <c r="AY57" s="10"/>
      <c r="AZ57" s="10"/>
      <c r="BA57" s="10"/>
      <c r="BB57" s="10"/>
      <c r="BC57" s="10"/>
      <c r="BD57" s="10"/>
      <c r="BE57" s="10"/>
      <c r="BF57" s="10"/>
      <c r="BG57" s="10"/>
      <c r="BH57" s="10"/>
      <c r="BI57" s="10"/>
      <c r="BJ57" s="10"/>
      <c r="BK57" s="10"/>
      <c r="BL57" s="10"/>
      <c r="BM57" s="10"/>
      <c r="BN57" s="10"/>
      <c r="BO57" s="10"/>
      <c r="BP57" s="10"/>
      <c r="BQ57" s="10"/>
      <c r="BR57" s="10"/>
      <c r="BS57" s="10"/>
      <c r="BT57" s="10"/>
      <c r="BU57" s="10"/>
      <c r="BV57" s="10"/>
      <c r="BW57" s="10"/>
      <c r="BX57" s="10"/>
      <c r="BY57" s="10"/>
      <c r="BZ57" s="10"/>
    </row>
    <row r="58" spans="1:78" ht="15" customHeight="1" x14ac:dyDescent="0.25">
      <c r="A58" s="10"/>
      <c r="B58" s="117" t="s">
        <v>12</v>
      </c>
      <c r="C58" s="118"/>
      <c r="D58" s="118"/>
      <c r="E58" s="118"/>
      <c r="F58" s="118"/>
      <c r="G58" s="118"/>
      <c r="H58" s="118"/>
      <c r="I58" s="118"/>
      <c r="J58" s="118"/>
      <c r="K58" s="118"/>
      <c r="L58" s="118"/>
      <c r="M58" s="118"/>
      <c r="N58" s="118"/>
      <c r="O58" s="118"/>
      <c r="P58" s="119"/>
      <c r="Q58" s="10"/>
      <c r="R58" s="131"/>
      <c r="S58" s="127"/>
      <c r="T58" s="127"/>
      <c r="U58" s="127"/>
      <c r="V58" s="127"/>
      <c r="W58" s="127"/>
      <c r="X58" s="127"/>
      <c r="Y58" s="127"/>
      <c r="Z58" s="127"/>
      <c r="AA58" s="127"/>
      <c r="AB58" s="127"/>
      <c r="AC58" s="127"/>
      <c r="AD58" s="127"/>
      <c r="AE58" s="127"/>
      <c r="AF58" s="127"/>
      <c r="AG58" s="127"/>
      <c r="AH58" s="127"/>
      <c r="AI58" s="127"/>
      <c r="AJ58" s="127"/>
      <c r="AK58" s="127"/>
      <c r="AL58" s="127"/>
      <c r="AM58" s="127"/>
      <c r="AN58" s="127"/>
      <c r="AO58" s="127"/>
      <c r="AP58" s="127"/>
      <c r="AQ58" s="127"/>
      <c r="AR58" s="127"/>
      <c r="AS58" s="127"/>
      <c r="AT58" s="127"/>
      <c r="AU58" s="127"/>
      <c r="AV58" s="127"/>
      <c r="AW58" s="127"/>
      <c r="AX58" s="127"/>
      <c r="AY58" s="127"/>
      <c r="AZ58" s="127"/>
      <c r="BA58" s="127"/>
      <c r="BB58" s="127"/>
      <c r="BC58" s="127"/>
      <c r="BD58" s="127"/>
      <c r="BE58" s="127"/>
      <c r="BF58" s="127"/>
      <c r="BG58" s="127"/>
      <c r="BH58" s="127"/>
      <c r="BI58" s="127"/>
      <c r="BJ58" s="127"/>
      <c r="BK58" s="127"/>
      <c r="BL58" s="127"/>
      <c r="BM58" s="127"/>
      <c r="BN58" s="127"/>
      <c r="BO58" s="127"/>
      <c r="BP58" s="127"/>
      <c r="BQ58" s="127"/>
      <c r="BR58" s="127"/>
      <c r="BS58" s="127"/>
      <c r="BT58" s="127"/>
      <c r="BU58" s="127"/>
      <c r="BV58" s="127"/>
      <c r="BW58" s="127"/>
      <c r="BX58" s="127"/>
      <c r="BY58" s="129"/>
      <c r="BZ58" s="10"/>
    </row>
    <row r="59" spans="1:78" ht="15" customHeight="1" x14ac:dyDescent="0.25">
      <c r="A59" s="10"/>
      <c r="B59" s="123"/>
      <c r="C59" s="124"/>
      <c r="D59" s="124"/>
      <c r="E59" s="124"/>
      <c r="F59" s="124"/>
      <c r="G59" s="124"/>
      <c r="H59" s="124"/>
      <c r="I59" s="124"/>
      <c r="J59" s="124"/>
      <c r="K59" s="124"/>
      <c r="L59" s="124"/>
      <c r="M59" s="124"/>
      <c r="N59" s="124"/>
      <c r="O59" s="124"/>
      <c r="P59" s="125"/>
      <c r="Q59" s="10"/>
      <c r="R59" s="132"/>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8"/>
      <c r="AY59" s="128"/>
      <c r="AZ59" s="128"/>
      <c r="BA59" s="128"/>
      <c r="BB59" s="128"/>
      <c r="BC59" s="128"/>
      <c r="BD59" s="128"/>
      <c r="BE59" s="128"/>
      <c r="BF59" s="128"/>
      <c r="BG59" s="128"/>
      <c r="BH59" s="128"/>
      <c r="BI59" s="128"/>
      <c r="BJ59" s="128"/>
      <c r="BK59" s="128"/>
      <c r="BL59" s="128"/>
      <c r="BM59" s="128"/>
      <c r="BN59" s="128"/>
      <c r="BO59" s="128"/>
      <c r="BP59" s="128"/>
      <c r="BQ59" s="128"/>
      <c r="BR59" s="128"/>
      <c r="BS59" s="128"/>
      <c r="BT59" s="128"/>
      <c r="BU59" s="128"/>
      <c r="BV59" s="128"/>
      <c r="BW59" s="128"/>
      <c r="BX59" s="128"/>
      <c r="BY59" s="130"/>
      <c r="BZ59" s="10"/>
    </row>
    <row r="60" spans="1:78" ht="15" customHeight="1" x14ac:dyDescent="0.25">
      <c r="A60" s="10"/>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c r="BK60" s="10"/>
      <c r="BL60" s="10"/>
      <c r="BM60" s="10"/>
      <c r="BN60" s="10"/>
      <c r="BO60" s="10"/>
      <c r="BP60" s="10"/>
      <c r="BQ60" s="10"/>
      <c r="BR60" s="10"/>
      <c r="BS60" s="10"/>
      <c r="BT60" s="10"/>
      <c r="BU60" s="10"/>
      <c r="BV60" s="10"/>
      <c r="BW60" s="10"/>
      <c r="BX60" s="10"/>
      <c r="BY60" s="10"/>
      <c r="BZ60" s="10"/>
    </row>
    <row r="61" spans="1:78" ht="15" customHeight="1" x14ac:dyDescent="0.25">
      <c r="A61" s="10"/>
      <c r="B61" s="117" t="s">
        <v>75</v>
      </c>
      <c r="C61" s="118"/>
      <c r="D61" s="118"/>
      <c r="E61" s="118"/>
      <c r="F61" s="118"/>
      <c r="G61" s="118"/>
      <c r="H61" s="118"/>
      <c r="I61" s="118"/>
      <c r="J61" s="118"/>
      <c r="K61" s="118"/>
      <c r="L61" s="118"/>
      <c r="M61" s="118"/>
      <c r="N61" s="118"/>
      <c r="O61" s="118"/>
      <c r="P61" s="119"/>
      <c r="Q61" s="10"/>
      <c r="R61" s="131"/>
      <c r="S61" s="127"/>
      <c r="T61" s="127"/>
      <c r="U61" s="127"/>
      <c r="V61" s="127"/>
      <c r="W61" s="127"/>
      <c r="X61" s="127"/>
      <c r="Y61" s="127"/>
      <c r="Z61" s="127"/>
      <c r="AA61" s="127"/>
      <c r="AB61" s="127"/>
      <c r="AC61" s="127"/>
      <c r="AD61" s="127"/>
      <c r="AE61" s="127"/>
      <c r="AF61" s="127"/>
      <c r="AG61" s="127"/>
      <c r="AH61" s="127"/>
      <c r="AI61" s="127"/>
      <c r="AJ61" s="127"/>
      <c r="AK61" s="127"/>
      <c r="AL61" s="127"/>
      <c r="AM61" s="127"/>
      <c r="AN61" s="127"/>
      <c r="AO61" s="127"/>
      <c r="AP61" s="127"/>
      <c r="AQ61" s="127"/>
      <c r="AR61" s="127"/>
      <c r="AS61" s="127"/>
      <c r="AT61" s="127"/>
      <c r="AU61" s="127"/>
      <c r="AV61" s="127"/>
      <c r="AW61" s="127"/>
      <c r="AX61" s="127"/>
      <c r="AY61" s="127"/>
      <c r="AZ61" s="127"/>
      <c r="BA61" s="127"/>
      <c r="BB61" s="127"/>
      <c r="BC61" s="127"/>
      <c r="BD61" s="127"/>
      <c r="BE61" s="127"/>
      <c r="BF61" s="127"/>
      <c r="BG61" s="127"/>
      <c r="BH61" s="127"/>
      <c r="BI61" s="127"/>
      <c r="BJ61" s="127"/>
      <c r="BK61" s="127"/>
      <c r="BL61" s="127"/>
      <c r="BM61" s="127"/>
      <c r="BN61" s="127"/>
      <c r="BO61" s="127"/>
      <c r="BP61" s="127"/>
      <c r="BQ61" s="127"/>
      <c r="BR61" s="127"/>
      <c r="BS61" s="127"/>
      <c r="BT61" s="127"/>
      <c r="BU61" s="127"/>
      <c r="BV61" s="127"/>
      <c r="BW61" s="127"/>
      <c r="BX61" s="127"/>
      <c r="BY61" s="129"/>
      <c r="BZ61" s="10"/>
    </row>
    <row r="62" spans="1:78" ht="15" customHeight="1" x14ac:dyDescent="0.25">
      <c r="A62" s="10"/>
      <c r="B62" s="120"/>
      <c r="C62" s="121"/>
      <c r="D62" s="121"/>
      <c r="E62" s="121"/>
      <c r="F62" s="121"/>
      <c r="G62" s="121"/>
      <c r="H62" s="121"/>
      <c r="I62" s="121"/>
      <c r="J62" s="121"/>
      <c r="K62" s="121"/>
      <c r="L62" s="121"/>
      <c r="M62" s="121"/>
      <c r="N62" s="121"/>
      <c r="O62" s="121"/>
      <c r="P62" s="122"/>
      <c r="Q62" s="10"/>
      <c r="R62" s="132"/>
      <c r="S62" s="128"/>
      <c r="T62" s="128"/>
      <c r="U62" s="128"/>
      <c r="V62" s="128"/>
      <c r="W62" s="128"/>
      <c r="X62" s="128"/>
      <c r="Y62" s="128"/>
      <c r="Z62" s="128"/>
      <c r="AA62" s="128"/>
      <c r="AB62" s="128"/>
      <c r="AC62" s="128"/>
      <c r="AD62" s="128"/>
      <c r="AE62" s="128"/>
      <c r="AF62" s="128"/>
      <c r="AG62" s="128"/>
      <c r="AH62" s="128"/>
      <c r="AI62" s="128"/>
      <c r="AJ62" s="128"/>
      <c r="AK62" s="128"/>
      <c r="AL62" s="128"/>
      <c r="AM62" s="128"/>
      <c r="AN62" s="128"/>
      <c r="AO62" s="128"/>
      <c r="AP62" s="128"/>
      <c r="AQ62" s="128"/>
      <c r="AR62" s="128"/>
      <c r="AS62" s="128"/>
      <c r="AT62" s="128"/>
      <c r="AU62" s="128"/>
      <c r="AV62" s="128"/>
      <c r="AW62" s="128"/>
      <c r="AX62" s="128"/>
      <c r="AY62" s="128"/>
      <c r="AZ62" s="128"/>
      <c r="BA62" s="128"/>
      <c r="BB62" s="128"/>
      <c r="BC62" s="128"/>
      <c r="BD62" s="128"/>
      <c r="BE62" s="128"/>
      <c r="BF62" s="128"/>
      <c r="BG62" s="128"/>
      <c r="BH62" s="128"/>
      <c r="BI62" s="128"/>
      <c r="BJ62" s="128"/>
      <c r="BK62" s="128"/>
      <c r="BL62" s="128"/>
      <c r="BM62" s="128"/>
      <c r="BN62" s="128"/>
      <c r="BO62" s="128"/>
      <c r="BP62" s="128"/>
      <c r="BQ62" s="128"/>
      <c r="BR62" s="128"/>
      <c r="BS62" s="128"/>
      <c r="BT62" s="128"/>
      <c r="BU62" s="128"/>
      <c r="BV62" s="128"/>
      <c r="BW62" s="128"/>
      <c r="BX62" s="128"/>
      <c r="BY62" s="130"/>
      <c r="BZ62" s="10"/>
    </row>
    <row r="63" spans="1:78" ht="15" customHeight="1" x14ac:dyDescent="0.25">
      <c r="A63" s="10"/>
      <c r="B63" s="123"/>
      <c r="C63" s="124"/>
      <c r="D63" s="124"/>
      <c r="E63" s="124"/>
      <c r="F63" s="124"/>
      <c r="G63" s="124"/>
      <c r="H63" s="124"/>
      <c r="I63" s="124"/>
      <c r="J63" s="124"/>
      <c r="K63" s="124"/>
      <c r="L63" s="124"/>
      <c r="M63" s="124"/>
      <c r="N63" s="124"/>
      <c r="O63" s="124"/>
      <c r="P63" s="125"/>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10"/>
      <c r="AT63" s="10"/>
      <c r="AU63" s="10"/>
      <c r="AV63" s="10"/>
      <c r="AW63" s="10"/>
      <c r="AX63" s="10"/>
      <c r="AY63" s="10"/>
      <c r="AZ63" s="10"/>
      <c r="BA63" s="10"/>
      <c r="BB63" s="10"/>
      <c r="BC63" s="10"/>
      <c r="BD63" s="10"/>
      <c r="BE63" s="10"/>
      <c r="BF63" s="10"/>
      <c r="BG63" s="10"/>
      <c r="BH63" s="10"/>
      <c r="BI63" s="10"/>
      <c r="BJ63" s="10"/>
      <c r="BK63" s="10"/>
      <c r="BL63" s="10"/>
      <c r="BM63" s="10"/>
      <c r="BN63" s="10"/>
      <c r="BO63" s="10"/>
      <c r="BP63" s="10"/>
      <c r="BQ63" s="10"/>
      <c r="BR63" s="10"/>
      <c r="BS63" s="10"/>
      <c r="BT63" s="10"/>
      <c r="BU63" s="10"/>
      <c r="BV63" s="10"/>
      <c r="BW63" s="10"/>
      <c r="BX63" s="10"/>
      <c r="BY63" s="10"/>
      <c r="BZ63" s="10"/>
    </row>
    <row r="64" spans="1:78" ht="15" customHeight="1" x14ac:dyDescent="0.25">
      <c r="A64" s="10"/>
      <c r="B64" s="10"/>
      <c r="C64" s="10"/>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c r="AT64" s="10"/>
      <c r="AU64" s="10"/>
      <c r="AV64" s="10"/>
      <c r="AW64" s="10"/>
      <c r="AX64" s="10"/>
      <c r="AY64" s="10"/>
      <c r="AZ64" s="10"/>
      <c r="BA64" s="10"/>
      <c r="BB64" s="10"/>
      <c r="BC64" s="10"/>
      <c r="BD64" s="10"/>
      <c r="BE64" s="10"/>
      <c r="BF64" s="10"/>
      <c r="BG64" s="10"/>
      <c r="BH64" s="10"/>
      <c r="BI64" s="10"/>
      <c r="BJ64" s="10"/>
      <c r="BK64" s="10"/>
      <c r="BL64" s="10"/>
      <c r="BM64" s="10"/>
      <c r="BN64" s="10"/>
      <c r="BO64" s="10"/>
      <c r="BP64" s="10"/>
      <c r="BQ64" s="10"/>
      <c r="BR64" s="10"/>
      <c r="BS64" s="10"/>
      <c r="BT64" s="10"/>
      <c r="BU64" s="10"/>
      <c r="BV64" s="10"/>
      <c r="BW64" s="10"/>
      <c r="BX64" s="10"/>
      <c r="BY64" s="10"/>
      <c r="BZ64" s="10"/>
    </row>
    <row r="65" spans="1:78" ht="15" customHeight="1" x14ac:dyDescent="0.25">
      <c r="A65" s="10"/>
      <c r="B65" s="10"/>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10"/>
      <c r="AY65" s="10"/>
      <c r="AZ65" s="10"/>
      <c r="BA65" s="10"/>
      <c r="BB65" s="10"/>
      <c r="BC65" s="10"/>
      <c r="BD65" s="10"/>
      <c r="BE65" s="10"/>
      <c r="BF65" s="10"/>
      <c r="BG65" s="10"/>
      <c r="BH65" s="10"/>
      <c r="BI65" s="10"/>
      <c r="BJ65" s="10"/>
      <c r="BK65" s="10"/>
      <c r="BL65" s="10"/>
      <c r="BM65" s="10"/>
      <c r="BN65" s="10"/>
      <c r="BO65" s="10"/>
      <c r="BP65" s="10"/>
      <c r="BQ65" s="10"/>
      <c r="BR65" s="10"/>
      <c r="BS65" s="10"/>
      <c r="BT65" s="10"/>
      <c r="BU65" s="10"/>
      <c r="BV65" s="10"/>
      <c r="BW65" s="10"/>
      <c r="BX65" s="10"/>
      <c r="BY65" s="10"/>
      <c r="BZ65" s="10"/>
    </row>
  </sheetData>
  <sheetProtection algorithmName="SHA-512" hashValue="lEaYes+y9FVJ6GT+UqEPjj3acY/N2oNqXX0kwmV/N6YC9hmf+ptW/CG6v7J77cX3nHRCOYMlQv8iXLKC7AP+Pg==" saltValue="8GFHH8fpIUQtmVfG3Bovdg==" spinCount="100000" sheet="1" objects="1" scenarios="1"/>
  <mergeCells count="443">
    <mergeCell ref="B6:O11"/>
    <mergeCell ref="B58:P59"/>
    <mergeCell ref="B2:P3"/>
    <mergeCell ref="R2:AB4"/>
    <mergeCell ref="B18:P19"/>
    <mergeCell ref="R18:R19"/>
    <mergeCell ref="S18:S19"/>
    <mergeCell ref="T18:T19"/>
    <mergeCell ref="B46:P47"/>
    <mergeCell ref="R46:X48"/>
    <mergeCell ref="B54:P55"/>
    <mergeCell ref="R54:X56"/>
    <mergeCell ref="W50:W51"/>
    <mergeCell ref="X50:X51"/>
    <mergeCell ref="B38:P39"/>
    <mergeCell ref="R38:X40"/>
    <mergeCell ref="R14:X16"/>
    <mergeCell ref="R22:X24"/>
    <mergeCell ref="R30:X32"/>
    <mergeCell ref="U18:U19"/>
    <mergeCell ref="V18:V19"/>
    <mergeCell ref="B30:P31"/>
    <mergeCell ref="B14:P15"/>
    <mergeCell ref="B22:P23"/>
    <mergeCell ref="AC18:AC19"/>
    <mergeCell ref="AD18:AD19"/>
    <mergeCell ref="AE18:AE19"/>
    <mergeCell ref="AF18:AF19"/>
    <mergeCell ref="AG18:AG19"/>
    <mergeCell ref="AH18:AH19"/>
    <mergeCell ref="W18:W19"/>
    <mergeCell ref="X18:X19"/>
    <mergeCell ref="Y18:Y19"/>
    <mergeCell ref="Z18:Z19"/>
    <mergeCell ref="AA18:AA19"/>
    <mergeCell ref="AB18:AB19"/>
    <mergeCell ref="AO18:AO19"/>
    <mergeCell ref="AP18:AP19"/>
    <mergeCell ref="AQ18:AQ19"/>
    <mergeCell ref="AR18:AR19"/>
    <mergeCell ref="AS18:AS19"/>
    <mergeCell ref="AT18:AT19"/>
    <mergeCell ref="AI18:AI19"/>
    <mergeCell ref="AJ18:AJ19"/>
    <mergeCell ref="AK18:AK19"/>
    <mergeCell ref="AL18:AL19"/>
    <mergeCell ref="AM18:AM19"/>
    <mergeCell ref="AN18:AN19"/>
    <mergeCell ref="BA18:BA19"/>
    <mergeCell ref="BB18:BB19"/>
    <mergeCell ref="BC18:BC19"/>
    <mergeCell ref="BD18:BD19"/>
    <mergeCell ref="BE18:BE19"/>
    <mergeCell ref="BF18:BF19"/>
    <mergeCell ref="AU18:AU19"/>
    <mergeCell ref="AV18:AV19"/>
    <mergeCell ref="AW18:AW19"/>
    <mergeCell ref="AX18:AX19"/>
    <mergeCell ref="AY18:AY19"/>
    <mergeCell ref="AZ18:AZ19"/>
    <mergeCell ref="BO18:BO19"/>
    <mergeCell ref="BP18:BP19"/>
    <mergeCell ref="BQ18:BQ19"/>
    <mergeCell ref="BR18:BR19"/>
    <mergeCell ref="BG18:BG19"/>
    <mergeCell ref="BH18:BH19"/>
    <mergeCell ref="BI18:BI19"/>
    <mergeCell ref="BJ18:BJ19"/>
    <mergeCell ref="BK18:BK19"/>
    <mergeCell ref="BL18:BL19"/>
    <mergeCell ref="Z26:Z27"/>
    <mergeCell ref="AA26:AA27"/>
    <mergeCell ref="AB26:AB27"/>
    <mergeCell ref="AC26:AC27"/>
    <mergeCell ref="AD26:AD27"/>
    <mergeCell ref="AE26:AE27"/>
    <mergeCell ref="BY18:BY19"/>
    <mergeCell ref="B26:P27"/>
    <mergeCell ref="R26:R27"/>
    <mergeCell ref="S26:S27"/>
    <mergeCell ref="T26:T27"/>
    <mergeCell ref="U26:U27"/>
    <mergeCell ref="V26:V27"/>
    <mergeCell ref="W26:W27"/>
    <mergeCell ref="X26:X27"/>
    <mergeCell ref="Y26:Y27"/>
    <mergeCell ref="BS18:BS19"/>
    <mergeCell ref="BT18:BT19"/>
    <mergeCell ref="BU18:BU19"/>
    <mergeCell ref="BV18:BV19"/>
    <mergeCell ref="BW18:BW19"/>
    <mergeCell ref="BX18:BX19"/>
    <mergeCell ref="BM18:BM19"/>
    <mergeCell ref="BN18:BN19"/>
    <mergeCell ref="AN26:AN27"/>
    <mergeCell ref="AO26:AO27"/>
    <mergeCell ref="AP26:AP27"/>
    <mergeCell ref="AQ26:AQ27"/>
    <mergeCell ref="AF26:AF27"/>
    <mergeCell ref="AG26:AG27"/>
    <mergeCell ref="AH26:AH27"/>
    <mergeCell ref="AI26:AI27"/>
    <mergeCell ref="AJ26:AJ27"/>
    <mergeCell ref="AK26:AK27"/>
    <mergeCell ref="BY26:BY27"/>
    <mergeCell ref="B34:P35"/>
    <mergeCell ref="R34:R35"/>
    <mergeCell ref="S34:S35"/>
    <mergeCell ref="T34:T35"/>
    <mergeCell ref="U34:U35"/>
    <mergeCell ref="V34:V35"/>
    <mergeCell ref="BP26:BP27"/>
    <mergeCell ref="BQ26:BQ27"/>
    <mergeCell ref="BR26:BR27"/>
    <mergeCell ref="BS26:BS27"/>
    <mergeCell ref="BT26:BT27"/>
    <mergeCell ref="BU26:BU27"/>
    <mergeCell ref="BJ26:BJ27"/>
    <mergeCell ref="BK26:BK27"/>
    <mergeCell ref="BL26:BL27"/>
    <mergeCell ref="BM26:BM27"/>
    <mergeCell ref="BN26:BN27"/>
    <mergeCell ref="BO26:BO27"/>
    <mergeCell ref="BD26:BD27"/>
    <mergeCell ref="BE26:BE27"/>
    <mergeCell ref="BF26:BF27"/>
    <mergeCell ref="BG26:BG27"/>
    <mergeCell ref="BH26:BH27"/>
    <mergeCell ref="W34:W35"/>
    <mergeCell ref="X34:X35"/>
    <mergeCell ref="Y34:Y35"/>
    <mergeCell ref="Z34:Z35"/>
    <mergeCell ref="AA34:AA35"/>
    <mergeCell ref="AB34:AB35"/>
    <mergeCell ref="BV26:BV27"/>
    <mergeCell ref="BW26:BW27"/>
    <mergeCell ref="BX26:BX27"/>
    <mergeCell ref="BI26:BI27"/>
    <mergeCell ref="AX26:AX27"/>
    <mergeCell ref="AY26:AY27"/>
    <mergeCell ref="AZ26:AZ27"/>
    <mergeCell ref="BA26:BA27"/>
    <mergeCell ref="BB26:BB27"/>
    <mergeCell ref="BC26:BC27"/>
    <mergeCell ref="AR26:AR27"/>
    <mergeCell ref="AS26:AS27"/>
    <mergeCell ref="AT26:AT27"/>
    <mergeCell ref="AU26:AU27"/>
    <mergeCell ref="AV26:AV27"/>
    <mergeCell ref="AW26:AW27"/>
    <mergeCell ref="AL26:AL27"/>
    <mergeCell ref="AM26:AM27"/>
    <mergeCell ref="AI34:AI35"/>
    <mergeCell ref="AJ34:AJ35"/>
    <mergeCell ref="AK34:AK35"/>
    <mergeCell ref="AL34:AL35"/>
    <mergeCell ref="AM34:AM35"/>
    <mergeCell ref="AN34:AN35"/>
    <mergeCell ref="AC34:AC35"/>
    <mergeCell ref="AD34:AD35"/>
    <mergeCell ref="AE34:AE35"/>
    <mergeCell ref="AF34:AF35"/>
    <mergeCell ref="AG34:AG35"/>
    <mergeCell ref="AH34:AH35"/>
    <mergeCell ref="AU34:AU35"/>
    <mergeCell ref="AV34:AV35"/>
    <mergeCell ref="AW34:AW35"/>
    <mergeCell ref="AX34:AX35"/>
    <mergeCell ref="AY34:AY35"/>
    <mergeCell ref="AZ34:AZ35"/>
    <mergeCell ref="AO34:AO35"/>
    <mergeCell ref="AP34:AP35"/>
    <mergeCell ref="AQ34:AQ35"/>
    <mergeCell ref="AR34:AR35"/>
    <mergeCell ref="AS34:AS35"/>
    <mergeCell ref="AT34:AT35"/>
    <mergeCell ref="BI34:BI35"/>
    <mergeCell ref="BJ34:BJ35"/>
    <mergeCell ref="BK34:BK35"/>
    <mergeCell ref="BL34:BL35"/>
    <mergeCell ref="BA34:BA35"/>
    <mergeCell ref="BB34:BB35"/>
    <mergeCell ref="BC34:BC35"/>
    <mergeCell ref="BD34:BD35"/>
    <mergeCell ref="BE34:BE35"/>
    <mergeCell ref="BF34:BF35"/>
    <mergeCell ref="BY34:BY35"/>
    <mergeCell ref="B42:P43"/>
    <mergeCell ref="R42:R43"/>
    <mergeCell ref="S42:S43"/>
    <mergeCell ref="T42:T43"/>
    <mergeCell ref="U42:U43"/>
    <mergeCell ref="V42:V43"/>
    <mergeCell ref="W42:W43"/>
    <mergeCell ref="X42:X43"/>
    <mergeCell ref="Y42:Y43"/>
    <mergeCell ref="BS34:BS35"/>
    <mergeCell ref="BT34:BT35"/>
    <mergeCell ref="BU34:BU35"/>
    <mergeCell ref="BV34:BV35"/>
    <mergeCell ref="BW34:BW35"/>
    <mergeCell ref="BX34:BX35"/>
    <mergeCell ref="BM34:BM35"/>
    <mergeCell ref="BN34:BN35"/>
    <mergeCell ref="BO34:BO35"/>
    <mergeCell ref="BP34:BP35"/>
    <mergeCell ref="BQ34:BQ35"/>
    <mergeCell ref="BR34:BR35"/>
    <mergeCell ref="BG34:BG35"/>
    <mergeCell ref="BH34:BH35"/>
    <mergeCell ref="AF42:AF43"/>
    <mergeCell ref="AG42:AG43"/>
    <mergeCell ref="AH42:AH43"/>
    <mergeCell ref="AI42:AI43"/>
    <mergeCell ref="AJ42:AJ43"/>
    <mergeCell ref="AK42:AK43"/>
    <mergeCell ref="Z42:Z43"/>
    <mergeCell ref="AA42:AA43"/>
    <mergeCell ref="AB42:AB43"/>
    <mergeCell ref="AC42:AC43"/>
    <mergeCell ref="AD42:AD43"/>
    <mergeCell ref="AE42:AE43"/>
    <mergeCell ref="AR42:AR43"/>
    <mergeCell ref="AS42:AS43"/>
    <mergeCell ref="AT42:AT43"/>
    <mergeCell ref="AU42:AU43"/>
    <mergeCell ref="AV42:AV43"/>
    <mergeCell ref="AW42:AW43"/>
    <mergeCell ref="AL42:AL43"/>
    <mergeCell ref="AM42:AM43"/>
    <mergeCell ref="AN42:AN43"/>
    <mergeCell ref="AO42:AO43"/>
    <mergeCell ref="AP42:AP43"/>
    <mergeCell ref="AQ42:AQ43"/>
    <mergeCell ref="BF42:BF43"/>
    <mergeCell ref="BG42:BG43"/>
    <mergeCell ref="BH42:BH43"/>
    <mergeCell ref="BI42:BI43"/>
    <mergeCell ref="AX42:AX43"/>
    <mergeCell ref="AY42:AY43"/>
    <mergeCell ref="AZ42:AZ43"/>
    <mergeCell ref="BA42:BA43"/>
    <mergeCell ref="BB42:BB43"/>
    <mergeCell ref="BC42:BC43"/>
    <mergeCell ref="BV42:BV43"/>
    <mergeCell ref="BW42:BW43"/>
    <mergeCell ref="BX42:BX43"/>
    <mergeCell ref="BY42:BY43"/>
    <mergeCell ref="B50:P51"/>
    <mergeCell ref="R50:R51"/>
    <mergeCell ref="S50:S51"/>
    <mergeCell ref="T50:T51"/>
    <mergeCell ref="U50:U51"/>
    <mergeCell ref="V50:V51"/>
    <mergeCell ref="BP42:BP43"/>
    <mergeCell ref="BQ42:BQ43"/>
    <mergeCell ref="BR42:BR43"/>
    <mergeCell ref="BS42:BS43"/>
    <mergeCell ref="BT42:BT43"/>
    <mergeCell ref="BU42:BU43"/>
    <mergeCell ref="BJ42:BJ43"/>
    <mergeCell ref="BK42:BK43"/>
    <mergeCell ref="BL42:BL43"/>
    <mergeCell ref="BM42:BM43"/>
    <mergeCell ref="BN42:BN43"/>
    <mergeCell ref="BO42:BO43"/>
    <mergeCell ref="BD42:BD43"/>
    <mergeCell ref="BE42:BE43"/>
    <mergeCell ref="AE50:AE51"/>
    <mergeCell ref="AF50:AF51"/>
    <mergeCell ref="AG50:AG51"/>
    <mergeCell ref="AH50:AH51"/>
    <mergeCell ref="AI50:AI51"/>
    <mergeCell ref="AJ50:AJ51"/>
    <mergeCell ref="Y50:Y51"/>
    <mergeCell ref="Z50:Z51"/>
    <mergeCell ref="AA50:AA51"/>
    <mergeCell ref="AB50:AB51"/>
    <mergeCell ref="AC50:AC51"/>
    <mergeCell ref="AD50:AD51"/>
    <mergeCell ref="AQ50:AQ51"/>
    <mergeCell ref="AR50:AR51"/>
    <mergeCell ref="AS50:AS51"/>
    <mergeCell ref="AT50:AT51"/>
    <mergeCell ref="AU50:AU51"/>
    <mergeCell ref="AV50:AV51"/>
    <mergeCell ref="AK50:AK51"/>
    <mergeCell ref="AL50:AL51"/>
    <mergeCell ref="AM50:AM51"/>
    <mergeCell ref="AN50:AN51"/>
    <mergeCell ref="AO50:AO51"/>
    <mergeCell ref="AP50:AP51"/>
    <mergeCell ref="BE50:BE51"/>
    <mergeCell ref="BF50:BF51"/>
    <mergeCell ref="BG50:BG51"/>
    <mergeCell ref="BH50:BH51"/>
    <mergeCell ref="AW50:AW51"/>
    <mergeCell ref="AX50:AX51"/>
    <mergeCell ref="AY50:AY51"/>
    <mergeCell ref="AZ50:AZ51"/>
    <mergeCell ref="BA50:BA51"/>
    <mergeCell ref="BB50:BB51"/>
    <mergeCell ref="BU50:BU51"/>
    <mergeCell ref="BV50:BV51"/>
    <mergeCell ref="BW50:BW51"/>
    <mergeCell ref="BX50:BX51"/>
    <mergeCell ref="BY50:BY51"/>
    <mergeCell ref="R58:R59"/>
    <mergeCell ref="S58:S59"/>
    <mergeCell ref="T58:T59"/>
    <mergeCell ref="U58:U59"/>
    <mergeCell ref="V58:V59"/>
    <mergeCell ref="BO50:BO51"/>
    <mergeCell ref="BP50:BP51"/>
    <mergeCell ref="BQ50:BQ51"/>
    <mergeCell ref="BR50:BR51"/>
    <mergeCell ref="BS50:BS51"/>
    <mergeCell ref="BT50:BT51"/>
    <mergeCell ref="BI50:BI51"/>
    <mergeCell ref="BJ50:BJ51"/>
    <mergeCell ref="BK50:BK51"/>
    <mergeCell ref="BL50:BL51"/>
    <mergeCell ref="BM50:BM51"/>
    <mergeCell ref="BN50:BN51"/>
    <mergeCell ref="BC50:BC51"/>
    <mergeCell ref="BD50:BD51"/>
    <mergeCell ref="AC58:AC59"/>
    <mergeCell ref="AD58:AD59"/>
    <mergeCell ref="AE58:AE59"/>
    <mergeCell ref="AF58:AF59"/>
    <mergeCell ref="AG58:AG59"/>
    <mergeCell ref="AH58:AH59"/>
    <mergeCell ref="W58:W59"/>
    <mergeCell ref="X58:X59"/>
    <mergeCell ref="Y58:Y59"/>
    <mergeCell ref="Z58:Z59"/>
    <mergeCell ref="AA58:AA59"/>
    <mergeCell ref="AB58:AB59"/>
    <mergeCell ref="AO58:AO59"/>
    <mergeCell ref="AP58:AP59"/>
    <mergeCell ref="AQ58:AQ59"/>
    <mergeCell ref="AR58:AR59"/>
    <mergeCell ref="AS58:AS59"/>
    <mergeCell ref="AT58:AT59"/>
    <mergeCell ref="AI58:AI59"/>
    <mergeCell ref="AJ58:AJ59"/>
    <mergeCell ref="AK58:AK59"/>
    <mergeCell ref="AL58:AL59"/>
    <mergeCell ref="AM58:AM59"/>
    <mergeCell ref="AN58:AN59"/>
    <mergeCell ref="BA58:BA59"/>
    <mergeCell ref="BB58:BB59"/>
    <mergeCell ref="BC58:BC59"/>
    <mergeCell ref="BD58:BD59"/>
    <mergeCell ref="BE58:BE59"/>
    <mergeCell ref="BF58:BF59"/>
    <mergeCell ref="AU58:AU59"/>
    <mergeCell ref="AV58:AV59"/>
    <mergeCell ref="AW58:AW59"/>
    <mergeCell ref="AX58:AX59"/>
    <mergeCell ref="AY58:AY59"/>
    <mergeCell ref="AZ58:AZ59"/>
    <mergeCell ref="BO58:BO59"/>
    <mergeCell ref="BP58:BP59"/>
    <mergeCell ref="BQ58:BQ59"/>
    <mergeCell ref="BR58:BR59"/>
    <mergeCell ref="BG58:BG59"/>
    <mergeCell ref="BH58:BH59"/>
    <mergeCell ref="BI58:BI59"/>
    <mergeCell ref="BJ58:BJ59"/>
    <mergeCell ref="BK58:BK59"/>
    <mergeCell ref="BL58:BL59"/>
    <mergeCell ref="AA61:AA62"/>
    <mergeCell ref="AB61:AB62"/>
    <mergeCell ref="AC61:AC62"/>
    <mergeCell ref="AD61:AD62"/>
    <mergeCell ref="AE61:AE62"/>
    <mergeCell ref="AF61:AF62"/>
    <mergeCell ref="BY58:BY59"/>
    <mergeCell ref="R61:R62"/>
    <mergeCell ref="S61:S62"/>
    <mergeCell ref="T61:T62"/>
    <mergeCell ref="U61:U62"/>
    <mergeCell ref="V61:V62"/>
    <mergeCell ref="W61:W62"/>
    <mergeCell ref="X61:X62"/>
    <mergeCell ref="Y61:Y62"/>
    <mergeCell ref="Z61:Z62"/>
    <mergeCell ref="BS58:BS59"/>
    <mergeCell ref="BT58:BT59"/>
    <mergeCell ref="BU58:BU59"/>
    <mergeCell ref="BV58:BV59"/>
    <mergeCell ref="BW58:BW59"/>
    <mergeCell ref="BX58:BX59"/>
    <mergeCell ref="BM58:BM59"/>
    <mergeCell ref="BN58:BN59"/>
    <mergeCell ref="AM61:AM62"/>
    <mergeCell ref="AN61:AN62"/>
    <mergeCell ref="AO61:AO62"/>
    <mergeCell ref="AP61:AP62"/>
    <mergeCell ref="AQ61:AQ62"/>
    <mergeCell ref="AR61:AR62"/>
    <mergeCell ref="AG61:AG62"/>
    <mergeCell ref="AH61:AH62"/>
    <mergeCell ref="AI61:AI62"/>
    <mergeCell ref="AJ61:AJ62"/>
    <mergeCell ref="AK61:AK62"/>
    <mergeCell ref="AL61:AL62"/>
    <mergeCell ref="AZ61:AZ62"/>
    <mergeCell ref="BA61:BA62"/>
    <mergeCell ref="BB61:BB62"/>
    <mergeCell ref="BC61:BC62"/>
    <mergeCell ref="BD61:BD62"/>
    <mergeCell ref="AS61:AS62"/>
    <mergeCell ref="AT61:AT62"/>
    <mergeCell ref="AU61:AU62"/>
    <mergeCell ref="AV61:AV62"/>
    <mergeCell ref="AW61:AW62"/>
    <mergeCell ref="AX61:AX62"/>
    <mergeCell ref="B61:P63"/>
    <mergeCell ref="B4:P4"/>
    <mergeCell ref="BW61:BW62"/>
    <mergeCell ref="BX61:BX62"/>
    <mergeCell ref="BY61:BY62"/>
    <mergeCell ref="BQ61:BQ62"/>
    <mergeCell ref="BR61:BR62"/>
    <mergeCell ref="BS61:BS62"/>
    <mergeCell ref="BT61:BT62"/>
    <mergeCell ref="BU61:BU62"/>
    <mergeCell ref="BV61:BV62"/>
    <mergeCell ref="BK61:BK62"/>
    <mergeCell ref="BL61:BL62"/>
    <mergeCell ref="BM61:BM62"/>
    <mergeCell ref="BN61:BN62"/>
    <mergeCell ref="BO61:BO62"/>
    <mergeCell ref="BP61:BP62"/>
    <mergeCell ref="BE61:BE62"/>
    <mergeCell ref="BF61:BF62"/>
    <mergeCell ref="BG61:BG62"/>
    <mergeCell ref="BH61:BH62"/>
    <mergeCell ref="BI61:BI62"/>
    <mergeCell ref="BJ61:BJ62"/>
    <mergeCell ref="AY61:AY62"/>
  </mergeCells>
  <conditionalFormatting sqref="R7:BY7">
    <cfRule type="expression" dxfId="12" priority="4">
      <formula>R$7=$CC$21</formula>
    </cfRule>
    <cfRule type="expression" dxfId="11" priority="5">
      <formula>R$7=$CC$20</formula>
    </cfRule>
    <cfRule type="expression" dxfId="10" priority="6">
      <formula>R$7=$CC$19</formula>
    </cfRule>
  </conditionalFormatting>
  <conditionalFormatting sqref="R11:BY11 R18:BY19 R26:BY27 R34:BY35 R42:BY43 R50:BY51 R58:BY59 R61:BY62">
    <cfRule type="expression" dxfId="9" priority="1">
      <formula>R$7=$CC$19</formula>
    </cfRule>
    <cfRule type="expression" dxfId="8" priority="2">
      <formula>R$7=$CC$20</formula>
    </cfRule>
    <cfRule type="expression" dxfId="7" priority="3">
      <formula>R$7=$CC$21</formula>
    </cfRule>
  </conditionalFormatting>
  <dataValidations count="2">
    <dataValidation type="list" allowBlank="1" showInputMessage="1" showErrorMessage="1" sqref="R50:BY50 R42:BY42 R34:BY34 R26:BY26 R18:BY18" xr:uid="{49D09E4C-7C84-40D1-8EC8-B65A03A39DB2}">
      <formula1>$CC$9:$CC$16</formula1>
    </dataValidation>
    <dataValidation type="list" allowBlank="1" showInputMessage="1" showErrorMessage="1" sqref="R58:BY58 R61:BY61" xr:uid="{35C97D74-BCEC-4EDD-9E12-671402EDEA58}">
      <formula1>$CC$4:$CC$6</formula1>
    </dataValidation>
  </dataValidations>
  <pageMargins left="0.7" right="0.7" top="0.75" bottom="0.75" header="0.3" footer="0.3"/>
  <pageSetup paperSize="9" orientation="landscape" r:id="rId1"/>
  <colBreaks count="1" manualBreakCount="1">
    <brk id="78"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87A0FA-FDA5-4F05-806A-074E90B362A5}">
  <sheetPr>
    <tabColor rgb="FF7030A0"/>
  </sheetPr>
  <dimension ref="A1:DX180"/>
  <sheetViews>
    <sheetView zoomScaleNormal="100" workbookViewId="0"/>
  </sheetViews>
  <sheetFormatPr defaultColWidth="0" defaultRowHeight="15" zeroHeight="1" x14ac:dyDescent="0.25"/>
  <cols>
    <col min="1" max="46" width="2.85546875" style="1" customWidth="1"/>
    <col min="47" max="52" width="2.85546875" style="1" hidden="1" customWidth="1"/>
    <col min="53" max="112" width="8.5703125" style="1" hidden="1" customWidth="1"/>
    <col min="113" max="113" width="2.85546875" style="1" hidden="1" customWidth="1"/>
    <col min="114" max="114" width="14.28515625" style="1" hidden="1" customWidth="1"/>
    <col min="115" max="115" width="2.85546875" style="1" hidden="1" customWidth="1"/>
    <col min="116" max="117" width="8.5703125" style="1" hidden="1" customWidth="1"/>
    <col min="118" max="118" width="11.42578125" style="1" hidden="1" customWidth="1"/>
    <col min="119" max="119" width="2.85546875" style="1" hidden="1" customWidth="1"/>
    <col min="120" max="122" width="7.140625" style="1" hidden="1" customWidth="1"/>
    <col min="123" max="125" width="2.85546875" style="1" hidden="1" customWidth="1"/>
    <col min="126" max="128" width="11.42578125" style="1" hidden="1" customWidth="1"/>
    <col min="129" max="16384" width="2.85546875" style="1" hidden="1"/>
  </cols>
  <sheetData>
    <row r="1" spans="1:128" x14ac:dyDescent="0.25">
      <c r="A1" s="10"/>
      <c r="B1" s="10"/>
      <c r="C1" s="10"/>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c r="AK1" s="10"/>
      <c r="AL1" s="10"/>
      <c r="AM1" s="10"/>
      <c r="AN1" s="10"/>
      <c r="AO1" s="10"/>
      <c r="AP1" s="10"/>
      <c r="AQ1" s="10"/>
      <c r="AR1" s="10"/>
      <c r="AS1" s="10"/>
      <c r="AT1" s="10"/>
    </row>
    <row r="2" spans="1:128" x14ac:dyDescent="0.25">
      <c r="A2" s="10"/>
      <c r="B2" s="198" t="s">
        <v>44</v>
      </c>
      <c r="C2" s="199"/>
      <c r="D2" s="199"/>
      <c r="E2" s="199"/>
      <c r="F2" s="199"/>
      <c r="G2" s="199"/>
      <c r="H2" s="199"/>
      <c r="I2" s="199"/>
      <c r="J2" s="199"/>
      <c r="K2" s="199"/>
      <c r="L2" s="199"/>
      <c r="M2" s="199"/>
      <c r="N2" s="199"/>
      <c r="O2" s="199"/>
      <c r="P2" s="199"/>
      <c r="Q2" s="199"/>
      <c r="R2" s="199"/>
      <c r="S2" s="199"/>
      <c r="T2" s="199"/>
      <c r="U2" s="199"/>
      <c r="V2" s="199"/>
      <c r="W2" s="200"/>
      <c r="X2" s="10"/>
      <c r="Y2" s="10"/>
      <c r="Z2" s="204" t="s">
        <v>48</v>
      </c>
      <c r="AA2" s="204"/>
      <c r="AB2" s="204"/>
      <c r="AC2" s="204"/>
      <c r="AD2" s="204"/>
      <c r="AE2" s="204"/>
      <c r="AF2" s="204"/>
      <c r="AG2" s="204"/>
      <c r="AH2" s="204"/>
      <c r="AI2" s="204"/>
      <c r="AJ2" s="204"/>
      <c r="AK2" s="10"/>
      <c r="AL2" s="10"/>
      <c r="AM2" s="90" t="s">
        <v>45</v>
      </c>
      <c r="AN2" s="91"/>
      <c r="AO2" s="91"/>
      <c r="AP2" s="91"/>
      <c r="AQ2" s="91"/>
      <c r="AR2" s="91"/>
      <c r="AS2" s="92"/>
      <c r="AT2" s="10"/>
    </row>
    <row r="3" spans="1:128" x14ac:dyDescent="0.25">
      <c r="A3" s="10"/>
      <c r="B3" s="201"/>
      <c r="C3" s="202"/>
      <c r="D3" s="202"/>
      <c r="E3" s="202"/>
      <c r="F3" s="202"/>
      <c r="G3" s="202"/>
      <c r="H3" s="202"/>
      <c r="I3" s="202"/>
      <c r="J3" s="202"/>
      <c r="K3" s="202"/>
      <c r="L3" s="202"/>
      <c r="M3" s="202"/>
      <c r="N3" s="202"/>
      <c r="O3" s="202"/>
      <c r="P3" s="202"/>
      <c r="Q3" s="202"/>
      <c r="R3" s="202"/>
      <c r="S3" s="202"/>
      <c r="T3" s="202"/>
      <c r="U3" s="202"/>
      <c r="V3" s="202"/>
      <c r="W3" s="203"/>
      <c r="X3" s="10"/>
      <c r="Y3" s="10"/>
      <c r="Z3" s="204"/>
      <c r="AA3" s="204"/>
      <c r="AB3" s="204"/>
      <c r="AC3" s="204"/>
      <c r="AD3" s="204"/>
      <c r="AE3" s="204"/>
      <c r="AF3" s="204"/>
      <c r="AG3" s="204"/>
      <c r="AH3" s="204"/>
      <c r="AI3" s="204"/>
      <c r="AJ3" s="204"/>
      <c r="AK3" s="10"/>
      <c r="AL3" s="10"/>
      <c r="AM3" s="220"/>
      <c r="AN3" s="221"/>
      <c r="AO3" s="222" t="s">
        <v>31</v>
      </c>
      <c r="AP3" s="223"/>
      <c r="AQ3" s="223"/>
      <c r="AR3" s="223"/>
      <c r="AS3" s="224"/>
      <c r="AT3" s="10"/>
      <c r="BA3" s="2">
        <f>'Questions &amp; Answers'!R$6</f>
        <v>1</v>
      </c>
      <c r="BB3" s="2">
        <f>'Questions &amp; Answers'!S$6</f>
        <v>2</v>
      </c>
      <c r="BC3" s="2">
        <f>'Questions &amp; Answers'!T$6</f>
        <v>3</v>
      </c>
      <c r="BD3" s="2">
        <f>'Questions &amp; Answers'!U$6</f>
        <v>4</v>
      </c>
      <c r="BE3" s="2">
        <f>'Questions &amp; Answers'!V$6</f>
        <v>5</v>
      </c>
      <c r="BF3" s="2">
        <f>'Questions &amp; Answers'!W$6</f>
        <v>6</v>
      </c>
      <c r="BG3" s="2">
        <f>'Questions &amp; Answers'!X$6</f>
        <v>7</v>
      </c>
      <c r="BH3" s="2">
        <f>'Questions &amp; Answers'!Y$6</f>
        <v>8</v>
      </c>
      <c r="BI3" s="2">
        <f>'Questions &amp; Answers'!Z$6</f>
        <v>9</v>
      </c>
      <c r="BJ3" s="2">
        <f>'Questions &amp; Answers'!AA$6</f>
        <v>10</v>
      </c>
      <c r="BK3" s="2">
        <f>'Questions &amp; Answers'!AB$6</f>
        <v>11</v>
      </c>
      <c r="BL3" s="2">
        <f>'Questions &amp; Answers'!AC$6</f>
        <v>12</v>
      </c>
      <c r="BM3" s="2">
        <f>'Questions &amp; Answers'!AD$6</f>
        <v>13</v>
      </c>
      <c r="BN3" s="2">
        <f>'Questions &amp; Answers'!AE$6</f>
        <v>14</v>
      </c>
      <c r="BO3" s="2">
        <f>'Questions &amp; Answers'!AF$6</f>
        <v>15</v>
      </c>
      <c r="BP3" s="2">
        <f>'Questions &amp; Answers'!AG$6</f>
        <v>16</v>
      </c>
      <c r="BQ3" s="2">
        <f>'Questions &amp; Answers'!AH$6</f>
        <v>17</v>
      </c>
      <c r="BR3" s="2">
        <f>'Questions &amp; Answers'!AI$6</f>
        <v>18</v>
      </c>
      <c r="BS3" s="2">
        <f>'Questions &amp; Answers'!AJ$6</f>
        <v>19</v>
      </c>
      <c r="BT3" s="2">
        <f>'Questions &amp; Answers'!AK$6</f>
        <v>20</v>
      </c>
      <c r="BU3" s="2">
        <f>'Questions &amp; Answers'!AL$6</f>
        <v>21</v>
      </c>
      <c r="BV3" s="2">
        <f>'Questions &amp; Answers'!AM$6</f>
        <v>22</v>
      </c>
      <c r="BW3" s="2">
        <f>'Questions &amp; Answers'!AN$6</f>
        <v>23</v>
      </c>
      <c r="BX3" s="2">
        <f>'Questions &amp; Answers'!AO$6</f>
        <v>24</v>
      </c>
      <c r="BY3" s="2">
        <f>'Questions &amp; Answers'!AP$6</f>
        <v>25</v>
      </c>
      <c r="BZ3" s="2">
        <f>'Questions &amp; Answers'!AQ$6</f>
        <v>26</v>
      </c>
      <c r="CA3" s="2">
        <f>'Questions &amp; Answers'!AR$6</f>
        <v>27</v>
      </c>
      <c r="CB3" s="2">
        <f>'Questions &amp; Answers'!AS$6</f>
        <v>28</v>
      </c>
      <c r="CC3" s="2">
        <f>'Questions &amp; Answers'!AT$6</f>
        <v>29</v>
      </c>
      <c r="CD3" s="2">
        <f>'Questions &amp; Answers'!AU$6</f>
        <v>30</v>
      </c>
      <c r="CE3" s="2">
        <f>'Questions &amp; Answers'!AV$6</f>
        <v>31</v>
      </c>
      <c r="CF3" s="2">
        <f>'Questions &amp; Answers'!AW$6</f>
        <v>32</v>
      </c>
      <c r="CG3" s="2">
        <f>'Questions &amp; Answers'!AX$6</f>
        <v>33</v>
      </c>
      <c r="CH3" s="2">
        <f>'Questions &amp; Answers'!AY$6</f>
        <v>34</v>
      </c>
      <c r="CI3" s="2">
        <f>'Questions &amp; Answers'!AZ$6</f>
        <v>35</v>
      </c>
      <c r="CJ3" s="2">
        <f>'Questions &amp; Answers'!BA$6</f>
        <v>36</v>
      </c>
      <c r="CK3" s="2">
        <f>'Questions &amp; Answers'!BB$6</f>
        <v>37</v>
      </c>
      <c r="CL3" s="2">
        <f>'Questions &amp; Answers'!BC$6</f>
        <v>38</v>
      </c>
      <c r="CM3" s="2">
        <f>'Questions &amp; Answers'!BD$6</f>
        <v>39</v>
      </c>
      <c r="CN3" s="2">
        <f>'Questions &amp; Answers'!BE$6</f>
        <v>40</v>
      </c>
      <c r="CO3" s="2">
        <f>'Questions &amp; Answers'!BF$6</f>
        <v>41</v>
      </c>
      <c r="CP3" s="2">
        <f>'Questions &amp; Answers'!BG$6</f>
        <v>42</v>
      </c>
      <c r="CQ3" s="2">
        <f>'Questions &amp; Answers'!BH$6</f>
        <v>43</v>
      </c>
      <c r="CR3" s="2">
        <f>'Questions &amp; Answers'!BI$6</f>
        <v>44</v>
      </c>
      <c r="CS3" s="2">
        <f>'Questions &amp; Answers'!BJ$6</f>
        <v>45</v>
      </c>
      <c r="CT3" s="2">
        <f>'Questions &amp; Answers'!BK$6</f>
        <v>46</v>
      </c>
      <c r="CU3" s="2">
        <f>'Questions &amp; Answers'!BL$6</f>
        <v>47</v>
      </c>
      <c r="CV3" s="2">
        <f>'Questions &amp; Answers'!BM$6</f>
        <v>48</v>
      </c>
      <c r="CW3" s="2">
        <f>'Questions &amp; Answers'!BN$6</f>
        <v>49</v>
      </c>
      <c r="CX3" s="2">
        <f>'Questions &amp; Answers'!BO$6</f>
        <v>50</v>
      </c>
      <c r="CY3" s="2">
        <f>'Questions &amp; Answers'!BP$6</f>
        <v>51</v>
      </c>
      <c r="CZ3" s="2">
        <f>'Questions &amp; Answers'!BQ$6</f>
        <v>52</v>
      </c>
      <c r="DA3" s="2">
        <f>'Questions &amp; Answers'!BR$6</f>
        <v>53</v>
      </c>
      <c r="DB3" s="2">
        <f>'Questions &amp; Answers'!BS$6</f>
        <v>54</v>
      </c>
      <c r="DC3" s="2">
        <f>'Questions &amp; Answers'!BT$6</f>
        <v>55</v>
      </c>
      <c r="DD3" s="2">
        <f>'Questions &amp; Answers'!BU$6</f>
        <v>56</v>
      </c>
      <c r="DE3" s="2">
        <f>'Questions &amp; Answers'!BV$6</f>
        <v>57</v>
      </c>
      <c r="DF3" s="2">
        <f>'Questions &amp; Answers'!BW$6</f>
        <v>58</v>
      </c>
      <c r="DG3" s="2">
        <f>'Questions &amp; Answers'!BX$6</f>
        <v>59</v>
      </c>
      <c r="DH3" s="2">
        <f>'Questions &amp; Answers'!BY$6</f>
        <v>60</v>
      </c>
    </row>
    <row r="4" spans="1:128" x14ac:dyDescent="0.25">
      <c r="A4" s="10"/>
      <c r="B4" s="126" t="str">
        <f>IF('Intro &amp; Setup'!$H$28="", "", 'Intro &amp; Setup'!$H$28)</f>
        <v/>
      </c>
      <c r="C4" s="126"/>
      <c r="D4" s="126"/>
      <c r="E4" s="126"/>
      <c r="F4" s="126"/>
      <c r="G4" s="126"/>
      <c r="H4" s="126"/>
      <c r="I4" s="126"/>
      <c r="J4" s="126"/>
      <c r="K4" s="126"/>
      <c r="L4" s="126"/>
      <c r="M4" s="126"/>
      <c r="N4" s="126"/>
      <c r="O4" s="126"/>
      <c r="P4" s="126"/>
      <c r="Q4" s="126"/>
      <c r="R4" s="126"/>
      <c r="S4" s="126"/>
      <c r="T4" s="126"/>
      <c r="U4" s="126"/>
      <c r="V4" s="126"/>
      <c r="W4" s="126"/>
      <c r="X4" s="10"/>
      <c r="Y4" s="10"/>
      <c r="Z4" s="10"/>
      <c r="AA4" s="10"/>
      <c r="AB4" s="10"/>
      <c r="AC4" s="10"/>
      <c r="AD4" s="10"/>
      <c r="AE4" s="10"/>
      <c r="AF4" s="10"/>
      <c r="AG4" s="10"/>
      <c r="AH4" s="10"/>
      <c r="AI4" s="10"/>
      <c r="AJ4" s="10"/>
      <c r="AK4" s="10"/>
      <c r="AL4" s="10"/>
      <c r="AM4" s="10"/>
      <c r="AN4" s="10"/>
      <c r="AO4" s="10"/>
      <c r="AP4" s="10"/>
      <c r="AQ4" s="10"/>
      <c r="AR4" s="10"/>
      <c r="AS4" s="10"/>
      <c r="AT4" s="10"/>
      <c r="BA4" s="6" t="str">
        <f>IF('Questions &amp; Answers'!R$18="", "", 'Questions &amp; Answers'!R$18)</f>
        <v/>
      </c>
      <c r="BB4" s="6" t="str">
        <f>IF('Questions &amp; Answers'!S$18="", "", 'Questions &amp; Answers'!S$18)</f>
        <v/>
      </c>
      <c r="BC4" s="6" t="str">
        <f>IF('Questions &amp; Answers'!T$18="", "", 'Questions &amp; Answers'!T$18)</f>
        <v/>
      </c>
      <c r="BD4" s="6" t="str">
        <f>IF('Questions &amp; Answers'!U$18="", "", 'Questions &amp; Answers'!U$18)</f>
        <v/>
      </c>
      <c r="BE4" s="6" t="str">
        <f>IF('Questions &amp; Answers'!V$18="", "", 'Questions &amp; Answers'!V$18)</f>
        <v/>
      </c>
      <c r="BF4" s="6" t="str">
        <f>IF('Questions &amp; Answers'!W$18="", "", 'Questions &amp; Answers'!W$18)</f>
        <v/>
      </c>
      <c r="BG4" s="6" t="str">
        <f>IF('Questions &amp; Answers'!X$18="", "", 'Questions &amp; Answers'!X$18)</f>
        <v/>
      </c>
      <c r="BH4" s="6" t="str">
        <f>IF('Questions &amp; Answers'!Y$18="", "", 'Questions &amp; Answers'!Y$18)</f>
        <v/>
      </c>
      <c r="BI4" s="6" t="str">
        <f>IF('Questions &amp; Answers'!Z$18="", "", 'Questions &amp; Answers'!Z$18)</f>
        <v/>
      </c>
      <c r="BJ4" s="6" t="str">
        <f>IF('Questions &amp; Answers'!AA$18="", "", 'Questions &amp; Answers'!AA$18)</f>
        <v/>
      </c>
      <c r="BK4" s="6" t="str">
        <f>IF('Questions &amp; Answers'!AB$18="", "", 'Questions &amp; Answers'!AB$18)</f>
        <v/>
      </c>
      <c r="BL4" s="6" t="str">
        <f>IF('Questions &amp; Answers'!AC$18="", "", 'Questions &amp; Answers'!AC$18)</f>
        <v/>
      </c>
      <c r="BM4" s="6" t="str">
        <f>IF('Questions &amp; Answers'!AD$18="", "", 'Questions &amp; Answers'!AD$18)</f>
        <v/>
      </c>
      <c r="BN4" s="6" t="str">
        <f>IF('Questions &amp; Answers'!AE$18="", "", 'Questions &amp; Answers'!AE$18)</f>
        <v/>
      </c>
      <c r="BO4" s="6" t="str">
        <f>IF('Questions &amp; Answers'!AF$18="", "", 'Questions &amp; Answers'!AF$18)</f>
        <v/>
      </c>
      <c r="BP4" s="6" t="str">
        <f>IF('Questions &amp; Answers'!AG$18="", "", 'Questions &amp; Answers'!AG$18)</f>
        <v/>
      </c>
      <c r="BQ4" s="6" t="str">
        <f>IF('Questions &amp; Answers'!AH$18="", "", 'Questions &amp; Answers'!AH$18)</f>
        <v/>
      </c>
      <c r="BR4" s="6" t="str">
        <f>IF('Questions &amp; Answers'!AI$18="", "", 'Questions &amp; Answers'!AI$18)</f>
        <v/>
      </c>
      <c r="BS4" s="6" t="str">
        <f>IF('Questions &amp; Answers'!AJ$18="", "", 'Questions &amp; Answers'!AJ$18)</f>
        <v/>
      </c>
      <c r="BT4" s="6" t="str">
        <f>IF('Questions &amp; Answers'!AK$18="", "", 'Questions &amp; Answers'!AK$18)</f>
        <v/>
      </c>
      <c r="BU4" s="6" t="str">
        <f>IF('Questions &amp; Answers'!AL$18="", "", 'Questions &amp; Answers'!AL$18)</f>
        <v/>
      </c>
      <c r="BV4" s="6" t="str">
        <f>IF('Questions &amp; Answers'!AM$18="", "", 'Questions &amp; Answers'!AM$18)</f>
        <v/>
      </c>
      <c r="BW4" s="6" t="str">
        <f>IF('Questions &amp; Answers'!AN$18="", "", 'Questions &amp; Answers'!AN$18)</f>
        <v/>
      </c>
      <c r="BX4" s="6" t="str">
        <f>IF('Questions &amp; Answers'!AO$18="", "", 'Questions &amp; Answers'!AO$18)</f>
        <v/>
      </c>
      <c r="BY4" s="6" t="str">
        <f>IF('Questions &amp; Answers'!AP$18="", "", 'Questions &amp; Answers'!AP$18)</f>
        <v/>
      </c>
      <c r="BZ4" s="6" t="str">
        <f>IF('Questions &amp; Answers'!AQ$18="", "", 'Questions &amp; Answers'!AQ$18)</f>
        <v/>
      </c>
      <c r="CA4" s="6" t="str">
        <f>IF('Questions &amp; Answers'!AR$18="", "", 'Questions &amp; Answers'!AR$18)</f>
        <v/>
      </c>
      <c r="CB4" s="6" t="str">
        <f>IF('Questions &amp; Answers'!AS$18="", "", 'Questions &amp; Answers'!AS$18)</f>
        <v/>
      </c>
      <c r="CC4" s="6" t="str">
        <f>IF('Questions &amp; Answers'!AT$18="", "", 'Questions &amp; Answers'!AT$18)</f>
        <v/>
      </c>
      <c r="CD4" s="6" t="str">
        <f>IF('Questions &amp; Answers'!AU$18="", "", 'Questions &amp; Answers'!AU$18)</f>
        <v/>
      </c>
      <c r="CE4" s="6" t="str">
        <f>IF('Questions &amp; Answers'!AV$18="", "", 'Questions &amp; Answers'!AV$18)</f>
        <v/>
      </c>
      <c r="CF4" s="6" t="str">
        <f>IF('Questions &amp; Answers'!AW$18="", "", 'Questions &amp; Answers'!AW$18)</f>
        <v/>
      </c>
      <c r="CG4" s="6" t="str">
        <f>IF('Questions &amp; Answers'!AX$18="", "", 'Questions &amp; Answers'!AX$18)</f>
        <v/>
      </c>
      <c r="CH4" s="6" t="str">
        <f>IF('Questions &amp; Answers'!AY$18="", "", 'Questions &amp; Answers'!AY$18)</f>
        <v/>
      </c>
      <c r="CI4" s="6" t="str">
        <f>IF('Questions &amp; Answers'!AZ$18="", "", 'Questions &amp; Answers'!AZ$18)</f>
        <v/>
      </c>
      <c r="CJ4" s="6" t="str">
        <f>IF('Questions &amp; Answers'!BA$18="", "", 'Questions &amp; Answers'!BA$18)</f>
        <v/>
      </c>
      <c r="CK4" s="6" t="str">
        <f>IF('Questions &amp; Answers'!BB$18="", "", 'Questions &amp; Answers'!BB$18)</f>
        <v/>
      </c>
      <c r="CL4" s="6" t="str">
        <f>IF('Questions &amp; Answers'!BC$18="", "", 'Questions &amp; Answers'!BC$18)</f>
        <v/>
      </c>
      <c r="CM4" s="6" t="str">
        <f>IF('Questions &amp; Answers'!BD$18="", "", 'Questions &amp; Answers'!BD$18)</f>
        <v/>
      </c>
      <c r="CN4" s="6" t="str">
        <f>IF('Questions &amp; Answers'!BE$18="", "", 'Questions &amp; Answers'!BE$18)</f>
        <v/>
      </c>
      <c r="CO4" s="6" t="str">
        <f>IF('Questions &amp; Answers'!BF$18="", "", 'Questions &amp; Answers'!BF$18)</f>
        <v/>
      </c>
      <c r="CP4" s="6" t="str">
        <f>IF('Questions &amp; Answers'!BG$18="", "", 'Questions &amp; Answers'!BG$18)</f>
        <v/>
      </c>
      <c r="CQ4" s="6" t="str">
        <f>IF('Questions &amp; Answers'!BH$18="", "", 'Questions &amp; Answers'!BH$18)</f>
        <v/>
      </c>
      <c r="CR4" s="6" t="str">
        <f>IF('Questions &amp; Answers'!BI$18="", "", 'Questions &amp; Answers'!BI$18)</f>
        <v/>
      </c>
      <c r="CS4" s="6" t="str">
        <f>IF('Questions &amp; Answers'!BJ$18="", "", 'Questions &amp; Answers'!BJ$18)</f>
        <v/>
      </c>
      <c r="CT4" s="6" t="str">
        <f>IF('Questions &amp; Answers'!BK$18="", "", 'Questions &amp; Answers'!BK$18)</f>
        <v/>
      </c>
      <c r="CU4" s="6" t="str">
        <f>IF('Questions &amp; Answers'!BL$18="", "", 'Questions &amp; Answers'!BL$18)</f>
        <v/>
      </c>
      <c r="CV4" s="6" t="str">
        <f>IF('Questions &amp; Answers'!BM$18="", "", 'Questions &amp; Answers'!BM$18)</f>
        <v/>
      </c>
      <c r="CW4" s="6" t="str">
        <f>IF('Questions &amp; Answers'!BN$18="", "", 'Questions &amp; Answers'!BN$18)</f>
        <v/>
      </c>
      <c r="CX4" s="6" t="str">
        <f>IF('Questions &amp; Answers'!BO$18="", "", 'Questions &amp; Answers'!BO$18)</f>
        <v/>
      </c>
      <c r="CY4" s="6" t="str">
        <f>IF('Questions &amp; Answers'!BP$18="", "", 'Questions &amp; Answers'!BP$18)</f>
        <v/>
      </c>
      <c r="CZ4" s="6" t="str">
        <f>IF('Questions &amp; Answers'!BQ$18="", "", 'Questions &amp; Answers'!BQ$18)</f>
        <v/>
      </c>
      <c r="DA4" s="6" t="str">
        <f>IF('Questions &amp; Answers'!BR$18="", "", 'Questions &amp; Answers'!BR$18)</f>
        <v/>
      </c>
      <c r="DB4" s="6" t="str">
        <f>IF('Questions &amp; Answers'!BS$18="", "", 'Questions &amp; Answers'!BS$18)</f>
        <v/>
      </c>
      <c r="DC4" s="6" t="str">
        <f>IF('Questions &amp; Answers'!BT$18="", "", 'Questions &amp; Answers'!BT$18)</f>
        <v/>
      </c>
      <c r="DD4" s="6" t="str">
        <f>IF('Questions &amp; Answers'!BU$18="", "", 'Questions &amp; Answers'!BU$18)</f>
        <v/>
      </c>
      <c r="DE4" s="6" t="str">
        <f>IF('Questions &amp; Answers'!BV$18="", "", 'Questions &amp; Answers'!BV$18)</f>
        <v/>
      </c>
      <c r="DF4" s="6" t="str">
        <f>IF('Questions &amp; Answers'!BW$18="", "", 'Questions &amp; Answers'!BW$18)</f>
        <v/>
      </c>
      <c r="DG4" s="6" t="str">
        <f>IF('Questions &amp; Answers'!BX$18="", "", 'Questions &amp; Answers'!BX$18)</f>
        <v/>
      </c>
      <c r="DH4" s="6" t="str">
        <f>IF('Questions &amp; Answers'!BY$18="", "", 'Questions &amp; Answers'!BY$18)</f>
        <v/>
      </c>
    </row>
    <row r="5" spans="1:128" x14ac:dyDescent="0.25">
      <c r="A5" s="10"/>
      <c r="B5" s="10"/>
      <c r="C5" s="10"/>
      <c r="D5" s="10"/>
      <c r="E5" s="10"/>
      <c r="F5" s="10"/>
      <c r="G5" s="10"/>
      <c r="H5" s="10"/>
      <c r="I5" s="10"/>
      <c r="J5" s="10"/>
      <c r="K5" s="10"/>
      <c r="L5" s="10"/>
      <c r="M5" s="10"/>
      <c r="N5" s="10"/>
      <c r="O5" s="10"/>
      <c r="P5" s="10"/>
      <c r="Q5" s="10"/>
      <c r="R5" s="10"/>
      <c r="S5" s="10"/>
      <c r="T5" s="10"/>
      <c r="U5" s="10"/>
      <c r="V5" s="10"/>
      <c r="W5" s="10"/>
      <c r="X5" s="10"/>
      <c r="Y5" s="10"/>
      <c r="Z5" s="10"/>
      <c r="AA5" s="10"/>
      <c r="AB5" s="10"/>
      <c r="AC5" s="10"/>
      <c r="AD5" s="10"/>
      <c r="AE5" s="10"/>
      <c r="AF5" s="10"/>
      <c r="AG5" s="10"/>
      <c r="AH5" s="10"/>
      <c r="AI5" s="10"/>
      <c r="AJ5" s="10"/>
      <c r="AK5" s="10"/>
      <c r="AL5" s="10"/>
      <c r="AM5" s="10"/>
      <c r="AN5" s="10"/>
      <c r="AO5" s="10"/>
      <c r="AP5" s="10"/>
      <c r="AQ5" s="10"/>
      <c r="AR5" s="10"/>
      <c r="AS5" s="10"/>
      <c r="AT5" s="10"/>
      <c r="BA5" s="6" t="str">
        <f>IF('Questions &amp; Answers'!R$26="", "", 'Questions &amp; Answers'!R$26)</f>
        <v/>
      </c>
      <c r="BB5" s="6" t="str">
        <f>IF('Questions &amp; Answers'!S$26="", "", 'Questions &amp; Answers'!S$26)</f>
        <v/>
      </c>
      <c r="BC5" s="6" t="str">
        <f>IF('Questions &amp; Answers'!T$26="", "", 'Questions &amp; Answers'!T$26)</f>
        <v/>
      </c>
      <c r="BD5" s="6" t="str">
        <f>IF('Questions &amp; Answers'!U$26="", "", 'Questions &amp; Answers'!U$26)</f>
        <v/>
      </c>
      <c r="BE5" s="6" t="str">
        <f>IF('Questions &amp; Answers'!V$26="", "", 'Questions &amp; Answers'!V$26)</f>
        <v/>
      </c>
      <c r="BF5" s="6" t="str">
        <f>IF('Questions &amp; Answers'!W$26="", "", 'Questions &amp; Answers'!W$26)</f>
        <v/>
      </c>
      <c r="BG5" s="6" t="str">
        <f>IF('Questions &amp; Answers'!X$26="", "", 'Questions &amp; Answers'!X$26)</f>
        <v/>
      </c>
      <c r="BH5" s="6" t="str">
        <f>IF('Questions &amp; Answers'!Y$26="", "", 'Questions &amp; Answers'!Y$26)</f>
        <v/>
      </c>
      <c r="BI5" s="6" t="str">
        <f>IF('Questions &amp; Answers'!Z$26="", "", 'Questions &amp; Answers'!Z$26)</f>
        <v/>
      </c>
      <c r="BJ5" s="6" t="str">
        <f>IF('Questions &amp; Answers'!AA$26="", "", 'Questions &amp; Answers'!AA$26)</f>
        <v/>
      </c>
      <c r="BK5" s="6" t="str">
        <f>IF('Questions &amp; Answers'!AB$26="", "", 'Questions &amp; Answers'!AB$26)</f>
        <v/>
      </c>
      <c r="BL5" s="6" t="str">
        <f>IF('Questions &amp; Answers'!AC$26="", "", 'Questions &amp; Answers'!AC$26)</f>
        <v/>
      </c>
      <c r="BM5" s="6" t="str">
        <f>IF('Questions &amp; Answers'!AD$26="", "", 'Questions &amp; Answers'!AD$26)</f>
        <v/>
      </c>
      <c r="BN5" s="6" t="str">
        <f>IF('Questions &amp; Answers'!AE$26="", "", 'Questions &amp; Answers'!AE$26)</f>
        <v/>
      </c>
      <c r="BO5" s="6" t="str">
        <f>IF('Questions &amp; Answers'!AF$26="", "", 'Questions &amp; Answers'!AF$26)</f>
        <v/>
      </c>
      <c r="BP5" s="6" t="str">
        <f>IF('Questions &amp; Answers'!AG$26="", "", 'Questions &amp; Answers'!AG$26)</f>
        <v/>
      </c>
      <c r="BQ5" s="6" t="str">
        <f>IF('Questions &amp; Answers'!AH$26="", "", 'Questions &amp; Answers'!AH$26)</f>
        <v/>
      </c>
      <c r="BR5" s="6" t="str">
        <f>IF('Questions &amp; Answers'!AI$26="", "", 'Questions &amp; Answers'!AI$26)</f>
        <v/>
      </c>
      <c r="BS5" s="6" t="str">
        <f>IF('Questions &amp; Answers'!AJ$26="", "", 'Questions &amp; Answers'!AJ$26)</f>
        <v/>
      </c>
      <c r="BT5" s="6" t="str">
        <f>IF('Questions &amp; Answers'!AK$26="", "", 'Questions &amp; Answers'!AK$26)</f>
        <v/>
      </c>
      <c r="BU5" s="6" t="str">
        <f>IF('Questions &amp; Answers'!AL$26="", "", 'Questions &amp; Answers'!AL$26)</f>
        <v/>
      </c>
      <c r="BV5" s="6" t="str">
        <f>IF('Questions &amp; Answers'!AM$26="", "", 'Questions &amp; Answers'!AM$26)</f>
        <v/>
      </c>
      <c r="BW5" s="6" t="str">
        <f>IF('Questions &amp; Answers'!AN$26="", "", 'Questions &amp; Answers'!AN$26)</f>
        <v/>
      </c>
      <c r="BX5" s="6" t="str">
        <f>IF('Questions &amp; Answers'!AO$26="", "", 'Questions &amp; Answers'!AO$26)</f>
        <v/>
      </c>
      <c r="BY5" s="6" t="str">
        <f>IF('Questions &amp; Answers'!AP$26="", "", 'Questions &amp; Answers'!AP$26)</f>
        <v/>
      </c>
      <c r="BZ5" s="6" t="str">
        <f>IF('Questions &amp; Answers'!AQ$26="", "", 'Questions &amp; Answers'!AQ$26)</f>
        <v/>
      </c>
      <c r="CA5" s="6" t="str">
        <f>IF('Questions &amp; Answers'!AR$26="", "", 'Questions &amp; Answers'!AR$26)</f>
        <v/>
      </c>
      <c r="CB5" s="6" t="str">
        <f>IF('Questions &amp; Answers'!AS$26="", "", 'Questions &amp; Answers'!AS$26)</f>
        <v/>
      </c>
      <c r="CC5" s="6" t="str">
        <f>IF('Questions &amp; Answers'!AT$26="", "", 'Questions &amp; Answers'!AT$26)</f>
        <v/>
      </c>
      <c r="CD5" s="6" t="str">
        <f>IF('Questions &amp; Answers'!AU$26="", "", 'Questions &amp; Answers'!AU$26)</f>
        <v/>
      </c>
      <c r="CE5" s="6" t="str">
        <f>IF('Questions &amp; Answers'!AV$26="", "", 'Questions &amp; Answers'!AV$26)</f>
        <v/>
      </c>
      <c r="CF5" s="6" t="str">
        <f>IF('Questions &amp; Answers'!AW$26="", "", 'Questions &amp; Answers'!AW$26)</f>
        <v/>
      </c>
      <c r="CG5" s="6" t="str">
        <f>IF('Questions &amp; Answers'!AX$26="", "", 'Questions &amp; Answers'!AX$26)</f>
        <v/>
      </c>
      <c r="CH5" s="6" t="str">
        <f>IF('Questions &amp; Answers'!AY$26="", "", 'Questions &amp; Answers'!AY$26)</f>
        <v/>
      </c>
      <c r="CI5" s="6" t="str">
        <f>IF('Questions &amp; Answers'!AZ$26="", "", 'Questions &amp; Answers'!AZ$26)</f>
        <v/>
      </c>
      <c r="CJ5" s="6" t="str">
        <f>IF('Questions &amp; Answers'!BA$26="", "", 'Questions &amp; Answers'!BA$26)</f>
        <v/>
      </c>
      <c r="CK5" s="6" t="str">
        <f>IF('Questions &amp; Answers'!BB$26="", "", 'Questions &amp; Answers'!BB$26)</f>
        <v/>
      </c>
      <c r="CL5" s="6" t="str">
        <f>IF('Questions &amp; Answers'!BC$26="", "", 'Questions &amp; Answers'!BC$26)</f>
        <v/>
      </c>
      <c r="CM5" s="6" t="str">
        <f>IF('Questions &amp; Answers'!BD$26="", "", 'Questions &amp; Answers'!BD$26)</f>
        <v/>
      </c>
      <c r="CN5" s="6" t="str">
        <f>IF('Questions &amp; Answers'!BE$26="", "", 'Questions &amp; Answers'!BE$26)</f>
        <v/>
      </c>
      <c r="CO5" s="6" t="str">
        <f>IF('Questions &amp; Answers'!BF$26="", "", 'Questions &amp; Answers'!BF$26)</f>
        <v/>
      </c>
      <c r="CP5" s="6" t="str">
        <f>IF('Questions &amp; Answers'!BG$26="", "", 'Questions &amp; Answers'!BG$26)</f>
        <v/>
      </c>
      <c r="CQ5" s="6" t="str">
        <f>IF('Questions &amp; Answers'!BH$26="", "", 'Questions &amp; Answers'!BH$26)</f>
        <v/>
      </c>
      <c r="CR5" s="6" t="str">
        <f>IF('Questions &amp; Answers'!BI$26="", "", 'Questions &amp; Answers'!BI$26)</f>
        <v/>
      </c>
      <c r="CS5" s="6" t="str">
        <f>IF('Questions &amp; Answers'!BJ$26="", "", 'Questions &amp; Answers'!BJ$26)</f>
        <v/>
      </c>
      <c r="CT5" s="6" t="str">
        <f>IF('Questions &amp; Answers'!BK$26="", "", 'Questions &amp; Answers'!BK$26)</f>
        <v/>
      </c>
      <c r="CU5" s="6" t="str">
        <f>IF('Questions &amp; Answers'!BL$26="", "", 'Questions &amp; Answers'!BL$26)</f>
        <v/>
      </c>
      <c r="CV5" s="6" t="str">
        <f>IF('Questions &amp; Answers'!BM$26="", "", 'Questions &amp; Answers'!BM$26)</f>
        <v/>
      </c>
      <c r="CW5" s="6" t="str">
        <f>IF('Questions &amp; Answers'!BN$26="", "", 'Questions &amp; Answers'!BN$26)</f>
        <v/>
      </c>
      <c r="CX5" s="6" t="str">
        <f>IF('Questions &amp; Answers'!BO$26="", "", 'Questions &amp; Answers'!BO$26)</f>
        <v/>
      </c>
      <c r="CY5" s="6" t="str">
        <f>IF('Questions &amp; Answers'!BP$26="", "", 'Questions &amp; Answers'!BP$26)</f>
        <v/>
      </c>
      <c r="CZ5" s="6" t="str">
        <f>IF('Questions &amp; Answers'!BQ$26="", "", 'Questions &amp; Answers'!BQ$26)</f>
        <v/>
      </c>
      <c r="DA5" s="6" t="str">
        <f>IF('Questions &amp; Answers'!BR$26="", "", 'Questions &amp; Answers'!BR$26)</f>
        <v/>
      </c>
      <c r="DB5" s="6" t="str">
        <f>IF('Questions &amp; Answers'!BS$26="", "", 'Questions &amp; Answers'!BS$26)</f>
        <v/>
      </c>
      <c r="DC5" s="6" t="str">
        <f>IF('Questions &amp; Answers'!BT$26="", "", 'Questions &amp; Answers'!BT$26)</f>
        <v/>
      </c>
      <c r="DD5" s="6" t="str">
        <f>IF('Questions &amp; Answers'!BU$26="", "", 'Questions &amp; Answers'!BU$26)</f>
        <v/>
      </c>
      <c r="DE5" s="6" t="str">
        <f>IF('Questions &amp; Answers'!BV$26="", "", 'Questions &amp; Answers'!BV$26)</f>
        <v/>
      </c>
      <c r="DF5" s="6" t="str">
        <f>IF('Questions &amp; Answers'!BW$26="", "", 'Questions &amp; Answers'!BW$26)</f>
        <v/>
      </c>
      <c r="DG5" s="6" t="str">
        <f>IF('Questions &amp; Answers'!BX$26="", "", 'Questions &amp; Answers'!BX$26)</f>
        <v/>
      </c>
      <c r="DH5" s="6" t="str">
        <f>IF('Questions &amp; Answers'!BY$26="", "", 'Questions &amp; Answers'!BY$26)</f>
        <v/>
      </c>
    </row>
    <row r="6" spans="1:128" x14ac:dyDescent="0.25">
      <c r="A6" s="10"/>
      <c r="B6" s="181" t="s">
        <v>51</v>
      </c>
      <c r="C6" s="182"/>
      <c r="D6" s="182"/>
      <c r="E6" s="182"/>
      <c r="F6" s="182"/>
      <c r="G6" s="182"/>
      <c r="H6" s="182"/>
      <c r="I6" s="182"/>
      <c r="J6" s="182"/>
      <c r="K6" s="182"/>
      <c r="L6" s="182"/>
      <c r="M6" s="182"/>
      <c r="N6" s="182"/>
      <c r="O6" s="182"/>
      <c r="P6" s="182"/>
      <c r="Q6" s="182"/>
      <c r="R6" s="182"/>
      <c r="S6" s="182"/>
      <c r="T6" s="182"/>
      <c r="U6" s="182"/>
      <c r="V6" s="182"/>
      <c r="W6" s="182"/>
      <c r="X6" s="182"/>
      <c r="Y6" s="182"/>
      <c r="Z6" s="182"/>
      <c r="AA6" s="182"/>
      <c r="AB6" s="182"/>
      <c r="AC6" s="182"/>
      <c r="AD6" s="182"/>
      <c r="AE6" s="182"/>
      <c r="AF6" s="182"/>
      <c r="AG6" s="182"/>
      <c r="AH6" s="182"/>
      <c r="AI6" s="182"/>
      <c r="AJ6" s="182"/>
      <c r="AK6" s="182"/>
      <c r="AL6" s="182"/>
      <c r="AM6" s="182"/>
      <c r="AN6" s="182"/>
      <c r="AO6" s="182"/>
      <c r="AP6" s="182"/>
      <c r="AQ6" s="182"/>
      <c r="AR6" s="182"/>
      <c r="AS6" s="183"/>
      <c r="AT6" s="10"/>
      <c r="BA6" s="6" t="str">
        <f>IF('Questions &amp; Answers'!R$34="", "", 'Questions &amp; Answers'!R$34)</f>
        <v/>
      </c>
      <c r="BB6" s="6" t="str">
        <f>IF('Questions &amp; Answers'!S$34="", "", 'Questions &amp; Answers'!S$34)</f>
        <v/>
      </c>
      <c r="BC6" s="6" t="str">
        <f>IF('Questions &amp; Answers'!T$34="", "", 'Questions &amp; Answers'!T$34)</f>
        <v/>
      </c>
      <c r="BD6" s="6" t="str">
        <f>IF('Questions &amp; Answers'!U$34="", "", 'Questions &amp; Answers'!U$34)</f>
        <v/>
      </c>
      <c r="BE6" s="6" t="str">
        <f>IF('Questions &amp; Answers'!V$34="", "", 'Questions &amp; Answers'!V$34)</f>
        <v/>
      </c>
      <c r="BF6" s="6" t="str">
        <f>IF('Questions &amp; Answers'!W$34="", "", 'Questions &amp; Answers'!W$34)</f>
        <v/>
      </c>
      <c r="BG6" s="6" t="str">
        <f>IF('Questions &amp; Answers'!X$34="", "", 'Questions &amp; Answers'!X$34)</f>
        <v/>
      </c>
      <c r="BH6" s="6" t="str">
        <f>IF('Questions &amp; Answers'!Y$34="", "", 'Questions &amp; Answers'!Y$34)</f>
        <v/>
      </c>
      <c r="BI6" s="6" t="str">
        <f>IF('Questions &amp; Answers'!Z$34="", "", 'Questions &amp; Answers'!Z$34)</f>
        <v/>
      </c>
      <c r="BJ6" s="6" t="str">
        <f>IF('Questions &amp; Answers'!AA$34="", "", 'Questions &amp; Answers'!AA$34)</f>
        <v/>
      </c>
      <c r="BK6" s="6" t="str">
        <f>IF('Questions &amp; Answers'!AB$34="", "", 'Questions &amp; Answers'!AB$34)</f>
        <v/>
      </c>
      <c r="BL6" s="6" t="str">
        <f>IF('Questions &amp; Answers'!AC$34="", "", 'Questions &amp; Answers'!AC$34)</f>
        <v/>
      </c>
      <c r="BM6" s="6" t="str">
        <f>IF('Questions &amp; Answers'!AD$34="", "", 'Questions &amp; Answers'!AD$34)</f>
        <v/>
      </c>
      <c r="BN6" s="6" t="str">
        <f>IF('Questions &amp; Answers'!AE$34="", "", 'Questions &amp; Answers'!AE$34)</f>
        <v/>
      </c>
      <c r="BO6" s="6" t="str">
        <f>IF('Questions &amp; Answers'!AF$34="", "", 'Questions &amp; Answers'!AF$34)</f>
        <v/>
      </c>
      <c r="BP6" s="6" t="str">
        <f>IF('Questions &amp; Answers'!AG$34="", "", 'Questions &amp; Answers'!AG$34)</f>
        <v/>
      </c>
      <c r="BQ6" s="6" t="str">
        <f>IF('Questions &amp; Answers'!AH$34="", "", 'Questions &amp; Answers'!AH$34)</f>
        <v/>
      </c>
      <c r="BR6" s="6" t="str">
        <f>IF('Questions &amp; Answers'!AI$34="", "", 'Questions &amp; Answers'!AI$34)</f>
        <v/>
      </c>
      <c r="BS6" s="6" t="str">
        <f>IF('Questions &amp; Answers'!AJ$34="", "", 'Questions &amp; Answers'!AJ$34)</f>
        <v/>
      </c>
      <c r="BT6" s="6" t="str">
        <f>IF('Questions &amp; Answers'!AK$34="", "", 'Questions &amp; Answers'!AK$34)</f>
        <v/>
      </c>
      <c r="BU6" s="6" t="str">
        <f>IF('Questions &amp; Answers'!AL$34="", "", 'Questions &amp; Answers'!AL$34)</f>
        <v/>
      </c>
      <c r="BV6" s="6" t="str">
        <f>IF('Questions &amp; Answers'!AM$34="", "", 'Questions &amp; Answers'!AM$34)</f>
        <v/>
      </c>
      <c r="BW6" s="6" t="str">
        <f>IF('Questions &amp; Answers'!AN$34="", "", 'Questions &amp; Answers'!AN$34)</f>
        <v/>
      </c>
      <c r="BX6" s="6" t="str">
        <f>IF('Questions &amp; Answers'!AO$34="", "", 'Questions &amp; Answers'!AO$34)</f>
        <v/>
      </c>
      <c r="BY6" s="6" t="str">
        <f>IF('Questions &amp; Answers'!AP$34="", "", 'Questions &amp; Answers'!AP$34)</f>
        <v/>
      </c>
      <c r="BZ6" s="6" t="str">
        <f>IF('Questions &amp; Answers'!AQ$34="", "", 'Questions &amp; Answers'!AQ$34)</f>
        <v/>
      </c>
      <c r="CA6" s="6" t="str">
        <f>IF('Questions &amp; Answers'!AR$34="", "", 'Questions &amp; Answers'!AR$34)</f>
        <v/>
      </c>
      <c r="CB6" s="6" t="str">
        <f>IF('Questions &amp; Answers'!AS$34="", "", 'Questions &amp; Answers'!AS$34)</f>
        <v/>
      </c>
      <c r="CC6" s="6" t="str">
        <f>IF('Questions &amp; Answers'!AT$34="", "", 'Questions &amp; Answers'!AT$34)</f>
        <v/>
      </c>
      <c r="CD6" s="6" t="str">
        <f>IF('Questions &amp; Answers'!AU$34="", "", 'Questions &amp; Answers'!AU$34)</f>
        <v/>
      </c>
      <c r="CE6" s="6" t="str">
        <f>IF('Questions &amp; Answers'!AV$34="", "", 'Questions &amp; Answers'!AV$34)</f>
        <v/>
      </c>
      <c r="CF6" s="6" t="str">
        <f>IF('Questions &amp; Answers'!AW$34="", "", 'Questions &amp; Answers'!AW$34)</f>
        <v/>
      </c>
      <c r="CG6" s="6" t="str">
        <f>IF('Questions &amp; Answers'!AX$34="", "", 'Questions &amp; Answers'!AX$34)</f>
        <v/>
      </c>
      <c r="CH6" s="6" t="str">
        <f>IF('Questions &amp; Answers'!AY$34="", "", 'Questions &amp; Answers'!AY$34)</f>
        <v/>
      </c>
      <c r="CI6" s="6" t="str">
        <f>IF('Questions &amp; Answers'!AZ$34="", "", 'Questions &amp; Answers'!AZ$34)</f>
        <v/>
      </c>
      <c r="CJ6" s="6" t="str">
        <f>IF('Questions &amp; Answers'!BA$34="", "", 'Questions &amp; Answers'!BA$34)</f>
        <v/>
      </c>
      <c r="CK6" s="6" t="str">
        <f>IF('Questions &amp; Answers'!BB$34="", "", 'Questions &amp; Answers'!BB$34)</f>
        <v/>
      </c>
      <c r="CL6" s="6" t="str">
        <f>IF('Questions &amp; Answers'!BC$34="", "", 'Questions &amp; Answers'!BC$34)</f>
        <v/>
      </c>
      <c r="CM6" s="6" t="str">
        <f>IF('Questions &amp; Answers'!BD$34="", "", 'Questions &amp; Answers'!BD$34)</f>
        <v/>
      </c>
      <c r="CN6" s="6" t="str">
        <f>IF('Questions &amp; Answers'!BE$34="", "", 'Questions &amp; Answers'!BE$34)</f>
        <v/>
      </c>
      <c r="CO6" s="6" t="str">
        <f>IF('Questions &amp; Answers'!BF$34="", "", 'Questions &amp; Answers'!BF$34)</f>
        <v/>
      </c>
      <c r="CP6" s="6" t="str">
        <f>IF('Questions &amp; Answers'!BG$34="", "", 'Questions &amp; Answers'!BG$34)</f>
        <v/>
      </c>
      <c r="CQ6" s="6" t="str">
        <f>IF('Questions &amp; Answers'!BH$34="", "", 'Questions &amp; Answers'!BH$34)</f>
        <v/>
      </c>
      <c r="CR6" s="6" t="str">
        <f>IF('Questions &amp; Answers'!BI$34="", "", 'Questions &amp; Answers'!BI$34)</f>
        <v/>
      </c>
      <c r="CS6" s="6" t="str">
        <f>IF('Questions &amp; Answers'!BJ$34="", "", 'Questions &amp; Answers'!BJ$34)</f>
        <v/>
      </c>
      <c r="CT6" s="6" t="str">
        <f>IF('Questions &amp; Answers'!BK$34="", "", 'Questions &amp; Answers'!BK$34)</f>
        <v/>
      </c>
      <c r="CU6" s="6" t="str">
        <f>IF('Questions &amp; Answers'!BL$34="", "", 'Questions &amp; Answers'!BL$34)</f>
        <v/>
      </c>
      <c r="CV6" s="6" t="str">
        <f>IF('Questions &amp; Answers'!BM$34="", "", 'Questions &amp; Answers'!BM$34)</f>
        <v/>
      </c>
      <c r="CW6" s="6" t="str">
        <f>IF('Questions &amp; Answers'!BN$34="", "", 'Questions &amp; Answers'!BN$34)</f>
        <v/>
      </c>
      <c r="CX6" s="6" t="str">
        <f>IF('Questions &amp; Answers'!BO$34="", "", 'Questions &amp; Answers'!BO$34)</f>
        <v/>
      </c>
      <c r="CY6" s="6" t="str">
        <f>IF('Questions &amp; Answers'!BP$34="", "", 'Questions &amp; Answers'!BP$34)</f>
        <v/>
      </c>
      <c r="CZ6" s="6" t="str">
        <f>IF('Questions &amp; Answers'!BQ$34="", "", 'Questions &amp; Answers'!BQ$34)</f>
        <v/>
      </c>
      <c r="DA6" s="6" t="str">
        <f>IF('Questions &amp; Answers'!BR$34="", "", 'Questions &amp; Answers'!BR$34)</f>
        <v/>
      </c>
      <c r="DB6" s="6" t="str">
        <f>IF('Questions &amp; Answers'!BS$34="", "", 'Questions &amp; Answers'!BS$34)</f>
        <v/>
      </c>
      <c r="DC6" s="6" t="str">
        <f>IF('Questions &amp; Answers'!BT$34="", "", 'Questions &amp; Answers'!BT$34)</f>
        <v/>
      </c>
      <c r="DD6" s="6" t="str">
        <f>IF('Questions &amp; Answers'!BU$34="", "", 'Questions &amp; Answers'!BU$34)</f>
        <v/>
      </c>
      <c r="DE6" s="6" t="str">
        <f>IF('Questions &amp; Answers'!BV$34="", "", 'Questions &amp; Answers'!BV$34)</f>
        <v/>
      </c>
      <c r="DF6" s="6" t="str">
        <f>IF('Questions &amp; Answers'!BW$34="", "", 'Questions &amp; Answers'!BW$34)</f>
        <v/>
      </c>
      <c r="DG6" s="6" t="str">
        <f>IF('Questions &amp; Answers'!BX$34="", "", 'Questions &amp; Answers'!BX$34)</f>
        <v/>
      </c>
      <c r="DH6" s="6" t="str">
        <f>IF('Questions &amp; Answers'!BY$34="", "", 'Questions &amp; Answers'!BY$34)</f>
        <v/>
      </c>
      <c r="DP6" s="2" t="s">
        <v>37</v>
      </c>
    </row>
    <row r="7" spans="1:128" x14ac:dyDescent="0.25">
      <c r="A7" s="10"/>
      <c r="B7" s="184"/>
      <c r="C7" s="185"/>
      <c r="D7" s="185"/>
      <c r="E7" s="185"/>
      <c r="F7" s="185"/>
      <c r="G7" s="185"/>
      <c r="H7" s="185"/>
      <c r="I7" s="185"/>
      <c r="J7" s="185"/>
      <c r="K7" s="185"/>
      <c r="L7" s="185"/>
      <c r="M7" s="185"/>
      <c r="N7" s="185"/>
      <c r="O7" s="185"/>
      <c r="P7" s="185"/>
      <c r="Q7" s="185"/>
      <c r="R7" s="185"/>
      <c r="S7" s="185"/>
      <c r="T7" s="185"/>
      <c r="U7" s="185"/>
      <c r="V7" s="185"/>
      <c r="W7" s="185"/>
      <c r="X7" s="185"/>
      <c r="Y7" s="185"/>
      <c r="Z7" s="185"/>
      <c r="AA7" s="185"/>
      <c r="AB7" s="185"/>
      <c r="AC7" s="185"/>
      <c r="AD7" s="185"/>
      <c r="AE7" s="185"/>
      <c r="AF7" s="185"/>
      <c r="AG7" s="185"/>
      <c r="AH7" s="185"/>
      <c r="AI7" s="185"/>
      <c r="AJ7" s="185"/>
      <c r="AK7" s="185"/>
      <c r="AL7" s="185"/>
      <c r="AM7" s="185"/>
      <c r="AN7" s="185"/>
      <c r="AO7" s="185"/>
      <c r="AP7" s="185"/>
      <c r="AQ7" s="185"/>
      <c r="AR7" s="185"/>
      <c r="AS7" s="186"/>
      <c r="AT7" s="10"/>
      <c r="BA7" s="6" t="str">
        <f>IF('Questions &amp; Answers'!R$42="", "", 'Questions &amp; Answers'!R$42)</f>
        <v/>
      </c>
      <c r="BB7" s="6" t="str">
        <f>IF('Questions &amp; Answers'!S$42="", "", 'Questions &amp; Answers'!S$42)</f>
        <v/>
      </c>
      <c r="BC7" s="6" t="str">
        <f>IF('Questions &amp; Answers'!T$42="", "", 'Questions &amp; Answers'!T$42)</f>
        <v/>
      </c>
      <c r="BD7" s="6" t="str">
        <f>IF('Questions &amp; Answers'!U$42="", "", 'Questions &amp; Answers'!U$42)</f>
        <v/>
      </c>
      <c r="BE7" s="6" t="str">
        <f>IF('Questions &amp; Answers'!V$42="", "", 'Questions &amp; Answers'!V$42)</f>
        <v/>
      </c>
      <c r="BF7" s="6" t="str">
        <f>IF('Questions &amp; Answers'!W$42="", "", 'Questions &amp; Answers'!W$42)</f>
        <v/>
      </c>
      <c r="BG7" s="6" t="str">
        <f>IF('Questions &amp; Answers'!X$42="", "", 'Questions &amp; Answers'!X$42)</f>
        <v/>
      </c>
      <c r="BH7" s="6" t="str">
        <f>IF('Questions &amp; Answers'!Y$42="", "", 'Questions &amp; Answers'!Y$42)</f>
        <v/>
      </c>
      <c r="BI7" s="6" t="str">
        <f>IF('Questions &amp; Answers'!Z$42="", "", 'Questions &amp; Answers'!Z$42)</f>
        <v/>
      </c>
      <c r="BJ7" s="6" t="str">
        <f>IF('Questions &amp; Answers'!AA$42="", "", 'Questions &amp; Answers'!AA$42)</f>
        <v/>
      </c>
      <c r="BK7" s="6" t="str">
        <f>IF('Questions &amp; Answers'!AB$42="", "", 'Questions &amp; Answers'!AB$42)</f>
        <v/>
      </c>
      <c r="BL7" s="6" t="str">
        <f>IF('Questions &amp; Answers'!AC$42="", "", 'Questions &amp; Answers'!AC$42)</f>
        <v/>
      </c>
      <c r="BM7" s="6" t="str">
        <f>IF('Questions &amp; Answers'!AD$42="", "", 'Questions &amp; Answers'!AD$42)</f>
        <v/>
      </c>
      <c r="BN7" s="6" t="str">
        <f>IF('Questions &amp; Answers'!AE$42="", "", 'Questions &amp; Answers'!AE$42)</f>
        <v/>
      </c>
      <c r="BO7" s="6" t="str">
        <f>IF('Questions &amp; Answers'!AF$42="", "", 'Questions &amp; Answers'!AF$42)</f>
        <v/>
      </c>
      <c r="BP7" s="6" t="str">
        <f>IF('Questions &amp; Answers'!AG$42="", "", 'Questions &amp; Answers'!AG$42)</f>
        <v/>
      </c>
      <c r="BQ7" s="6" t="str">
        <f>IF('Questions &amp; Answers'!AH$42="", "", 'Questions &amp; Answers'!AH$42)</f>
        <v/>
      </c>
      <c r="BR7" s="6" t="str">
        <f>IF('Questions &amp; Answers'!AI$42="", "", 'Questions &amp; Answers'!AI$42)</f>
        <v/>
      </c>
      <c r="BS7" s="6" t="str">
        <f>IF('Questions &amp; Answers'!AJ$42="", "", 'Questions &amp; Answers'!AJ$42)</f>
        <v/>
      </c>
      <c r="BT7" s="6" t="str">
        <f>IF('Questions &amp; Answers'!AK$42="", "", 'Questions &amp; Answers'!AK$42)</f>
        <v/>
      </c>
      <c r="BU7" s="6" t="str">
        <f>IF('Questions &amp; Answers'!AL$42="", "", 'Questions &amp; Answers'!AL$42)</f>
        <v/>
      </c>
      <c r="BV7" s="6" t="str">
        <f>IF('Questions &amp; Answers'!AM$42="", "", 'Questions &amp; Answers'!AM$42)</f>
        <v/>
      </c>
      <c r="BW7" s="6" t="str">
        <f>IF('Questions &amp; Answers'!AN$42="", "", 'Questions &amp; Answers'!AN$42)</f>
        <v/>
      </c>
      <c r="BX7" s="6" t="str">
        <f>IF('Questions &amp; Answers'!AO$42="", "", 'Questions &amp; Answers'!AO$42)</f>
        <v/>
      </c>
      <c r="BY7" s="6" t="str">
        <f>IF('Questions &amp; Answers'!AP$42="", "", 'Questions &amp; Answers'!AP$42)</f>
        <v/>
      </c>
      <c r="BZ7" s="6" t="str">
        <f>IF('Questions &amp; Answers'!AQ$42="", "", 'Questions &amp; Answers'!AQ$42)</f>
        <v/>
      </c>
      <c r="CA7" s="6" t="str">
        <f>IF('Questions &amp; Answers'!AR$42="", "", 'Questions &amp; Answers'!AR$42)</f>
        <v/>
      </c>
      <c r="CB7" s="6" t="str">
        <f>IF('Questions &amp; Answers'!AS$42="", "", 'Questions &amp; Answers'!AS$42)</f>
        <v/>
      </c>
      <c r="CC7" s="6" t="str">
        <f>IF('Questions &amp; Answers'!AT$42="", "", 'Questions &amp; Answers'!AT$42)</f>
        <v/>
      </c>
      <c r="CD7" s="6" t="str">
        <f>IF('Questions &amp; Answers'!AU$42="", "", 'Questions &amp; Answers'!AU$42)</f>
        <v/>
      </c>
      <c r="CE7" s="6" t="str">
        <f>IF('Questions &amp; Answers'!AV$42="", "", 'Questions &amp; Answers'!AV$42)</f>
        <v/>
      </c>
      <c r="CF7" s="6" t="str">
        <f>IF('Questions &amp; Answers'!AW$42="", "", 'Questions &amp; Answers'!AW$42)</f>
        <v/>
      </c>
      <c r="CG7" s="6" t="str">
        <f>IF('Questions &amp; Answers'!AX$42="", "", 'Questions &amp; Answers'!AX$42)</f>
        <v/>
      </c>
      <c r="CH7" s="6" t="str">
        <f>IF('Questions &amp; Answers'!AY$42="", "", 'Questions &amp; Answers'!AY$42)</f>
        <v/>
      </c>
      <c r="CI7" s="6" t="str">
        <f>IF('Questions &amp; Answers'!AZ$42="", "", 'Questions &amp; Answers'!AZ$42)</f>
        <v/>
      </c>
      <c r="CJ7" s="6" t="str">
        <f>IF('Questions &amp; Answers'!BA$42="", "", 'Questions &amp; Answers'!BA$42)</f>
        <v/>
      </c>
      <c r="CK7" s="6" t="str">
        <f>IF('Questions &amp; Answers'!BB$42="", "", 'Questions &amp; Answers'!BB$42)</f>
        <v/>
      </c>
      <c r="CL7" s="6" t="str">
        <f>IF('Questions &amp; Answers'!BC$42="", "", 'Questions &amp; Answers'!BC$42)</f>
        <v/>
      </c>
      <c r="CM7" s="6" t="str">
        <f>IF('Questions &amp; Answers'!BD$42="", "", 'Questions &amp; Answers'!BD$42)</f>
        <v/>
      </c>
      <c r="CN7" s="6" t="str">
        <f>IF('Questions &amp; Answers'!BE$42="", "", 'Questions &amp; Answers'!BE$42)</f>
        <v/>
      </c>
      <c r="CO7" s="6" t="str">
        <f>IF('Questions &amp; Answers'!BF$42="", "", 'Questions &amp; Answers'!BF$42)</f>
        <v/>
      </c>
      <c r="CP7" s="6" t="str">
        <f>IF('Questions &amp; Answers'!BG$42="", "", 'Questions &amp; Answers'!BG$42)</f>
        <v/>
      </c>
      <c r="CQ7" s="6" t="str">
        <f>IF('Questions &amp; Answers'!BH$42="", "", 'Questions &amp; Answers'!BH$42)</f>
        <v/>
      </c>
      <c r="CR7" s="6" t="str">
        <f>IF('Questions &amp; Answers'!BI$42="", "", 'Questions &amp; Answers'!BI$42)</f>
        <v/>
      </c>
      <c r="CS7" s="6" t="str">
        <f>IF('Questions &amp; Answers'!BJ$42="", "", 'Questions &amp; Answers'!BJ$42)</f>
        <v/>
      </c>
      <c r="CT7" s="6" t="str">
        <f>IF('Questions &amp; Answers'!BK$42="", "", 'Questions &amp; Answers'!BK$42)</f>
        <v/>
      </c>
      <c r="CU7" s="6" t="str">
        <f>IF('Questions &amp; Answers'!BL$42="", "", 'Questions &amp; Answers'!BL$42)</f>
        <v/>
      </c>
      <c r="CV7" s="6" t="str">
        <f>IF('Questions &amp; Answers'!BM$42="", "", 'Questions &amp; Answers'!BM$42)</f>
        <v/>
      </c>
      <c r="CW7" s="6" t="str">
        <f>IF('Questions &amp; Answers'!BN$42="", "", 'Questions &amp; Answers'!BN$42)</f>
        <v/>
      </c>
      <c r="CX7" s="6" t="str">
        <f>IF('Questions &amp; Answers'!BO$42="", "", 'Questions &amp; Answers'!BO$42)</f>
        <v/>
      </c>
      <c r="CY7" s="6" t="str">
        <f>IF('Questions &amp; Answers'!BP$42="", "", 'Questions &amp; Answers'!BP$42)</f>
        <v/>
      </c>
      <c r="CZ7" s="6" t="str">
        <f>IF('Questions &amp; Answers'!BQ$42="", "", 'Questions &amp; Answers'!BQ$42)</f>
        <v/>
      </c>
      <c r="DA7" s="6" t="str">
        <f>IF('Questions &amp; Answers'!BR$42="", "", 'Questions &amp; Answers'!BR$42)</f>
        <v/>
      </c>
      <c r="DB7" s="6" t="str">
        <f>IF('Questions &amp; Answers'!BS$42="", "", 'Questions &amp; Answers'!BS$42)</f>
        <v/>
      </c>
      <c r="DC7" s="6" t="str">
        <f>IF('Questions &amp; Answers'!BT$42="", "", 'Questions &amp; Answers'!BT$42)</f>
        <v/>
      </c>
      <c r="DD7" s="6" t="str">
        <f>IF('Questions &amp; Answers'!BU$42="", "", 'Questions &amp; Answers'!BU$42)</f>
        <v/>
      </c>
      <c r="DE7" s="6" t="str">
        <f>IF('Questions &amp; Answers'!BV$42="", "", 'Questions &amp; Answers'!BV$42)</f>
        <v/>
      </c>
      <c r="DF7" s="6" t="str">
        <f>IF('Questions &amp; Answers'!BW$42="", "", 'Questions &amp; Answers'!BW$42)</f>
        <v/>
      </c>
      <c r="DG7" s="6" t="str">
        <f>IF('Questions &amp; Answers'!BX$42="", "", 'Questions &amp; Answers'!BX$42)</f>
        <v/>
      </c>
      <c r="DH7" s="6" t="str">
        <f>IF('Questions &amp; Answers'!BY$42="", "", 'Questions &amp; Answers'!BY$42)</f>
        <v/>
      </c>
      <c r="DP7" s="2" t="s">
        <v>38</v>
      </c>
    </row>
    <row r="8" spans="1:128" x14ac:dyDescent="0.25">
      <c r="A8" s="10"/>
      <c r="B8" s="10"/>
      <c r="C8" s="10"/>
      <c r="D8" s="10"/>
      <c r="E8" s="10"/>
      <c r="F8" s="10"/>
      <c r="G8" s="10"/>
      <c r="H8" s="10"/>
      <c r="I8" s="10"/>
      <c r="J8" s="10"/>
      <c r="K8" s="10"/>
      <c r="L8" s="10"/>
      <c r="M8" s="10"/>
      <c r="N8" s="10"/>
      <c r="O8" s="10"/>
      <c r="P8" s="10"/>
      <c r="Q8" s="10"/>
      <c r="R8" s="10"/>
      <c r="S8" s="10"/>
      <c r="T8" s="10"/>
      <c r="U8" s="10"/>
      <c r="V8" s="10"/>
      <c r="W8" s="10"/>
      <c r="X8" s="10"/>
      <c r="Y8" s="10"/>
      <c r="Z8" s="10"/>
      <c r="AA8" s="10"/>
      <c r="AB8" s="10"/>
      <c r="AC8" s="10"/>
      <c r="AD8" s="10"/>
      <c r="AE8" s="10"/>
      <c r="AF8" s="10"/>
      <c r="AG8" s="10"/>
      <c r="AH8" s="10"/>
      <c r="AI8" s="10"/>
      <c r="AJ8" s="10"/>
      <c r="AK8" s="10"/>
      <c r="AL8" s="10"/>
      <c r="AM8" s="10"/>
      <c r="AN8" s="10"/>
      <c r="AO8" s="10"/>
      <c r="AP8" s="10"/>
      <c r="AQ8" s="10"/>
      <c r="AR8" s="10"/>
      <c r="AS8" s="10"/>
      <c r="AT8" s="10"/>
      <c r="BA8" s="6" t="str">
        <f>IF('Questions &amp; Answers'!R$50="", "", 'Questions &amp; Answers'!R$50)</f>
        <v/>
      </c>
      <c r="BB8" s="6" t="str">
        <f>IF('Questions &amp; Answers'!S$50="", "", 'Questions &amp; Answers'!S$50)</f>
        <v/>
      </c>
      <c r="BC8" s="6" t="str">
        <f>IF('Questions &amp; Answers'!T$50="", "", 'Questions &amp; Answers'!T$50)</f>
        <v/>
      </c>
      <c r="BD8" s="6" t="str">
        <f>IF('Questions &amp; Answers'!U$50="", "", 'Questions &amp; Answers'!U$50)</f>
        <v/>
      </c>
      <c r="BE8" s="6" t="str">
        <f>IF('Questions &amp; Answers'!V$50="", "", 'Questions &amp; Answers'!V$50)</f>
        <v/>
      </c>
      <c r="BF8" s="6" t="str">
        <f>IF('Questions &amp; Answers'!W$50="", "", 'Questions &amp; Answers'!W$50)</f>
        <v/>
      </c>
      <c r="BG8" s="6" t="str">
        <f>IF('Questions &amp; Answers'!X$50="", "", 'Questions &amp; Answers'!X$50)</f>
        <v/>
      </c>
      <c r="BH8" s="6" t="str">
        <f>IF('Questions &amp; Answers'!Y$50="", "", 'Questions &amp; Answers'!Y$50)</f>
        <v/>
      </c>
      <c r="BI8" s="6" t="str">
        <f>IF('Questions &amp; Answers'!Z$50="", "", 'Questions &amp; Answers'!Z$50)</f>
        <v/>
      </c>
      <c r="BJ8" s="6" t="str">
        <f>IF('Questions &amp; Answers'!AA$50="", "", 'Questions &amp; Answers'!AA$50)</f>
        <v/>
      </c>
      <c r="BK8" s="6" t="str">
        <f>IF('Questions &amp; Answers'!AB$50="", "", 'Questions &amp; Answers'!AB$50)</f>
        <v/>
      </c>
      <c r="BL8" s="6" t="str">
        <f>IF('Questions &amp; Answers'!AC$50="", "", 'Questions &amp; Answers'!AC$50)</f>
        <v/>
      </c>
      <c r="BM8" s="6" t="str">
        <f>IF('Questions &amp; Answers'!AD$50="", "", 'Questions &amp; Answers'!AD$50)</f>
        <v/>
      </c>
      <c r="BN8" s="6" t="str">
        <f>IF('Questions &amp; Answers'!AE$50="", "", 'Questions &amp; Answers'!AE$50)</f>
        <v/>
      </c>
      <c r="BO8" s="6" t="str">
        <f>IF('Questions &amp; Answers'!AF$50="", "", 'Questions &amp; Answers'!AF$50)</f>
        <v/>
      </c>
      <c r="BP8" s="6" t="str">
        <f>IF('Questions &amp; Answers'!AG$50="", "", 'Questions &amp; Answers'!AG$50)</f>
        <v/>
      </c>
      <c r="BQ8" s="6" t="str">
        <f>IF('Questions &amp; Answers'!AH$50="", "", 'Questions &amp; Answers'!AH$50)</f>
        <v/>
      </c>
      <c r="BR8" s="6" t="str">
        <f>IF('Questions &amp; Answers'!AI$50="", "", 'Questions &amp; Answers'!AI$50)</f>
        <v/>
      </c>
      <c r="BS8" s="6" t="str">
        <f>IF('Questions &amp; Answers'!AJ$50="", "", 'Questions &amp; Answers'!AJ$50)</f>
        <v/>
      </c>
      <c r="BT8" s="6" t="str">
        <f>IF('Questions &amp; Answers'!AK$50="", "", 'Questions &amp; Answers'!AK$50)</f>
        <v/>
      </c>
      <c r="BU8" s="6" t="str">
        <f>IF('Questions &amp; Answers'!AL$50="", "", 'Questions &amp; Answers'!AL$50)</f>
        <v/>
      </c>
      <c r="BV8" s="6" t="str">
        <f>IF('Questions &amp; Answers'!AM$50="", "", 'Questions &amp; Answers'!AM$50)</f>
        <v/>
      </c>
      <c r="BW8" s="6" t="str">
        <f>IF('Questions &amp; Answers'!AN$50="", "", 'Questions &amp; Answers'!AN$50)</f>
        <v/>
      </c>
      <c r="BX8" s="6" t="str">
        <f>IF('Questions &amp; Answers'!AO$50="", "", 'Questions &amp; Answers'!AO$50)</f>
        <v/>
      </c>
      <c r="BY8" s="6" t="str">
        <f>IF('Questions &amp; Answers'!AP$50="", "", 'Questions &amp; Answers'!AP$50)</f>
        <v/>
      </c>
      <c r="BZ8" s="6" t="str">
        <f>IF('Questions &amp; Answers'!AQ$50="", "", 'Questions &amp; Answers'!AQ$50)</f>
        <v/>
      </c>
      <c r="CA8" s="6" t="str">
        <f>IF('Questions &amp; Answers'!AR$50="", "", 'Questions &amp; Answers'!AR$50)</f>
        <v/>
      </c>
      <c r="CB8" s="6" t="str">
        <f>IF('Questions &amp; Answers'!AS$50="", "", 'Questions &amp; Answers'!AS$50)</f>
        <v/>
      </c>
      <c r="CC8" s="6" t="str">
        <f>IF('Questions &amp; Answers'!AT$50="", "", 'Questions &amp; Answers'!AT$50)</f>
        <v/>
      </c>
      <c r="CD8" s="6" t="str">
        <f>IF('Questions &amp; Answers'!AU$50="", "", 'Questions &amp; Answers'!AU$50)</f>
        <v/>
      </c>
      <c r="CE8" s="6" t="str">
        <f>IF('Questions &amp; Answers'!AV$50="", "", 'Questions &amp; Answers'!AV$50)</f>
        <v/>
      </c>
      <c r="CF8" s="6" t="str">
        <f>IF('Questions &amp; Answers'!AW$50="", "", 'Questions &amp; Answers'!AW$50)</f>
        <v/>
      </c>
      <c r="CG8" s="6" t="str">
        <f>IF('Questions &amp; Answers'!AX$50="", "", 'Questions &amp; Answers'!AX$50)</f>
        <v/>
      </c>
      <c r="CH8" s="6" t="str">
        <f>IF('Questions &amp; Answers'!AY$50="", "", 'Questions &amp; Answers'!AY$50)</f>
        <v/>
      </c>
      <c r="CI8" s="6" t="str">
        <f>IF('Questions &amp; Answers'!AZ$50="", "", 'Questions &amp; Answers'!AZ$50)</f>
        <v/>
      </c>
      <c r="CJ8" s="6" t="str">
        <f>IF('Questions &amp; Answers'!BA$50="", "", 'Questions &amp; Answers'!BA$50)</f>
        <v/>
      </c>
      <c r="CK8" s="6" t="str">
        <f>IF('Questions &amp; Answers'!BB$50="", "", 'Questions &amp; Answers'!BB$50)</f>
        <v/>
      </c>
      <c r="CL8" s="6" t="str">
        <f>IF('Questions &amp; Answers'!BC$50="", "", 'Questions &amp; Answers'!BC$50)</f>
        <v/>
      </c>
      <c r="CM8" s="6" t="str">
        <f>IF('Questions &amp; Answers'!BD$50="", "", 'Questions &amp; Answers'!BD$50)</f>
        <v/>
      </c>
      <c r="CN8" s="6" t="str">
        <f>IF('Questions &amp; Answers'!BE$50="", "", 'Questions &amp; Answers'!BE$50)</f>
        <v/>
      </c>
      <c r="CO8" s="6" t="str">
        <f>IF('Questions &amp; Answers'!BF$50="", "", 'Questions &amp; Answers'!BF$50)</f>
        <v/>
      </c>
      <c r="CP8" s="6" t="str">
        <f>IF('Questions &amp; Answers'!BG$50="", "", 'Questions &amp; Answers'!BG$50)</f>
        <v/>
      </c>
      <c r="CQ8" s="6" t="str">
        <f>IF('Questions &amp; Answers'!BH$50="", "", 'Questions &amp; Answers'!BH$50)</f>
        <v/>
      </c>
      <c r="CR8" s="6" t="str">
        <f>IF('Questions &amp; Answers'!BI$50="", "", 'Questions &amp; Answers'!BI$50)</f>
        <v/>
      </c>
      <c r="CS8" s="6" t="str">
        <f>IF('Questions &amp; Answers'!BJ$50="", "", 'Questions &amp; Answers'!BJ$50)</f>
        <v/>
      </c>
      <c r="CT8" s="6" t="str">
        <f>IF('Questions &amp; Answers'!BK$50="", "", 'Questions &amp; Answers'!BK$50)</f>
        <v/>
      </c>
      <c r="CU8" s="6" t="str">
        <f>IF('Questions &amp; Answers'!BL$50="", "", 'Questions &amp; Answers'!BL$50)</f>
        <v/>
      </c>
      <c r="CV8" s="6" t="str">
        <f>IF('Questions &amp; Answers'!BM$50="", "", 'Questions &amp; Answers'!BM$50)</f>
        <v/>
      </c>
      <c r="CW8" s="6" t="str">
        <f>IF('Questions &amp; Answers'!BN$50="", "", 'Questions &amp; Answers'!BN$50)</f>
        <v/>
      </c>
      <c r="CX8" s="6" t="str">
        <f>IF('Questions &amp; Answers'!BO$50="", "", 'Questions &amp; Answers'!BO$50)</f>
        <v/>
      </c>
      <c r="CY8" s="6" t="str">
        <f>IF('Questions &amp; Answers'!BP$50="", "", 'Questions &amp; Answers'!BP$50)</f>
        <v/>
      </c>
      <c r="CZ8" s="6" t="str">
        <f>IF('Questions &amp; Answers'!BQ$50="", "", 'Questions &amp; Answers'!BQ$50)</f>
        <v/>
      </c>
      <c r="DA8" s="6" t="str">
        <f>IF('Questions &amp; Answers'!BR$50="", "", 'Questions &amp; Answers'!BR$50)</f>
        <v/>
      </c>
      <c r="DB8" s="6" t="str">
        <f>IF('Questions &amp; Answers'!BS$50="", "", 'Questions &amp; Answers'!BS$50)</f>
        <v/>
      </c>
      <c r="DC8" s="6" t="str">
        <f>IF('Questions &amp; Answers'!BT$50="", "", 'Questions &amp; Answers'!BT$50)</f>
        <v/>
      </c>
      <c r="DD8" s="6" t="str">
        <f>IF('Questions &amp; Answers'!BU$50="", "", 'Questions &amp; Answers'!BU$50)</f>
        <v/>
      </c>
      <c r="DE8" s="6" t="str">
        <f>IF('Questions &amp; Answers'!BV$50="", "", 'Questions &amp; Answers'!BV$50)</f>
        <v/>
      </c>
      <c r="DF8" s="6" t="str">
        <f>IF('Questions &amp; Answers'!BW$50="", "", 'Questions &amp; Answers'!BW$50)</f>
        <v/>
      </c>
      <c r="DG8" s="6" t="str">
        <f>IF('Questions &amp; Answers'!BX$50="", "", 'Questions &amp; Answers'!BX$50)</f>
        <v/>
      </c>
      <c r="DH8" s="6" t="str">
        <f>IF('Questions &amp; Answers'!BY$50="", "", 'Questions &amp; Answers'!BY$50)</f>
        <v/>
      </c>
      <c r="DP8" s="2" t="s">
        <v>39</v>
      </c>
    </row>
    <row r="9" spans="1:128" x14ac:dyDescent="0.25">
      <c r="A9" s="10"/>
      <c r="B9" s="10"/>
      <c r="C9" s="10"/>
      <c r="D9" s="10"/>
      <c r="E9" s="10"/>
      <c r="F9" s="10"/>
      <c r="G9" s="10"/>
      <c r="H9" s="10"/>
      <c r="I9" s="10"/>
      <c r="J9" s="10"/>
      <c r="K9" s="10"/>
      <c r="L9" s="10"/>
      <c r="M9" s="10"/>
      <c r="N9" s="10"/>
      <c r="O9" s="10"/>
      <c r="P9" s="10"/>
      <c r="Q9" s="10"/>
      <c r="R9" s="10"/>
      <c r="S9" s="10"/>
      <c r="T9" s="10"/>
      <c r="U9" s="10"/>
      <c r="V9" s="10"/>
      <c r="W9" s="10"/>
      <c r="X9" s="10"/>
      <c r="Y9" s="10"/>
      <c r="Z9" s="10"/>
      <c r="AA9" s="10"/>
      <c r="AB9" s="10"/>
      <c r="AC9" s="10"/>
      <c r="AD9" s="10"/>
      <c r="AE9" s="10"/>
      <c r="AF9" s="10"/>
      <c r="AG9" s="10"/>
      <c r="AH9" s="10"/>
      <c r="AI9" s="10"/>
      <c r="AJ9" s="10"/>
      <c r="AK9" s="10"/>
      <c r="AL9" s="10"/>
      <c r="AM9" s="10"/>
      <c r="AN9" s="10"/>
      <c r="AO9" s="10"/>
      <c r="AP9" s="10"/>
      <c r="AQ9" s="10"/>
      <c r="AR9" s="10"/>
      <c r="AS9" s="10"/>
      <c r="AT9" s="10"/>
      <c r="BA9" s="3" t="str">
        <f>IF('Questions &amp; Answers'!R$58="", "", 'Questions &amp; Answers'!R$58)</f>
        <v/>
      </c>
      <c r="BB9" s="3" t="str">
        <f>IF('Questions &amp; Answers'!S$58="", "", 'Questions &amp; Answers'!S$58)</f>
        <v/>
      </c>
      <c r="BC9" s="3" t="str">
        <f>IF('Questions &amp; Answers'!T$58="", "", 'Questions &amp; Answers'!T$58)</f>
        <v/>
      </c>
      <c r="BD9" s="3" t="str">
        <f>IF('Questions &amp; Answers'!U$58="", "", 'Questions &amp; Answers'!U$58)</f>
        <v/>
      </c>
      <c r="BE9" s="3" t="str">
        <f>IF('Questions &amp; Answers'!V$58="", "", 'Questions &amp; Answers'!V$58)</f>
        <v/>
      </c>
      <c r="BF9" s="3" t="str">
        <f>IF('Questions &amp; Answers'!W$58="", "", 'Questions &amp; Answers'!W$58)</f>
        <v/>
      </c>
      <c r="BG9" s="3" t="str">
        <f>IF('Questions &amp; Answers'!X$58="", "", 'Questions &amp; Answers'!X$58)</f>
        <v/>
      </c>
      <c r="BH9" s="3" t="str">
        <f>IF('Questions &amp; Answers'!Y$58="", "", 'Questions &amp; Answers'!Y$58)</f>
        <v/>
      </c>
      <c r="BI9" s="3" t="str">
        <f>IF('Questions &amp; Answers'!Z$58="", "", 'Questions &amp; Answers'!Z$58)</f>
        <v/>
      </c>
      <c r="BJ9" s="3" t="str">
        <f>IF('Questions &amp; Answers'!AA$58="", "", 'Questions &amp; Answers'!AA$58)</f>
        <v/>
      </c>
      <c r="BK9" s="3" t="str">
        <f>IF('Questions &amp; Answers'!AB$58="", "", 'Questions &amp; Answers'!AB$58)</f>
        <v/>
      </c>
      <c r="BL9" s="3" t="str">
        <f>IF('Questions &amp; Answers'!AC$58="", "", 'Questions &amp; Answers'!AC$58)</f>
        <v/>
      </c>
      <c r="BM9" s="3" t="str">
        <f>IF('Questions &amp; Answers'!AD$58="", "", 'Questions &amp; Answers'!AD$58)</f>
        <v/>
      </c>
      <c r="BN9" s="3" t="str">
        <f>IF('Questions &amp; Answers'!AE$58="", "", 'Questions &amp; Answers'!AE$58)</f>
        <v/>
      </c>
      <c r="BO9" s="3" t="str">
        <f>IF('Questions &amp; Answers'!AF$58="", "", 'Questions &amp; Answers'!AF$58)</f>
        <v/>
      </c>
      <c r="BP9" s="3" t="str">
        <f>IF('Questions &amp; Answers'!AG$58="", "", 'Questions &amp; Answers'!AG$58)</f>
        <v/>
      </c>
      <c r="BQ9" s="3" t="str">
        <f>IF('Questions &amp; Answers'!AH$58="", "", 'Questions &amp; Answers'!AH$58)</f>
        <v/>
      </c>
      <c r="BR9" s="3" t="str">
        <f>IF('Questions &amp; Answers'!AI$58="", "", 'Questions &amp; Answers'!AI$58)</f>
        <v/>
      </c>
      <c r="BS9" s="3" t="str">
        <f>IF('Questions &amp; Answers'!AJ$58="", "", 'Questions &amp; Answers'!AJ$58)</f>
        <v/>
      </c>
      <c r="BT9" s="3" t="str">
        <f>IF('Questions &amp; Answers'!AK$58="", "", 'Questions &amp; Answers'!AK$58)</f>
        <v/>
      </c>
      <c r="BU9" s="3" t="str">
        <f>IF('Questions &amp; Answers'!AL$58="", "", 'Questions &amp; Answers'!AL$58)</f>
        <v/>
      </c>
      <c r="BV9" s="3" t="str">
        <f>IF('Questions &amp; Answers'!AM$58="", "", 'Questions &amp; Answers'!AM$58)</f>
        <v/>
      </c>
      <c r="BW9" s="3" t="str">
        <f>IF('Questions &amp; Answers'!AN$58="", "", 'Questions &amp; Answers'!AN$58)</f>
        <v/>
      </c>
      <c r="BX9" s="3" t="str">
        <f>IF('Questions &amp; Answers'!AO$58="", "", 'Questions &amp; Answers'!AO$58)</f>
        <v/>
      </c>
      <c r="BY9" s="3" t="str">
        <f>IF('Questions &amp; Answers'!AP$58="", "", 'Questions &amp; Answers'!AP$58)</f>
        <v/>
      </c>
      <c r="BZ9" s="3" t="str">
        <f>IF('Questions &amp; Answers'!AQ$58="", "", 'Questions &amp; Answers'!AQ$58)</f>
        <v/>
      </c>
      <c r="CA9" s="3" t="str">
        <f>IF('Questions &amp; Answers'!AR$58="", "", 'Questions &amp; Answers'!AR$58)</f>
        <v/>
      </c>
      <c r="CB9" s="3" t="str">
        <f>IF('Questions &amp; Answers'!AS$58="", "", 'Questions &amp; Answers'!AS$58)</f>
        <v/>
      </c>
      <c r="CC9" s="3" t="str">
        <f>IF('Questions &amp; Answers'!AT$58="", "", 'Questions &amp; Answers'!AT$58)</f>
        <v/>
      </c>
      <c r="CD9" s="3" t="str">
        <f>IF('Questions &amp; Answers'!AU$58="", "", 'Questions &amp; Answers'!AU$58)</f>
        <v/>
      </c>
      <c r="CE9" s="3" t="str">
        <f>IF('Questions &amp; Answers'!AV$58="", "", 'Questions &amp; Answers'!AV$58)</f>
        <v/>
      </c>
      <c r="CF9" s="3" t="str">
        <f>IF('Questions &amp; Answers'!AW$58="", "", 'Questions &amp; Answers'!AW$58)</f>
        <v/>
      </c>
      <c r="CG9" s="3" t="str">
        <f>IF('Questions &amp; Answers'!AX$58="", "", 'Questions &amp; Answers'!AX$58)</f>
        <v/>
      </c>
      <c r="CH9" s="3" t="str">
        <f>IF('Questions &amp; Answers'!AY$58="", "", 'Questions &amp; Answers'!AY$58)</f>
        <v/>
      </c>
      <c r="CI9" s="3" t="str">
        <f>IF('Questions &amp; Answers'!AZ$58="", "", 'Questions &amp; Answers'!AZ$58)</f>
        <v/>
      </c>
      <c r="CJ9" s="3" t="str">
        <f>IF('Questions &amp; Answers'!BA$58="", "", 'Questions &amp; Answers'!BA$58)</f>
        <v/>
      </c>
      <c r="CK9" s="3" t="str">
        <f>IF('Questions &amp; Answers'!BB$58="", "", 'Questions &amp; Answers'!BB$58)</f>
        <v/>
      </c>
      <c r="CL9" s="3" t="str">
        <f>IF('Questions &amp; Answers'!BC$58="", "", 'Questions &amp; Answers'!BC$58)</f>
        <v/>
      </c>
      <c r="CM9" s="3" t="str">
        <f>IF('Questions &amp; Answers'!BD$58="", "", 'Questions &amp; Answers'!BD$58)</f>
        <v/>
      </c>
      <c r="CN9" s="3" t="str">
        <f>IF('Questions &amp; Answers'!BE$58="", "", 'Questions &amp; Answers'!BE$58)</f>
        <v/>
      </c>
      <c r="CO9" s="3" t="str">
        <f>IF('Questions &amp; Answers'!BF$58="", "", 'Questions &amp; Answers'!BF$58)</f>
        <v/>
      </c>
      <c r="CP9" s="3" t="str">
        <f>IF('Questions &amp; Answers'!BG$58="", "", 'Questions &amp; Answers'!BG$58)</f>
        <v/>
      </c>
      <c r="CQ9" s="3" t="str">
        <f>IF('Questions &amp; Answers'!BH$58="", "", 'Questions &amp; Answers'!BH$58)</f>
        <v/>
      </c>
      <c r="CR9" s="3" t="str">
        <f>IF('Questions &amp; Answers'!BI$58="", "", 'Questions &amp; Answers'!BI$58)</f>
        <v/>
      </c>
      <c r="CS9" s="3" t="str">
        <f>IF('Questions &amp; Answers'!BJ$58="", "", 'Questions &amp; Answers'!BJ$58)</f>
        <v/>
      </c>
      <c r="CT9" s="3" t="str">
        <f>IF('Questions &amp; Answers'!BK$58="", "", 'Questions &amp; Answers'!BK$58)</f>
        <v/>
      </c>
      <c r="CU9" s="3" t="str">
        <f>IF('Questions &amp; Answers'!BL$58="", "", 'Questions &amp; Answers'!BL$58)</f>
        <v/>
      </c>
      <c r="CV9" s="3" t="str">
        <f>IF('Questions &amp; Answers'!BM$58="", "", 'Questions &amp; Answers'!BM$58)</f>
        <v/>
      </c>
      <c r="CW9" s="3" t="str">
        <f>IF('Questions &amp; Answers'!BN$58="", "", 'Questions &amp; Answers'!BN$58)</f>
        <v/>
      </c>
      <c r="CX9" s="3" t="str">
        <f>IF('Questions &amp; Answers'!BO$58="", "", 'Questions &amp; Answers'!BO$58)</f>
        <v/>
      </c>
      <c r="CY9" s="3" t="str">
        <f>IF('Questions &amp; Answers'!BP$58="", "", 'Questions &amp; Answers'!BP$58)</f>
        <v/>
      </c>
      <c r="CZ9" s="3" t="str">
        <f>IF('Questions &amp; Answers'!BQ$58="", "", 'Questions &amp; Answers'!BQ$58)</f>
        <v/>
      </c>
      <c r="DA9" s="3" t="str">
        <f>IF('Questions &amp; Answers'!BR$58="", "", 'Questions &amp; Answers'!BR$58)</f>
        <v/>
      </c>
      <c r="DB9" s="3" t="str">
        <f>IF('Questions &amp; Answers'!BS$58="", "", 'Questions &amp; Answers'!BS$58)</f>
        <v/>
      </c>
      <c r="DC9" s="3" t="str">
        <f>IF('Questions &amp; Answers'!BT$58="", "", 'Questions &amp; Answers'!BT$58)</f>
        <v/>
      </c>
      <c r="DD9" s="3" t="str">
        <f>IF('Questions &amp; Answers'!BU$58="", "", 'Questions &amp; Answers'!BU$58)</f>
        <v/>
      </c>
      <c r="DE9" s="3" t="str">
        <f>IF('Questions &amp; Answers'!BV$58="", "", 'Questions &amp; Answers'!BV$58)</f>
        <v/>
      </c>
      <c r="DF9" s="3" t="str">
        <f>IF('Questions &amp; Answers'!BW$58="", "", 'Questions &amp; Answers'!BW$58)</f>
        <v/>
      </c>
      <c r="DG9" s="3" t="str">
        <f>IF('Questions &amp; Answers'!BX$58="", "", 'Questions &amp; Answers'!BX$58)</f>
        <v/>
      </c>
      <c r="DH9" s="3" t="str">
        <f>IF('Questions &amp; Answers'!BY$58="", "", 'Questions &amp; Answers'!BY$58)</f>
        <v/>
      </c>
    </row>
    <row r="10" spans="1:128" x14ac:dyDescent="0.25">
      <c r="A10" s="10"/>
      <c r="B10" s="205" t="str">
        <f>$B$25</f>
        <v>Activity &amp; Exercise</v>
      </c>
      <c r="C10" s="206"/>
      <c r="D10" s="206"/>
      <c r="E10" s="206"/>
      <c r="F10" s="206"/>
      <c r="G10" s="206"/>
      <c r="H10" s="206"/>
      <c r="I10" s="207"/>
      <c r="J10" s="10"/>
      <c r="K10" s="208" t="str">
        <f>$B$51</f>
        <v>Giving</v>
      </c>
      <c r="L10" s="209"/>
      <c r="M10" s="209"/>
      <c r="N10" s="209"/>
      <c r="O10" s="209"/>
      <c r="P10" s="209"/>
      <c r="Q10" s="209"/>
      <c r="R10" s="210"/>
      <c r="S10" s="10"/>
      <c r="T10" s="211" t="str">
        <f>$B$78</f>
        <v>Connections</v>
      </c>
      <c r="U10" s="212"/>
      <c r="V10" s="212"/>
      <c r="W10" s="212"/>
      <c r="X10" s="212"/>
      <c r="Y10" s="212"/>
      <c r="Z10" s="212"/>
      <c r="AA10" s="213"/>
      <c r="AB10" s="10"/>
      <c r="AC10" s="217" t="str">
        <f>$B$103</f>
        <v>Awareness</v>
      </c>
      <c r="AD10" s="218"/>
      <c r="AE10" s="218"/>
      <c r="AF10" s="218"/>
      <c r="AG10" s="218"/>
      <c r="AH10" s="218"/>
      <c r="AI10" s="218"/>
      <c r="AJ10" s="219"/>
      <c r="AK10" s="10"/>
      <c r="AL10" s="214" t="str">
        <f>$B$128</f>
        <v>Learning &amp; Experience</v>
      </c>
      <c r="AM10" s="215"/>
      <c r="AN10" s="215"/>
      <c r="AO10" s="215"/>
      <c r="AP10" s="215"/>
      <c r="AQ10" s="215"/>
      <c r="AR10" s="215"/>
      <c r="AS10" s="216"/>
      <c r="AT10" s="10"/>
      <c r="BA10" s="4" t="str">
        <f>IF('Questions &amp; Answers'!R$61="", "", 'Questions &amp; Answers'!R$61)</f>
        <v/>
      </c>
      <c r="BB10" s="4" t="str">
        <f>IF('Questions &amp; Answers'!S$61="", "", 'Questions &amp; Answers'!S$61)</f>
        <v/>
      </c>
      <c r="BC10" s="4" t="str">
        <f>IF('Questions &amp; Answers'!T$61="", "", 'Questions &amp; Answers'!T$61)</f>
        <v/>
      </c>
      <c r="BD10" s="4" t="str">
        <f>IF('Questions &amp; Answers'!U$61="", "", 'Questions &amp; Answers'!U$61)</f>
        <v/>
      </c>
      <c r="BE10" s="4" t="str">
        <f>IF('Questions &amp; Answers'!V$61="", "", 'Questions &amp; Answers'!V$61)</f>
        <v/>
      </c>
      <c r="BF10" s="4" t="str">
        <f>IF('Questions &amp; Answers'!W$61="", "", 'Questions &amp; Answers'!W$61)</f>
        <v/>
      </c>
      <c r="BG10" s="4" t="str">
        <f>IF('Questions &amp; Answers'!X$61="", "", 'Questions &amp; Answers'!X$61)</f>
        <v/>
      </c>
      <c r="BH10" s="4" t="str">
        <f>IF('Questions &amp; Answers'!Y$61="", "", 'Questions &amp; Answers'!Y$61)</f>
        <v/>
      </c>
      <c r="BI10" s="4" t="str">
        <f>IF('Questions &amp; Answers'!Z$61="", "", 'Questions &amp; Answers'!Z$61)</f>
        <v/>
      </c>
      <c r="BJ10" s="4" t="str">
        <f>IF('Questions &amp; Answers'!AA$61="", "", 'Questions &amp; Answers'!AA$61)</f>
        <v/>
      </c>
      <c r="BK10" s="4" t="str">
        <f>IF('Questions &amp; Answers'!AB$61="", "", 'Questions &amp; Answers'!AB$61)</f>
        <v/>
      </c>
      <c r="BL10" s="4" t="str">
        <f>IF('Questions &amp; Answers'!AC$61="", "", 'Questions &amp; Answers'!AC$61)</f>
        <v/>
      </c>
      <c r="BM10" s="4" t="str">
        <f>IF('Questions &amp; Answers'!AD$61="", "", 'Questions &amp; Answers'!AD$61)</f>
        <v/>
      </c>
      <c r="BN10" s="4" t="str">
        <f>IF('Questions &amp; Answers'!AE$61="", "", 'Questions &amp; Answers'!AE$61)</f>
        <v/>
      </c>
      <c r="BO10" s="4" t="str">
        <f>IF('Questions &amp; Answers'!AF$61="", "", 'Questions &amp; Answers'!AF$61)</f>
        <v/>
      </c>
      <c r="BP10" s="4" t="str">
        <f>IF('Questions &amp; Answers'!AG$61="", "", 'Questions &amp; Answers'!AG$61)</f>
        <v/>
      </c>
      <c r="BQ10" s="4" t="str">
        <f>IF('Questions &amp; Answers'!AH$61="", "", 'Questions &amp; Answers'!AH$61)</f>
        <v/>
      </c>
      <c r="BR10" s="4" t="str">
        <f>IF('Questions &amp; Answers'!AI$61="", "", 'Questions &amp; Answers'!AI$61)</f>
        <v/>
      </c>
      <c r="BS10" s="4" t="str">
        <f>IF('Questions &amp; Answers'!AJ$61="", "", 'Questions &amp; Answers'!AJ$61)</f>
        <v/>
      </c>
      <c r="BT10" s="4" t="str">
        <f>IF('Questions &amp; Answers'!AK$61="", "", 'Questions &amp; Answers'!AK$61)</f>
        <v/>
      </c>
      <c r="BU10" s="4" t="str">
        <f>IF('Questions &amp; Answers'!AL$61="", "", 'Questions &amp; Answers'!AL$61)</f>
        <v/>
      </c>
      <c r="BV10" s="4" t="str">
        <f>IF('Questions &amp; Answers'!AM$61="", "", 'Questions &amp; Answers'!AM$61)</f>
        <v/>
      </c>
      <c r="BW10" s="4" t="str">
        <f>IF('Questions &amp; Answers'!AN$61="", "", 'Questions &amp; Answers'!AN$61)</f>
        <v/>
      </c>
      <c r="BX10" s="4" t="str">
        <f>IF('Questions &amp; Answers'!AO$61="", "", 'Questions &amp; Answers'!AO$61)</f>
        <v/>
      </c>
      <c r="BY10" s="4" t="str">
        <f>IF('Questions &amp; Answers'!AP$61="", "", 'Questions &amp; Answers'!AP$61)</f>
        <v/>
      </c>
      <c r="BZ10" s="4" t="str">
        <f>IF('Questions &amp; Answers'!AQ$61="", "", 'Questions &amp; Answers'!AQ$61)</f>
        <v/>
      </c>
      <c r="CA10" s="4" t="str">
        <f>IF('Questions &amp; Answers'!AR$61="", "", 'Questions &amp; Answers'!AR$61)</f>
        <v/>
      </c>
      <c r="CB10" s="4" t="str">
        <f>IF('Questions &amp; Answers'!AS$61="", "", 'Questions &amp; Answers'!AS$61)</f>
        <v/>
      </c>
      <c r="CC10" s="4" t="str">
        <f>IF('Questions &amp; Answers'!AT$61="", "", 'Questions &amp; Answers'!AT$61)</f>
        <v/>
      </c>
      <c r="CD10" s="4" t="str">
        <f>IF('Questions &amp; Answers'!AU$61="", "", 'Questions &amp; Answers'!AU$61)</f>
        <v/>
      </c>
      <c r="CE10" s="4" t="str">
        <f>IF('Questions &amp; Answers'!AV$61="", "", 'Questions &amp; Answers'!AV$61)</f>
        <v/>
      </c>
      <c r="CF10" s="4" t="str">
        <f>IF('Questions &amp; Answers'!AW$61="", "", 'Questions &amp; Answers'!AW$61)</f>
        <v/>
      </c>
      <c r="CG10" s="4" t="str">
        <f>IF('Questions &amp; Answers'!AX$61="", "", 'Questions &amp; Answers'!AX$61)</f>
        <v/>
      </c>
      <c r="CH10" s="4" t="str">
        <f>IF('Questions &amp; Answers'!AY$61="", "", 'Questions &amp; Answers'!AY$61)</f>
        <v/>
      </c>
      <c r="CI10" s="4" t="str">
        <f>IF('Questions &amp; Answers'!AZ$61="", "", 'Questions &amp; Answers'!AZ$61)</f>
        <v/>
      </c>
      <c r="CJ10" s="4" t="str">
        <f>IF('Questions &amp; Answers'!BA$61="", "", 'Questions &amp; Answers'!BA$61)</f>
        <v/>
      </c>
      <c r="CK10" s="4" t="str">
        <f>IF('Questions &amp; Answers'!BB$61="", "", 'Questions &amp; Answers'!BB$61)</f>
        <v/>
      </c>
      <c r="CL10" s="4" t="str">
        <f>IF('Questions &amp; Answers'!BC$61="", "", 'Questions &amp; Answers'!BC$61)</f>
        <v/>
      </c>
      <c r="CM10" s="4" t="str">
        <f>IF('Questions &amp; Answers'!BD$61="", "", 'Questions &amp; Answers'!BD$61)</f>
        <v/>
      </c>
      <c r="CN10" s="4" t="str">
        <f>IF('Questions &amp; Answers'!BE$61="", "", 'Questions &amp; Answers'!BE$61)</f>
        <v/>
      </c>
      <c r="CO10" s="4" t="str">
        <f>IF('Questions &amp; Answers'!BF$61="", "", 'Questions &amp; Answers'!BF$61)</f>
        <v/>
      </c>
      <c r="CP10" s="4" t="str">
        <f>IF('Questions &amp; Answers'!BG$61="", "", 'Questions &amp; Answers'!BG$61)</f>
        <v/>
      </c>
      <c r="CQ10" s="4" t="str">
        <f>IF('Questions &amp; Answers'!BH$61="", "", 'Questions &amp; Answers'!BH$61)</f>
        <v/>
      </c>
      <c r="CR10" s="4" t="str">
        <f>IF('Questions &amp; Answers'!BI$61="", "", 'Questions &amp; Answers'!BI$61)</f>
        <v/>
      </c>
      <c r="CS10" s="4" t="str">
        <f>IF('Questions &amp; Answers'!BJ$61="", "", 'Questions &amp; Answers'!BJ$61)</f>
        <v/>
      </c>
      <c r="CT10" s="4" t="str">
        <f>IF('Questions &amp; Answers'!BK$61="", "", 'Questions &amp; Answers'!BK$61)</f>
        <v/>
      </c>
      <c r="CU10" s="4" t="str">
        <f>IF('Questions &amp; Answers'!BL$61="", "", 'Questions &amp; Answers'!BL$61)</f>
        <v/>
      </c>
      <c r="CV10" s="4" t="str">
        <f>IF('Questions &amp; Answers'!BM$61="", "", 'Questions &amp; Answers'!BM$61)</f>
        <v/>
      </c>
      <c r="CW10" s="4" t="str">
        <f>IF('Questions &amp; Answers'!BN$61="", "", 'Questions &amp; Answers'!BN$61)</f>
        <v/>
      </c>
      <c r="CX10" s="4" t="str">
        <f>IF('Questions &amp; Answers'!BO$61="", "", 'Questions &amp; Answers'!BO$61)</f>
        <v/>
      </c>
      <c r="CY10" s="4" t="str">
        <f>IF('Questions &amp; Answers'!BP$61="", "", 'Questions &amp; Answers'!BP$61)</f>
        <v/>
      </c>
      <c r="CZ10" s="4" t="str">
        <f>IF('Questions &amp; Answers'!BQ$61="", "", 'Questions &amp; Answers'!BQ$61)</f>
        <v/>
      </c>
      <c r="DA10" s="4" t="str">
        <f>IF('Questions &amp; Answers'!BR$61="", "", 'Questions &amp; Answers'!BR$61)</f>
        <v/>
      </c>
      <c r="DB10" s="4" t="str">
        <f>IF('Questions &amp; Answers'!BS$61="", "", 'Questions &amp; Answers'!BS$61)</f>
        <v/>
      </c>
      <c r="DC10" s="4" t="str">
        <f>IF('Questions &amp; Answers'!BT$61="", "", 'Questions &amp; Answers'!BT$61)</f>
        <v/>
      </c>
      <c r="DD10" s="4" t="str">
        <f>IF('Questions &amp; Answers'!BU$61="", "", 'Questions &amp; Answers'!BU$61)</f>
        <v/>
      </c>
      <c r="DE10" s="4" t="str">
        <f>IF('Questions &amp; Answers'!BV$61="", "", 'Questions &amp; Answers'!BV$61)</f>
        <v/>
      </c>
      <c r="DF10" s="4" t="str">
        <f>IF('Questions &amp; Answers'!BW$61="", "", 'Questions &amp; Answers'!BW$61)</f>
        <v/>
      </c>
      <c r="DG10" s="4" t="str">
        <f>IF('Questions &amp; Answers'!BX$61="", "", 'Questions &amp; Answers'!BX$61)</f>
        <v/>
      </c>
      <c r="DH10" s="4" t="str">
        <f>IF('Questions &amp; Answers'!BY$61="", "", 'Questions &amp; Answers'!BY$61)</f>
        <v/>
      </c>
    </row>
    <row r="11" spans="1:128" x14ac:dyDescent="0.25">
      <c r="A11" s="10"/>
      <c r="B11" s="10"/>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0"/>
      <c r="AD11" s="10"/>
      <c r="AE11" s="10"/>
      <c r="AF11" s="10"/>
      <c r="AG11" s="10"/>
      <c r="AH11" s="10"/>
      <c r="AI11" s="10"/>
      <c r="AJ11" s="10"/>
      <c r="AK11" s="10"/>
      <c r="AL11" s="10"/>
      <c r="AM11" s="10"/>
      <c r="AN11" s="10"/>
      <c r="AO11" s="10"/>
      <c r="AP11" s="10"/>
      <c r="AQ11" s="10"/>
      <c r="AR11" s="10"/>
      <c r="AS11" s="10"/>
      <c r="AT11" s="10"/>
    </row>
    <row r="12" spans="1:128" x14ac:dyDescent="0.25">
      <c r="A12" s="10"/>
      <c r="B12" s="166" t="s">
        <v>49</v>
      </c>
      <c r="C12" s="166"/>
      <c r="D12" s="166"/>
      <c r="E12" s="167" t="str">
        <f>$DV$14</f>
        <v/>
      </c>
      <c r="F12" s="167"/>
      <c r="G12" s="167"/>
      <c r="H12" s="167"/>
      <c r="I12" s="40"/>
      <c r="J12" s="10"/>
      <c r="K12" s="166" t="s">
        <v>49</v>
      </c>
      <c r="L12" s="166"/>
      <c r="M12" s="166"/>
      <c r="N12" s="167" t="str">
        <f>$DV$15</f>
        <v/>
      </c>
      <c r="O12" s="167"/>
      <c r="P12" s="167"/>
      <c r="Q12" s="167"/>
      <c r="R12" s="40"/>
      <c r="S12" s="10"/>
      <c r="T12" s="166" t="s">
        <v>49</v>
      </c>
      <c r="U12" s="166"/>
      <c r="V12" s="166"/>
      <c r="W12" s="167" t="str">
        <f>$DV$16</f>
        <v/>
      </c>
      <c r="X12" s="167"/>
      <c r="Y12" s="167"/>
      <c r="Z12" s="167"/>
      <c r="AA12" s="40"/>
      <c r="AB12" s="10"/>
      <c r="AC12" s="166" t="s">
        <v>49</v>
      </c>
      <c r="AD12" s="166"/>
      <c r="AE12" s="166"/>
      <c r="AF12" s="167" t="str">
        <f>$DV$17</f>
        <v/>
      </c>
      <c r="AG12" s="167"/>
      <c r="AH12" s="167"/>
      <c r="AI12" s="167"/>
      <c r="AJ12" s="40"/>
      <c r="AK12" s="10"/>
      <c r="AL12" s="166" t="s">
        <v>49</v>
      </c>
      <c r="AM12" s="166"/>
      <c r="AN12" s="166"/>
      <c r="AO12" s="167" t="str">
        <f>$DV$18</f>
        <v/>
      </c>
      <c r="AP12" s="167"/>
      <c r="AQ12" s="167"/>
      <c r="AR12" s="167"/>
      <c r="AS12" s="40"/>
      <c r="AT12" s="10"/>
      <c r="BA12" s="2" t="str">
        <f>IF(COUNTIF(BA$13:BA$20, "")&gt;0, "", BA$3)</f>
        <v/>
      </c>
      <c r="BB12" s="2" t="str">
        <f t="shared" ref="BB12:DH12" si="0">IF(COUNTIF(BB$13:BB$20, "")&gt;0, "", BB$3)</f>
        <v/>
      </c>
      <c r="BC12" s="2" t="str">
        <f t="shared" si="0"/>
        <v/>
      </c>
      <c r="BD12" s="2" t="str">
        <f t="shared" si="0"/>
        <v/>
      </c>
      <c r="BE12" s="2" t="str">
        <f t="shared" si="0"/>
        <v/>
      </c>
      <c r="BF12" s="2" t="str">
        <f t="shared" si="0"/>
        <v/>
      </c>
      <c r="BG12" s="2" t="str">
        <f t="shared" si="0"/>
        <v/>
      </c>
      <c r="BH12" s="2" t="str">
        <f t="shared" si="0"/>
        <v/>
      </c>
      <c r="BI12" s="2" t="str">
        <f t="shared" si="0"/>
        <v/>
      </c>
      <c r="BJ12" s="2" t="str">
        <f t="shared" si="0"/>
        <v/>
      </c>
      <c r="BK12" s="2" t="str">
        <f t="shared" si="0"/>
        <v/>
      </c>
      <c r="BL12" s="2" t="str">
        <f t="shared" si="0"/>
        <v/>
      </c>
      <c r="BM12" s="2" t="str">
        <f t="shared" si="0"/>
        <v/>
      </c>
      <c r="BN12" s="2" t="str">
        <f t="shared" si="0"/>
        <v/>
      </c>
      <c r="BO12" s="2" t="str">
        <f t="shared" si="0"/>
        <v/>
      </c>
      <c r="BP12" s="2" t="str">
        <f t="shared" si="0"/>
        <v/>
      </c>
      <c r="BQ12" s="2" t="str">
        <f t="shared" si="0"/>
        <v/>
      </c>
      <c r="BR12" s="2" t="str">
        <f t="shared" si="0"/>
        <v/>
      </c>
      <c r="BS12" s="2" t="str">
        <f t="shared" si="0"/>
        <v/>
      </c>
      <c r="BT12" s="2" t="str">
        <f t="shared" si="0"/>
        <v/>
      </c>
      <c r="BU12" s="2" t="str">
        <f t="shared" si="0"/>
        <v/>
      </c>
      <c r="BV12" s="2" t="str">
        <f t="shared" si="0"/>
        <v/>
      </c>
      <c r="BW12" s="2" t="str">
        <f t="shared" si="0"/>
        <v/>
      </c>
      <c r="BX12" s="2" t="str">
        <f t="shared" si="0"/>
        <v/>
      </c>
      <c r="BY12" s="2" t="str">
        <f t="shared" si="0"/>
        <v/>
      </c>
      <c r="BZ12" s="2" t="str">
        <f t="shared" si="0"/>
        <v/>
      </c>
      <c r="CA12" s="2" t="str">
        <f t="shared" si="0"/>
        <v/>
      </c>
      <c r="CB12" s="2" t="str">
        <f t="shared" si="0"/>
        <v/>
      </c>
      <c r="CC12" s="2" t="str">
        <f t="shared" si="0"/>
        <v/>
      </c>
      <c r="CD12" s="2" t="str">
        <f t="shared" si="0"/>
        <v/>
      </c>
      <c r="CE12" s="2" t="str">
        <f t="shared" si="0"/>
        <v/>
      </c>
      <c r="CF12" s="2" t="str">
        <f t="shared" si="0"/>
        <v/>
      </c>
      <c r="CG12" s="2" t="str">
        <f t="shared" si="0"/>
        <v/>
      </c>
      <c r="CH12" s="2" t="str">
        <f t="shared" si="0"/>
        <v/>
      </c>
      <c r="CI12" s="2" t="str">
        <f t="shared" si="0"/>
        <v/>
      </c>
      <c r="CJ12" s="2" t="str">
        <f t="shared" si="0"/>
        <v/>
      </c>
      <c r="CK12" s="2" t="str">
        <f t="shared" si="0"/>
        <v/>
      </c>
      <c r="CL12" s="2" t="str">
        <f t="shared" si="0"/>
        <v/>
      </c>
      <c r="CM12" s="2" t="str">
        <f t="shared" si="0"/>
        <v/>
      </c>
      <c r="CN12" s="2" t="str">
        <f t="shared" si="0"/>
        <v/>
      </c>
      <c r="CO12" s="2" t="str">
        <f t="shared" si="0"/>
        <v/>
      </c>
      <c r="CP12" s="2" t="str">
        <f t="shared" si="0"/>
        <v/>
      </c>
      <c r="CQ12" s="2" t="str">
        <f t="shared" si="0"/>
        <v/>
      </c>
      <c r="CR12" s="2" t="str">
        <f t="shared" si="0"/>
        <v/>
      </c>
      <c r="CS12" s="2" t="str">
        <f t="shared" si="0"/>
        <v/>
      </c>
      <c r="CT12" s="2" t="str">
        <f t="shared" si="0"/>
        <v/>
      </c>
      <c r="CU12" s="2" t="str">
        <f t="shared" si="0"/>
        <v/>
      </c>
      <c r="CV12" s="2" t="str">
        <f t="shared" si="0"/>
        <v/>
      </c>
      <c r="CW12" s="2" t="str">
        <f t="shared" si="0"/>
        <v/>
      </c>
      <c r="CX12" s="2" t="str">
        <f t="shared" si="0"/>
        <v/>
      </c>
      <c r="CY12" s="2" t="str">
        <f t="shared" si="0"/>
        <v/>
      </c>
      <c r="CZ12" s="2" t="str">
        <f t="shared" si="0"/>
        <v/>
      </c>
      <c r="DA12" s="2" t="str">
        <f t="shared" si="0"/>
        <v/>
      </c>
      <c r="DB12" s="2" t="str">
        <f t="shared" si="0"/>
        <v/>
      </c>
      <c r="DC12" s="2" t="str">
        <f t="shared" si="0"/>
        <v/>
      </c>
      <c r="DD12" s="2" t="str">
        <f t="shared" si="0"/>
        <v/>
      </c>
      <c r="DE12" s="2" t="str">
        <f t="shared" si="0"/>
        <v/>
      </c>
      <c r="DF12" s="2" t="str">
        <f t="shared" si="0"/>
        <v/>
      </c>
      <c r="DG12" s="2" t="str">
        <f t="shared" si="0"/>
        <v/>
      </c>
      <c r="DH12" s="2" t="str">
        <f t="shared" si="0"/>
        <v/>
      </c>
      <c r="DP12" s="5" t="s">
        <v>36</v>
      </c>
      <c r="DQ12" s="5" t="s">
        <v>34</v>
      </c>
      <c r="DR12" s="5" t="s">
        <v>40</v>
      </c>
    </row>
    <row r="13" spans="1:128" x14ac:dyDescent="0.25">
      <c r="A13" s="10"/>
      <c r="B13" s="166" t="s">
        <v>34</v>
      </c>
      <c r="C13" s="166"/>
      <c r="D13" s="166"/>
      <c r="E13" s="167" t="str">
        <f>$DW$14</f>
        <v/>
      </c>
      <c r="F13" s="167"/>
      <c r="G13" s="167"/>
      <c r="H13" s="167"/>
      <c r="I13" s="44" t="str">
        <f>$DS$14</f>
        <v/>
      </c>
      <c r="J13" s="10"/>
      <c r="K13" s="166" t="s">
        <v>34</v>
      </c>
      <c r="L13" s="166"/>
      <c r="M13" s="166"/>
      <c r="N13" s="167" t="str">
        <f>$DW$15</f>
        <v/>
      </c>
      <c r="O13" s="167"/>
      <c r="P13" s="167"/>
      <c r="Q13" s="167"/>
      <c r="R13" s="44" t="str">
        <f>$DS$15</f>
        <v/>
      </c>
      <c r="S13" s="10"/>
      <c r="T13" s="166" t="s">
        <v>34</v>
      </c>
      <c r="U13" s="166"/>
      <c r="V13" s="166"/>
      <c r="W13" s="167" t="str">
        <f>$DW$16</f>
        <v/>
      </c>
      <c r="X13" s="167"/>
      <c r="Y13" s="167"/>
      <c r="Z13" s="167"/>
      <c r="AA13" s="44" t="str">
        <f>$DS$16</f>
        <v/>
      </c>
      <c r="AB13" s="10"/>
      <c r="AC13" s="166" t="s">
        <v>34</v>
      </c>
      <c r="AD13" s="166"/>
      <c r="AE13" s="166"/>
      <c r="AF13" s="167" t="str">
        <f>$DW$17</f>
        <v/>
      </c>
      <c r="AG13" s="167"/>
      <c r="AH13" s="167"/>
      <c r="AI13" s="167"/>
      <c r="AJ13" s="44" t="str">
        <f>$DS$17</f>
        <v/>
      </c>
      <c r="AK13" s="10"/>
      <c r="AL13" s="166" t="s">
        <v>34</v>
      </c>
      <c r="AM13" s="166"/>
      <c r="AN13" s="166"/>
      <c r="AO13" s="167" t="str">
        <f>$DW$18</f>
        <v/>
      </c>
      <c r="AP13" s="167"/>
      <c r="AQ13" s="167"/>
      <c r="AR13" s="167"/>
      <c r="AS13" s="44" t="str">
        <f>$DS$18</f>
        <v/>
      </c>
      <c r="AT13" s="10"/>
      <c r="BA13" s="15" t="str">
        <f>IF('Questions &amp; Answers'!R$11="", "", 'Questions &amp; Answers'!R$11)</f>
        <v/>
      </c>
      <c r="BB13" s="16" t="str">
        <f>IF('Questions &amp; Answers'!S$11="", "", 'Questions &amp; Answers'!S$11)</f>
        <v/>
      </c>
      <c r="BC13" s="16" t="str">
        <f>IF('Questions &amp; Answers'!T$11="", "", 'Questions &amp; Answers'!T$11)</f>
        <v/>
      </c>
      <c r="BD13" s="16" t="str">
        <f>IF('Questions &amp; Answers'!U$11="", "", 'Questions &amp; Answers'!U$11)</f>
        <v/>
      </c>
      <c r="BE13" s="16" t="str">
        <f>IF('Questions &amp; Answers'!V$11="", "", 'Questions &amp; Answers'!V$11)</f>
        <v/>
      </c>
      <c r="BF13" s="16" t="str">
        <f>IF('Questions &amp; Answers'!W$11="", "", 'Questions &amp; Answers'!W$11)</f>
        <v/>
      </c>
      <c r="BG13" s="16" t="str">
        <f>IF('Questions &amp; Answers'!X$11="", "", 'Questions &amp; Answers'!X$11)</f>
        <v/>
      </c>
      <c r="BH13" s="16" t="str">
        <f>IF('Questions &amp; Answers'!Y$11="", "", 'Questions &amp; Answers'!Y$11)</f>
        <v/>
      </c>
      <c r="BI13" s="16" t="str">
        <f>IF('Questions &amp; Answers'!Z$11="", "", 'Questions &amp; Answers'!Z$11)</f>
        <v/>
      </c>
      <c r="BJ13" s="16" t="str">
        <f>IF('Questions &amp; Answers'!AA$11="", "", 'Questions &amp; Answers'!AA$11)</f>
        <v/>
      </c>
      <c r="BK13" s="16" t="str">
        <f>IF('Questions &amp; Answers'!AB$11="", "", 'Questions &amp; Answers'!AB$11)</f>
        <v/>
      </c>
      <c r="BL13" s="16" t="str">
        <f>IF('Questions &amp; Answers'!AC$11="", "", 'Questions &amp; Answers'!AC$11)</f>
        <v/>
      </c>
      <c r="BM13" s="16" t="str">
        <f>IF('Questions &amp; Answers'!AD$11="", "", 'Questions &amp; Answers'!AD$11)</f>
        <v/>
      </c>
      <c r="BN13" s="16" t="str">
        <f>IF('Questions &amp; Answers'!AE$11="", "", 'Questions &amp; Answers'!AE$11)</f>
        <v/>
      </c>
      <c r="BO13" s="16" t="str">
        <f>IF('Questions &amp; Answers'!AF$11="", "", 'Questions &amp; Answers'!AF$11)</f>
        <v/>
      </c>
      <c r="BP13" s="16" t="str">
        <f>IF('Questions &amp; Answers'!AG$11="", "", 'Questions &amp; Answers'!AG$11)</f>
        <v/>
      </c>
      <c r="BQ13" s="16" t="str">
        <f>IF('Questions &amp; Answers'!AH$11="", "", 'Questions &amp; Answers'!AH$11)</f>
        <v/>
      </c>
      <c r="BR13" s="16" t="str">
        <f>IF('Questions &amp; Answers'!AI$11="", "", 'Questions &amp; Answers'!AI$11)</f>
        <v/>
      </c>
      <c r="BS13" s="16" t="str">
        <f>IF('Questions &amp; Answers'!AJ$11="", "", 'Questions &amp; Answers'!AJ$11)</f>
        <v/>
      </c>
      <c r="BT13" s="16" t="str">
        <f>IF('Questions &amp; Answers'!AK$11="", "", 'Questions &amp; Answers'!AK$11)</f>
        <v/>
      </c>
      <c r="BU13" s="16" t="str">
        <f>IF('Questions &amp; Answers'!AL$11="", "", 'Questions &amp; Answers'!AL$11)</f>
        <v/>
      </c>
      <c r="BV13" s="16" t="str">
        <f>IF('Questions &amp; Answers'!AM$11="", "", 'Questions &amp; Answers'!AM$11)</f>
        <v/>
      </c>
      <c r="BW13" s="16" t="str">
        <f>IF('Questions &amp; Answers'!AN$11="", "", 'Questions &amp; Answers'!AN$11)</f>
        <v/>
      </c>
      <c r="BX13" s="16" t="str">
        <f>IF('Questions &amp; Answers'!AO$11="", "", 'Questions &amp; Answers'!AO$11)</f>
        <v/>
      </c>
      <c r="BY13" s="16" t="str">
        <f>IF('Questions &amp; Answers'!AP$11="", "", 'Questions &amp; Answers'!AP$11)</f>
        <v/>
      </c>
      <c r="BZ13" s="16" t="str">
        <f>IF('Questions &amp; Answers'!AQ$11="", "", 'Questions &amp; Answers'!AQ$11)</f>
        <v/>
      </c>
      <c r="CA13" s="16" t="str">
        <f>IF('Questions &amp; Answers'!AR$11="", "", 'Questions &amp; Answers'!AR$11)</f>
        <v/>
      </c>
      <c r="CB13" s="16" t="str">
        <f>IF('Questions &amp; Answers'!AS$11="", "", 'Questions &amp; Answers'!AS$11)</f>
        <v/>
      </c>
      <c r="CC13" s="16" t="str">
        <f>IF('Questions &amp; Answers'!AT$11="", "", 'Questions &amp; Answers'!AT$11)</f>
        <v/>
      </c>
      <c r="CD13" s="16" t="str">
        <f>IF('Questions &amp; Answers'!AU$11="", "", 'Questions &amp; Answers'!AU$11)</f>
        <v/>
      </c>
      <c r="CE13" s="16" t="str">
        <f>IF('Questions &amp; Answers'!AV$11="", "", 'Questions &amp; Answers'!AV$11)</f>
        <v/>
      </c>
      <c r="CF13" s="16" t="str">
        <f>IF('Questions &amp; Answers'!AW$11="", "", 'Questions &amp; Answers'!AW$11)</f>
        <v/>
      </c>
      <c r="CG13" s="16" t="str">
        <f>IF('Questions &amp; Answers'!AX$11="", "", 'Questions &amp; Answers'!AX$11)</f>
        <v/>
      </c>
      <c r="CH13" s="16" t="str">
        <f>IF('Questions &amp; Answers'!AY$11="", "", 'Questions &amp; Answers'!AY$11)</f>
        <v/>
      </c>
      <c r="CI13" s="16" t="str">
        <f>IF('Questions &amp; Answers'!AZ$11="", "", 'Questions &amp; Answers'!AZ$11)</f>
        <v/>
      </c>
      <c r="CJ13" s="16" t="str">
        <f>IF('Questions &amp; Answers'!BA$11="", "", 'Questions &amp; Answers'!BA$11)</f>
        <v/>
      </c>
      <c r="CK13" s="16" t="str">
        <f>IF('Questions &amp; Answers'!BB$11="", "", 'Questions &amp; Answers'!BB$11)</f>
        <v/>
      </c>
      <c r="CL13" s="16" t="str">
        <f>IF('Questions &amp; Answers'!BC$11="", "", 'Questions &amp; Answers'!BC$11)</f>
        <v/>
      </c>
      <c r="CM13" s="16" t="str">
        <f>IF('Questions &amp; Answers'!BD$11="", "", 'Questions &amp; Answers'!BD$11)</f>
        <v/>
      </c>
      <c r="CN13" s="16" t="str">
        <f>IF('Questions &amp; Answers'!BE$11="", "", 'Questions &amp; Answers'!BE$11)</f>
        <v/>
      </c>
      <c r="CO13" s="16" t="str">
        <f>IF('Questions &amp; Answers'!BF$11="", "", 'Questions &amp; Answers'!BF$11)</f>
        <v/>
      </c>
      <c r="CP13" s="16" t="str">
        <f>IF('Questions &amp; Answers'!BG$11="", "", 'Questions &amp; Answers'!BG$11)</f>
        <v/>
      </c>
      <c r="CQ13" s="16" t="str">
        <f>IF('Questions &amp; Answers'!BH$11="", "", 'Questions &amp; Answers'!BH$11)</f>
        <v/>
      </c>
      <c r="CR13" s="16" t="str">
        <f>IF('Questions &amp; Answers'!BI$11="", "", 'Questions &amp; Answers'!BI$11)</f>
        <v/>
      </c>
      <c r="CS13" s="16" t="str">
        <f>IF('Questions &amp; Answers'!BJ$11="", "", 'Questions &amp; Answers'!BJ$11)</f>
        <v/>
      </c>
      <c r="CT13" s="16" t="str">
        <f>IF('Questions &amp; Answers'!BK$11="", "", 'Questions &amp; Answers'!BK$11)</f>
        <v/>
      </c>
      <c r="CU13" s="16" t="str">
        <f>IF('Questions &amp; Answers'!BL$11="", "", 'Questions &amp; Answers'!BL$11)</f>
        <v/>
      </c>
      <c r="CV13" s="16" t="str">
        <f>IF('Questions &amp; Answers'!BM$11="", "", 'Questions &amp; Answers'!BM$11)</f>
        <v/>
      </c>
      <c r="CW13" s="16" t="str">
        <f>IF('Questions &amp; Answers'!BN$11="", "", 'Questions &amp; Answers'!BN$11)</f>
        <v/>
      </c>
      <c r="CX13" s="16" t="str">
        <f>IF('Questions &amp; Answers'!BO$11="", "", 'Questions &amp; Answers'!BO$11)</f>
        <v/>
      </c>
      <c r="CY13" s="16" t="str">
        <f>IF('Questions &amp; Answers'!BP$11="", "", 'Questions &amp; Answers'!BP$11)</f>
        <v/>
      </c>
      <c r="CZ13" s="16" t="str">
        <f>IF('Questions &amp; Answers'!BQ$11="", "", 'Questions &amp; Answers'!BQ$11)</f>
        <v/>
      </c>
      <c r="DA13" s="16" t="str">
        <f>IF('Questions &amp; Answers'!BR$11="", "", 'Questions &amp; Answers'!BR$11)</f>
        <v/>
      </c>
      <c r="DB13" s="16" t="str">
        <f>IF('Questions &amp; Answers'!BS$11="", "", 'Questions &amp; Answers'!BS$11)</f>
        <v/>
      </c>
      <c r="DC13" s="16" t="str">
        <f>IF('Questions &amp; Answers'!BT$11="", "", 'Questions &amp; Answers'!BT$11)</f>
        <v/>
      </c>
      <c r="DD13" s="16" t="str">
        <f>IF('Questions &amp; Answers'!BU$11="", "", 'Questions &amp; Answers'!BU$11)</f>
        <v/>
      </c>
      <c r="DE13" s="16" t="str">
        <f>IF('Questions &amp; Answers'!BV$11="", "", 'Questions &amp; Answers'!BV$11)</f>
        <v/>
      </c>
      <c r="DF13" s="16" t="str">
        <f>IF('Questions &amp; Answers'!BW$11="", "", 'Questions &amp; Answers'!BW$11)</f>
        <v/>
      </c>
      <c r="DG13" s="16" t="str">
        <f>IF('Questions &amp; Answers'!BX$11="", "", 'Questions &amp; Answers'!BX$11)</f>
        <v/>
      </c>
      <c r="DH13" s="17" t="str">
        <f>IF('Questions &amp; Answers'!BY$11="", "", 'Questions &amp; Answers'!BY$11)</f>
        <v/>
      </c>
      <c r="DN13" s="5" t="s">
        <v>32</v>
      </c>
      <c r="DP13" s="2">
        <f>MAX($BA$12:$DH$12)</f>
        <v>0</v>
      </c>
      <c r="DQ13" s="2">
        <f>DP13-1</f>
        <v>-1</v>
      </c>
      <c r="DR13" s="2">
        <v>1</v>
      </c>
    </row>
    <row r="14" spans="1:128" x14ac:dyDescent="0.25">
      <c r="A14" s="10"/>
      <c r="B14" s="166" t="s">
        <v>40</v>
      </c>
      <c r="C14" s="166"/>
      <c r="D14" s="166"/>
      <c r="E14" s="167" t="str">
        <f>$DX$14</f>
        <v/>
      </c>
      <c r="F14" s="167"/>
      <c r="G14" s="167"/>
      <c r="H14" s="167"/>
      <c r="I14" s="44" t="str">
        <f>$DT$14</f>
        <v/>
      </c>
      <c r="J14" s="10"/>
      <c r="K14" s="166" t="s">
        <v>40</v>
      </c>
      <c r="L14" s="166"/>
      <c r="M14" s="166"/>
      <c r="N14" s="167" t="str">
        <f>$DX$15</f>
        <v/>
      </c>
      <c r="O14" s="167"/>
      <c r="P14" s="167"/>
      <c r="Q14" s="167"/>
      <c r="R14" s="44" t="str">
        <f>$DT$15</f>
        <v/>
      </c>
      <c r="S14" s="10"/>
      <c r="T14" s="166" t="s">
        <v>40</v>
      </c>
      <c r="U14" s="166"/>
      <c r="V14" s="166"/>
      <c r="W14" s="167" t="str">
        <f>$DX$16</f>
        <v/>
      </c>
      <c r="X14" s="167"/>
      <c r="Y14" s="167"/>
      <c r="Z14" s="167"/>
      <c r="AA14" s="44" t="str">
        <f>$DT$16</f>
        <v/>
      </c>
      <c r="AB14" s="10"/>
      <c r="AC14" s="166" t="s">
        <v>40</v>
      </c>
      <c r="AD14" s="166"/>
      <c r="AE14" s="166"/>
      <c r="AF14" s="167" t="str">
        <f>$DX$17</f>
        <v/>
      </c>
      <c r="AG14" s="167"/>
      <c r="AH14" s="167"/>
      <c r="AI14" s="167"/>
      <c r="AJ14" s="44" t="str">
        <f>$DT$17</f>
        <v/>
      </c>
      <c r="AK14" s="10"/>
      <c r="AL14" s="166" t="s">
        <v>40</v>
      </c>
      <c r="AM14" s="166"/>
      <c r="AN14" s="166"/>
      <c r="AO14" s="167" t="str">
        <f>$DX$18</f>
        <v/>
      </c>
      <c r="AP14" s="167"/>
      <c r="AQ14" s="167"/>
      <c r="AR14" s="167"/>
      <c r="AS14" s="44" t="str">
        <f>$DT$18</f>
        <v/>
      </c>
      <c r="AT14" s="10"/>
      <c r="BA14" s="3" t="str">
        <f>IF(BA4="", "", IFERROR(INDEX('Questions &amp; Answers'!$CD$10:$CD$16, MATCH(BA4, 'Questions &amp; Answers'!$CC$10:$CC$16, 0)), ""))</f>
        <v/>
      </c>
      <c r="BB14" s="3" t="str">
        <f>IF(BB4="", "", IFERROR(INDEX('Questions &amp; Answers'!$CD$10:$CD$16, MATCH(BB4, 'Questions &amp; Answers'!$CC$10:$CC$16, 0)), ""))</f>
        <v/>
      </c>
      <c r="BC14" s="3" t="str">
        <f>IF(BC4="", "", IFERROR(INDEX('Questions &amp; Answers'!$CD$10:$CD$16, MATCH(BC4, 'Questions &amp; Answers'!$CC$10:$CC$16, 0)), ""))</f>
        <v/>
      </c>
      <c r="BD14" s="3" t="str">
        <f>IF(BD4="", "", IFERROR(INDEX('Questions &amp; Answers'!$CD$10:$CD$16, MATCH(BD4, 'Questions &amp; Answers'!$CC$10:$CC$16, 0)), ""))</f>
        <v/>
      </c>
      <c r="BE14" s="3" t="str">
        <f>IF(BE4="", "", IFERROR(INDEX('Questions &amp; Answers'!$CD$10:$CD$16, MATCH(BE4, 'Questions &amp; Answers'!$CC$10:$CC$16, 0)), ""))</f>
        <v/>
      </c>
      <c r="BF14" s="3" t="str">
        <f>IF(BF4="", "", IFERROR(INDEX('Questions &amp; Answers'!$CD$10:$CD$16, MATCH(BF4, 'Questions &amp; Answers'!$CC$10:$CC$16, 0)), ""))</f>
        <v/>
      </c>
      <c r="BG14" s="3" t="str">
        <f>IF(BG4="", "", IFERROR(INDEX('Questions &amp; Answers'!$CD$10:$CD$16, MATCH(BG4, 'Questions &amp; Answers'!$CC$10:$CC$16, 0)), ""))</f>
        <v/>
      </c>
      <c r="BH14" s="3" t="str">
        <f>IF(BH4="", "", IFERROR(INDEX('Questions &amp; Answers'!$CD$10:$CD$16, MATCH(BH4, 'Questions &amp; Answers'!$CC$10:$CC$16, 0)), ""))</f>
        <v/>
      </c>
      <c r="BI14" s="3" t="str">
        <f>IF(BI4="", "", IFERROR(INDEX('Questions &amp; Answers'!$CD$10:$CD$16, MATCH(BI4, 'Questions &amp; Answers'!$CC$10:$CC$16, 0)), ""))</f>
        <v/>
      </c>
      <c r="BJ14" s="3" t="str">
        <f>IF(BJ4="", "", IFERROR(INDEX('Questions &amp; Answers'!$CD$10:$CD$16, MATCH(BJ4, 'Questions &amp; Answers'!$CC$10:$CC$16, 0)), ""))</f>
        <v/>
      </c>
      <c r="BK14" s="3" t="str">
        <f>IF(BK4="", "", IFERROR(INDEX('Questions &amp; Answers'!$CD$10:$CD$16, MATCH(BK4, 'Questions &amp; Answers'!$CC$10:$CC$16, 0)), ""))</f>
        <v/>
      </c>
      <c r="BL14" s="3" t="str">
        <f>IF(BL4="", "", IFERROR(INDEX('Questions &amp; Answers'!$CD$10:$CD$16, MATCH(BL4, 'Questions &amp; Answers'!$CC$10:$CC$16, 0)), ""))</f>
        <v/>
      </c>
      <c r="BM14" s="3" t="str">
        <f>IF(BM4="", "", IFERROR(INDEX('Questions &amp; Answers'!$CD$10:$CD$16, MATCH(BM4, 'Questions &amp; Answers'!$CC$10:$CC$16, 0)), ""))</f>
        <v/>
      </c>
      <c r="BN14" s="3" t="str">
        <f>IF(BN4="", "", IFERROR(INDEX('Questions &amp; Answers'!$CD$10:$CD$16, MATCH(BN4, 'Questions &amp; Answers'!$CC$10:$CC$16, 0)), ""))</f>
        <v/>
      </c>
      <c r="BO14" s="3" t="str">
        <f>IF(BO4="", "", IFERROR(INDEX('Questions &amp; Answers'!$CD$10:$CD$16, MATCH(BO4, 'Questions &amp; Answers'!$CC$10:$CC$16, 0)), ""))</f>
        <v/>
      </c>
      <c r="BP14" s="3" t="str">
        <f>IF(BP4="", "", IFERROR(INDEX('Questions &amp; Answers'!$CD$10:$CD$16, MATCH(BP4, 'Questions &amp; Answers'!$CC$10:$CC$16, 0)), ""))</f>
        <v/>
      </c>
      <c r="BQ14" s="3" t="str">
        <f>IF(BQ4="", "", IFERROR(INDEX('Questions &amp; Answers'!$CD$10:$CD$16, MATCH(BQ4, 'Questions &amp; Answers'!$CC$10:$CC$16, 0)), ""))</f>
        <v/>
      </c>
      <c r="BR14" s="3" t="str">
        <f>IF(BR4="", "", IFERROR(INDEX('Questions &amp; Answers'!$CD$10:$CD$16, MATCH(BR4, 'Questions &amp; Answers'!$CC$10:$CC$16, 0)), ""))</f>
        <v/>
      </c>
      <c r="BS14" s="3" t="str">
        <f>IF(BS4="", "", IFERROR(INDEX('Questions &amp; Answers'!$CD$10:$CD$16, MATCH(BS4, 'Questions &amp; Answers'!$CC$10:$CC$16, 0)), ""))</f>
        <v/>
      </c>
      <c r="BT14" s="3" t="str">
        <f>IF(BT4="", "", IFERROR(INDEX('Questions &amp; Answers'!$CD$10:$CD$16, MATCH(BT4, 'Questions &amp; Answers'!$CC$10:$CC$16, 0)), ""))</f>
        <v/>
      </c>
      <c r="BU14" s="3" t="str">
        <f>IF(BU4="", "", IFERROR(INDEX('Questions &amp; Answers'!$CD$10:$CD$16, MATCH(BU4, 'Questions &amp; Answers'!$CC$10:$CC$16, 0)), ""))</f>
        <v/>
      </c>
      <c r="BV14" s="3" t="str">
        <f>IF(BV4="", "", IFERROR(INDEX('Questions &amp; Answers'!$CD$10:$CD$16, MATCH(BV4, 'Questions &amp; Answers'!$CC$10:$CC$16, 0)), ""))</f>
        <v/>
      </c>
      <c r="BW14" s="3" t="str">
        <f>IF(BW4="", "", IFERROR(INDEX('Questions &amp; Answers'!$CD$10:$CD$16, MATCH(BW4, 'Questions &amp; Answers'!$CC$10:$CC$16, 0)), ""))</f>
        <v/>
      </c>
      <c r="BX14" s="3" t="str">
        <f>IF(BX4="", "", IFERROR(INDEX('Questions &amp; Answers'!$CD$10:$CD$16, MATCH(BX4, 'Questions &amp; Answers'!$CC$10:$CC$16, 0)), ""))</f>
        <v/>
      </c>
      <c r="BY14" s="3" t="str">
        <f>IF(BY4="", "", IFERROR(INDEX('Questions &amp; Answers'!$CD$10:$CD$16, MATCH(BY4, 'Questions &amp; Answers'!$CC$10:$CC$16, 0)), ""))</f>
        <v/>
      </c>
      <c r="BZ14" s="3" t="str">
        <f>IF(BZ4="", "", IFERROR(INDEX('Questions &amp; Answers'!$CD$10:$CD$16, MATCH(BZ4, 'Questions &amp; Answers'!$CC$10:$CC$16, 0)), ""))</f>
        <v/>
      </c>
      <c r="CA14" s="3" t="str">
        <f>IF(CA4="", "", IFERROR(INDEX('Questions &amp; Answers'!$CD$10:$CD$16, MATCH(CA4, 'Questions &amp; Answers'!$CC$10:$CC$16, 0)), ""))</f>
        <v/>
      </c>
      <c r="CB14" s="3" t="str">
        <f>IF(CB4="", "", IFERROR(INDEX('Questions &amp; Answers'!$CD$10:$CD$16, MATCH(CB4, 'Questions &amp; Answers'!$CC$10:$CC$16, 0)), ""))</f>
        <v/>
      </c>
      <c r="CC14" s="3" t="str">
        <f>IF(CC4="", "", IFERROR(INDEX('Questions &amp; Answers'!$CD$10:$CD$16, MATCH(CC4, 'Questions &amp; Answers'!$CC$10:$CC$16, 0)), ""))</f>
        <v/>
      </c>
      <c r="CD14" s="3" t="str">
        <f>IF(CD4="", "", IFERROR(INDEX('Questions &amp; Answers'!$CD$10:$CD$16, MATCH(CD4, 'Questions &amp; Answers'!$CC$10:$CC$16, 0)), ""))</f>
        <v/>
      </c>
      <c r="CE14" s="3" t="str">
        <f>IF(CE4="", "", IFERROR(INDEX('Questions &amp; Answers'!$CD$10:$CD$16, MATCH(CE4, 'Questions &amp; Answers'!$CC$10:$CC$16, 0)), ""))</f>
        <v/>
      </c>
      <c r="CF14" s="3" t="str">
        <f>IF(CF4="", "", IFERROR(INDEX('Questions &amp; Answers'!$CD$10:$CD$16, MATCH(CF4, 'Questions &amp; Answers'!$CC$10:$CC$16, 0)), ""))</f>
        <v/>
      </c>
      <c r="CG14" s="3" t="str">
        <f>IF(CG4="", "", IFERROR(INDEX('Questions &amp; Answers'!$CD$10:$CD$16, MATCH(CG4, 'Questions &amp; Answers'!$CC$10:$CC$16, 0)), ""))</f>
        <v/>
      </c>
      <c r="CH14" s="3" t="str">
        <f>IF(CH4="", "", IFERROR(INDEX('Questions &amp; Answers'!$CD$10:$CD$16, MATCH(CH4, 'Questions &amp; Answers'!$CC$10:$CC$16, 0)), ""))</f>
        <v/>
      </c>
      <c r="CI14" s="3" t="str">
        <f>IF(CI4="", "", IFERROR(INDEX('Questions &amp; Answers'!$CD$10:$CD$16, MATCH(CI4, 'Questions &amp; Answers'!$CC$10:$CC$16, 0)), ""))</f>
        <v/>
      </c>
      <c r="CJ14" s="3" t="str">
        <f>IF(CJ4="", "", IFERROR(INDEX('Questions &amp; Answers'!$CD$10:$CD$16, MATCH(CJ4, 'Questions &amp; Answers'!$CC$10:$CC$16, 0)), ""))</f>
        <v/>
      </c>
      <c r="CK14" s="3" t="str">
        <f>IF(CK4="", "", IFERROR(INDEX('Questions &amp; Answers'!$CD$10:$CD$16, MATCH(CK4, 'Questions &amp; Answers'!$CC$10:$CC$16, 0)), ""))</f>
        <v/>
      </c>
      <c r="CL14" s="3" t="str">
        <f>IF(CL4="", "", IFERROR(INDEX('Questions &amp; Answers'!$CD$10:$CD$16, MATCH(CL4, 'Questions &amp; Answers'!$CC$10:$CC$16, 0)), ""))</f>
        <v/>
      </c>
      <c r="CM14" s="3" t="str">
        <f>IF(CM4="", "", IFERROR(INDEX('Questions &amp; Answers'!$CD$10:$CD$16, MATCH(CM4, 'Questions &amp; Answers'!$CC$10:$CC$16, 0)), ""))</f>
        <v/>
      </c>
      <c r="CN14" s="3" t="str">
        <f>IF(CN4="", "", IFERROR(INDEX('Questions &amp; Answers'!$CD$10:$CD$16, MATCH(CN4, 'Questions &amp; Answers'!$CC$10:$CC$16, 0)), ""))</f>
        <v/>
      </c>
      <c r="CO14" s="3" t="str">
        <f>IF(CO4="", "", IFERROR(INDEX('Questions &amp; Answers'!$CD$10:$CD$16, MATCH(CO4, 'Questions &amp; Answers'!$CC$10:$CC$16, 0)), ""))</f>
        <v/>
      </c>
      <c r="CP14" s="3" t="str">
        <f>IF(CP4="", "", IFERROR(INDEX('Questions &amp; Answers'!$CD$10:$CD$16, MATCH(CP4, 'Questions &amp; Answers'!$CC$10:$CC$16, 0)), ""))</f>
        <v/>
      </c>
      <c r="CQ14" s="3" t="str">
        <f>IF(CQ4="", "", IFERROR(INDEX('Questions &amp; Answers'!$CD$10:$CD$16, MATCH(CQ4, 'Questions &amp; Answers'!$CC$10:$CC$16, 0)), ""))</f>
        <v/>
      </c>
      <c r="CR14" s="3" t="str">
        <f>IF(CR4="", "", IFERROR(INDEX('Questions &amp; Answers'!$CD$10:$CD$16, MATCH(CR4, 'Questions &amp; Answers'!$CC$10:$CC$16, 0)), ""))</f>
        <v/>
      </c>
      <c r="CS14" s="3" t="str">
        <f>IF(CS4="", "", IFERROR(INDEX('Questions &amp; Answers'!$CD$10:$CD$16, MATCH(CS4, 'Questions &amp; Answers'!$CC$10:$CC$16, 0)), ""))</f>
        <v/>
      </c>
      <c r="CT14" s="3" t="str">
        <f>IF(CT4="", "", IFERROR(INDEX('Questions &amp; Answers'!$CD$10:$CD$16, MATCH(CT4, 'Questions &amp; Answers'!$CC$10:$CC$16, 0)), ""))</f>
        <v/>
      </c>
      <c r="CU14" s="3" t="str">
        <f>IF(CU4="", "", IFERROR(INDEX('Questions &amp; Answers'!$CD$10:$CD$16, MATCH(CU4, 'Questions &amp; Answers'!$CC$10:$CC$16, 0)), ""))</f>
        <v/>
      </c>
      <c r="CV14" s="3" t="str">
        <f>IF(CV4="", "", IFERROR(INDEX('Questions &amp; Answers'!$CD$10:$CD$16, MATCH(CV4, 'Questions &amp; Answers'!$CC$10:$CC$16, 0)), ""))</f>
        <v/>
      </c>
      <c r="CW14" s="3" t="str">
        <f>IF(CW4="", "", IFERROR(INDEX('Questions &amp; Answers'!$CD$10:$CD$16, MATCH(CW4, 'Questions &amp; Answers'!$CC$10:$CC$16, 0)), ""))</f>
        <v/>
      </c>
      <c r="CX14" s="3" t="str">
        <f>IF(CX4="", "", IFERROR(INDEX('Questions &amp; Answers'!$CD$10:$CD$16, MATCH(CX4, 'Questions &amp; Answers'!$CC$10:$CC$16, 0)), ""))</f>
        <v/>
      </c>
      <c r="CY14" s="3" t="str">
        <f>IF(CY4="", "", IFERROR(INDEX('Questions &amp; Answers'!$CD$10:$CD$16, MATCH(CY4, 'Questions &amp; Answers'!$CC$10:$CC$16, 0)), ""))</f>
        <v/>
      </c>
      <c r="CZ14" s="3" t="str">
        <f>IF(CZ4="", "", IFERROR(INDEX('Questions &amp; Answers'!$CD$10:$CD$16, MATCH(CZ4, 'Questions &amp; Answers'!$CC$10:$CC$16, 0)), ""))</f>
        <v/>
      </c>
      <c r="DA14" s="3" t="str">
        <f>IF(DA4="", "", IFERROR(INDEX('Questions &amp; Answers'!$CD$10:$CD$16, MATCH(DA4, 'Questions &amp; Answers'!$CC$10:$CC$16, 0)), ""))</f>
        <v/>
      </c>
      <c r="DB14" s="3" t="str">
        <f>IF(DB4="", "", IFERROR(INDEX('Questions &amp; Answers'!$CD$10:$CD$16, MATCH(DB4, 'Questions &amp; Answers'!$CC$10:$CC$16, 0)), ""))</f>
        <v/>
      </c>
      <c r="DC14" s="3" t="str">
        <f>IF(DC4="", "", IFERROR(INDEX('Questions &amp; Answers'!$CD$10:$CD$16, MATCH(DC4, 'Questions &amp; Answers'!$CC$10:$CC$16, 0)), ""))</f>
        <v/>
      </c>
      <c r="DD14" s="3" t="str">
        <f>IF(DD4="", "", IFERROR(INDEX('Questions &amp; Answers'!$CD$10:$CD$16, MATCH(DD4, 'Questions &amp; Answers'!$CC$10:$CC$16, 0)), ""))</f>
        <v/>
      </c>
      <c r="DE14" s="3" t="str">
        <f>IF(DE4="", "", IFERROR(INDEX('Questions &amp; Answers'!$CD$10:$CD$16, MATCH(DE4, 'Questions &amp; Answers'!$CC$10:$CC$16, 0)), ""))</f>
        <v/>
      </c>
      <c r="DF14" s="3" t="str">
        <f>IF(DF4="", "", IFERROR(INDEX('Questions &amp; Answers'!$CD$10:$CD$16, MATCH(DF4, 'Questions &amp; Answers'!$CC$10:$CC$16, 0)), ""))</f>
        <v/>
      </c>
      <c r="DG14" s="3" t="str">
        <f>IF(DG4="", "", IFERROR(INDEX('Questions &amp; Answers'!$CD$10:$CD$16, MATCH(DG4, 'Questions &amp; Answers'!$CC$10:$CC$16, 0)), ""))</f>
        <v/>
      </c>
      <c r="DH14" s="3" t="str">
        <f>IF(DH4="", "", IFERROR(INDEX('Questions &amp; Answers'!$CD$10:$CD$16, MATCH(DH4, 'Questions &amp; Answers'!$CC$10:$CC$16, 0)), ""))</f>
        <v/>
      </c>
      <c r="DJ14" s="3" t="str">
        <f>'Questions &amp; Answers'!$CC$16</f>
        <v>Obsessed</v>
      </c>
      <c r="DL14" s="3" t="e">
        <f>AVERAGE($BA14:$DH14)</f>
        <v>#DIV/0!</v>
      </c>
      <c r="DM14" s="3" t="e">
        <f>IF($DL14=0, "", ROUND($DL14, 0))</f>
        <v>#DIV/0!</v>
      </c>
      <c r="DN14" s="3" t="str">
        <f>IFERROR(INDEX('Questions &amp; Answers'!$CC$10:$CC$16, MATCH($DM14, 'Questions &amp; Answers'!$CD$10:$CD$16, 0)), "")</f>
        <v/>
      </c>
      <c r="DP14" s="3" t="str" cm="1">
        <f t="array" ref="DP14">IFERROR(INDEX($BA14:$DH14, $DI14, MATCH(DP$13, $BA$12:$DH$12, 0)), "")</f>
        <v/>
      </c>
      <c r="DQ14" s="31" t="str" cm="1">
        <f t="array" ref="DQ14">IFERROR(INDEX($BA14:$DH14, $DI14, MATCH(DQ$13, $BA$12:$DH$12, 0)), "")</f>
        <v/>
      </c>
      <c r="DR14" s="31" t="str" cm="1">
        <f t="array" ref="DR14">IFERROR(INDEX($BA14:$DH14, $DI14, MATCH(DR$13, $BA$12:$DH$12, 0)), "")</f>
        <v/>
      </c>
      <c r="DS14" s="3" t="str">
        <f>IF(OR($DP14="", $DQ14=""), "", IF($DP14=$DQ14, $DP$8, IF($DP14&gt;$DQ14, $DP$6, IF($DP14&lt;$DQ14, $DP$7, ""))))</f>
        <v/>
      </c>
      <c r="DT14" s="3" t="str">
        <f>IF(OR($DP14="", $DR14=""), "", IF($DP14=$DR14, $DP$8, IF($DP14&gt;$DR14, $DP$6, IF($DP14&lt;$DR14, $DP$7, ""))))</f>
        <v/>
      </c>
      <c r="DV14" s="30" t="str">
        <f>IFERROR(INDEX('Questions &amp; Answers'!$CC$10:$CC$16, MATCH(DP14, 'Questions &amp; Answers'!$CD$10:$CD$16, 0)), "")</f>
        <v/>
      </c>
      <c r="DW14" s="42" t="str">
        <f>IFERROR(INDEX('Questions &amp; Answers'!$CC$10:$CC$16, MATCH(DQ14, 'Questions &amp; Answers'!$CD$10:$CD$16, 0)), "")</f>
        <v/>
      </c>
      <c r="DX14" s="31" t="str">
        <f>IFERROR(INDEX('Questions &amp; Answers'!$CC$10:$CC$16, MATCH(DR14, 'Questions &amp; Answers'!$CD$10:$CD$16, 0)), "")</f>
        <v/>
      </c>
    </row>
    <row r="15" spans="1:128" x14ac:dyDescent="0.25">
      <c r="A15" s="10"/>
      <c r="B15" s="10"/>
      <c r="C15" s="10"/>
      <c r="D15" s="10"/>
      <c r="E15" s="10"/>
      <c r="F15" s="10"/>
      <c r="G15" s="10"/>
      <c r="H15" s="10"/>
      <c r="I15" s="10"/>
      <c r="J15" s="10"/>
      <c r="K15" s="10"/>
      <c r="L15" s="10"/>
      <c r="M15" s="10"/>
      <c r="N15" s="10"/>
      <c r="O15" s="10"/>
      <c r="P15" s="10"/>
      <c r="Q15" s="10"/>
      <c r="R15" s="10"/>
      <c r="S15" s="10"/>
      <c r="T15" s="10"/>
      <c r="U15" s="10"/>
      <c r="V15" s="10"/>
      <c r="W15" s="10"/>
      <c r="X15" s="10"/>
      <c r="Y15" s="10"/>
      <c r="Z15" s="10"/>
      <c r="AA15" s="10"/>
      <c r="AB15" s="10"/>
      <c r="AC15" s="10"/>
      <c r="AD15" s="10"/>
      <c r="AE15" s="10"/>
      <c r="AF15" s="10"/>
      <c r="AG15" s="10"/>
      <c r="AH15" s="10"/>
      <c r="AI15" s="10"/>
      <c r="AJ15" s="10"/>
      <c r="AK15" s="10"/>
      <c r="AL15" s="10"/>
      <c r="AM15" s="10"/>
      <c r="AN15" s="10"/>
      <c r="AO15" s="10"/>
      <c r="AP15" s="10"/>
      <c r="AQ15" s="10"/>
      <c r="AR15" s="10"/>
      <c r="AS15" s="10"/>
      <c r="AT15" s="10"/>
      <c r="BA15" s="6" t="str">
        <f>IF(BA5="", "", IFERROR(INDEX('Questions &amp; Answers'!$CD$10:$CD$16, MATCH(BA5, 'Questions &amp; Answers'!$CC$10:$CC$16, 0)), ""))</f>
        <v/>
      </c>
      <c r="BB15" s="6" t="str">
        <f>IF(BB5="", "", IFERROR(INDEX('Questions &amp; Answers'!$CD$10:$CD$16, MATCH(BB5, 'Questions &amp; Answers'!$CC$10:$CC$16, 0)), ""))</f>
        <v/>
      </c>
      <c r="BC15" s="6" t="str">
        <f>IF(BC5="", "", IFERROR(INDEX('Questions &amp; Answers'!$CD$10:$CD$16, MATCH(BC5, 'Questions &amp; Answers'!$CC$10:$CC$16, 0)), ""))</f>
        <v/>
      </c>
      <c r="BD15" s="6" t="str">
        <f>IF(BD5="", "", IFERROR(INDEX('Questions &amp; Answers'!$CD$10:$CD$16, MATCH(BD5, 'Questions &amp; Answers'!$CC$10:$CC$16, 0)), ""))</f>
        <v/>
      </c>
      <c r="BE15" s="6" t="str">
        <f>IF(BE5="", "", IFERROR(INDEX('Questions &amp; Answers'!$CD$10:$CD$16, MATCH(BE5, 'Questions &amp; Answers'!$CC$10:$CC$16, 0)), ""))</f>
        <v/>
      </c>
      <c r="BF15" s="6" t="str">
        <f>IF(BF5="", "", IFERROR(INDEX('Questions &amp; Answers'!$CD$10:$CD$16, MATCH(BF5, 'Questions &amp; Answers'!$CC$10:$CC$16, 0)), ""))</f>
        <v/>
      </c>
      <c r="BG15" s="6" t="str">
        <f>IF(BG5="", "", IFERROR(INDEX('Questions &amp; Answers'!$CD$10:$CD$16, MATCH(BG5, 'Questions &amp; Answers'!$CC$10:$CC$16, 0)), ""))</f>
        <v/>
      </c>
      <c r="BH15" s="6" t="str">
        <f>IF(BH5="", "", IFERROR(INDEX('Questions &amp; Answers'!$CD$10:$CD$16, MATCH(BH5, 'Questions &amp; Answers'!$CC$10:$CC$16, 0)), ""))</f>
        <v/>
      </c>
      <c r="BI15" s="6" t="str">
        <f>IF(BI5="", "", IFERROR(INDEX('Questions &amp; Answers'!$CD$10:$CD$16, MATCH(BI5, 'Questions &amp; Answers'!$CC$10:$CC$16, 0)), ""))</f>
        <v/>
      </c>
      <c r="BJ15" s="6" t="str">
        <f>IF(BJ5="", "", IFERROR(INDEX('Questions &amp; Answers'!$CD$10:$CD$16, MATCH(BJ5, 'Questions &amp; Answers'!$CC$10:$CC$16, 0)), ""))</f>
        <v/>
      </c>
      <c r="BK15" s="6" t="str">
        <f>IF(BK5="", "", IFERROR(INDEX('Questions &amp; Answers'!$CD$10:$CD$16, MATCH(BK5, 'Questions &amp; Answers'!$CC$10:$CC$16, 0)), ""))</f>
        <v/>
      </c>
      <c r="BL15" s="6" t="str">
        <f>IF(BL5="", "", IFERROR(INDEX('Questions &amp; Answers'!$CD$10:$CD$16, MATCH(BL5, 'Questions &amp; Answers'!$CC$10:$CC$16, 0)), ""))</f>
        <v/>
      </c>
      <c r="BM15" s="6" t="str">
        <f>IF(BM5="", "", IFERROR(INDEX('Questions &amp; Answers'!$CD$10:$CD$16, MATCH(BM5, 'Questions &amp; Answers'!$CC$10:$CC$16, 0)), ""))</f>
        <v/>
      </c>
      <c r="BN15" s="6" t="str">
        <f>IF(BN5="", "", IFERROR(INDEX('Questions &amp; Answers'!$CD$10:$CD$16, MATCH(BN5, 'Questions &amp; Answers'!$CC$10:$CC$16, 0)), ""))</f>
        <v/>
      </c>
      <c r="BO15" s="6" t="str">
        <f>IF(BO5="", "", IFERROR(INDEX('Questions &amp; Answers'!$CD$10:$CD$16, MATCH(BO5, 'Questions &amp; Answers'!$CC$10:$CC$16, 0)), ""))</f>
        <v/>
      </c>
      <c r="BP15" s="6" t="str">
        <f>IF(BP5="", "", IFERROR(INDEX('Questions &amp; Answers'!$CD$10:$CD$16, MATCH(BP5, 'Questions &amp; Answers'!$CC$10:$CC$16, 0)), ""))</f>
        <v/>
      </c>
      <c r="BQ15" s="6" t="str">
        <f>IF(BQ5="", "", IFERROR(INDEX('Questions &amp; Answers'!$CD$10:$CD$16, MATCH(BQ5, 'Questions &amp; Answers'!$CC$10:$CC$16, 0)), ""))</f>
        <v/>
      </c>
      <c r="BR15" s="6" t="str">
        <f>IF(BR5="", "", IFERROR(INDEX('Questions &amp; Answers'!$CD$10:$CD$16, MATCH(BR5, 'Questions &amp; Answers'!$CC$10:$CC$16, 0)), ""))</f>
        <v/>
      </c>
      <c r="BS15" s="6" t="str">
        <f>IF(BS5="", "", IFERROR(INDEX('Questions &amp; Answers'!$CD$10:$CD$16, MATCH(BS5, 'Questions &amp; Answers'!$CC$10:$CC$16, 0)), ""))</f>
        <v/>
      </c>
      <c r="BT15" s="6" t="str">
        <f>IF(BT5="", "", IFERROR(INDEX('Questions &amp; Answers'!$CD$10:$CD$16, MATCH(BT5, 'Questions &amp; Answers'!$CC$10:$CC$16, 0)), ""))</f>
        <v/>
      </c>
      <c r="BU15" s="6" t="str">
        <f>IF(BU5="", "", IFERROR(INDEX('Questions &amp; Answers'!$CD$10:$CD$16, MATCH(BU5, 'Questions &amp; Answers'!$CC$10:$CC$16, 0)), ""))</f>
        <v/>
      </c>
      <c r="BV15" s="6" t="str">
        <f>IF(BV5="", "", IFERROR(INDEX('Questions &amp; Answers'!$CD$10:$CD$16, MATCH(BV5, 'Questions &amp; Answers'!$CC$10:$CC$16, 0)), ""))</f>
        <v/>
      </c>
      <c r="BW15" s="6" t="str">
        <f>IF(BW5="", "", IFERROR(INDEX('Questions &amp; Answers'!$CD$10:$CD$16, MATCH(BW5, 'Questions &amp; Answers'!$CC$10:$CC$16, 0)), ""))</f>
        <v/>
      </c>
      <c r="BX15" s="6" t="str">
        <f>IF(BX5="", "", IFERROR(INDEX('Questions &amp; Answers'!$CD$10:$CD$16, MATCH(BX5, 'Questions &amp; Answers'!$CC$10:$CC$16, 0)), ""))</f>
        <v/>
      </c>
      <c r="BY15" s="6" t="str">
        <f>IF(BY5="", "", IFERROR(INDEX('Questions &amp; Answers'!$CD$10:$CD$16, MATCH(BY5, 'Questions &amp; Answers'!$CC$10:$CC$16, 0)), ""))</f>
        <v/>
      </c>
      <c r="BZ15" s="6" t="str">
        <f>IF(BZ5="", "", IFERROR(INDEX('Questions &amp; Answers'!$CD$10:$CD$16, MATCH(BZ5, 'Questions &amp; Answers'!$CC$10:$CC$16, 0)), ""))</f>
        <v/>
      </c>
      <c r="CA15" s="6" t="str">
        <f>IF(CA5="", "", IFERROR(INDEX('Questions &amp; Answers'!$CD$10:$CD$16, MATCH(CA5, 'Questions &amp; Answers'!$CC$10:$CC$16, 0)), ""))</f>
        <v/>
      </c>
      <c r="CB15" s="6" t="str">
        <f>IF(CB5="", "", IFERROR(INDEX('Questions &amp; Answers'!$CD$10:$CD$16, MATCH(CB5, 'Questions &amp; Answers'!$CC$10:$CC$16, 0)), ""))</f>
        <v/>
      </c>
      <c r="CC15" s="6" t="str">
        <f>IF(CC5="", "", IFERROR(INDEX('Questions &amp; Answers'!$CD$10:$CD$16, MATCH(CC5, 'Questions &amp; Answers'!$CC$10:$CC$16, 0)), ""))</f>
        <v/>
      </c>
      <c r="CD15" s="6" t="str">
        <f>IF(CD5="", "", IFERROR(INDEX('Questions &amp; Answers'!$CD$10:$CD$16, MATCH(CD5, 'Questions &amp; Answers'!$CC$10:$CC$16, 0)), ""))</f>
        <v/>
      </c>
      <c r="CE15" s="6" t="str">
        <f>IF(CE5="", "", IFERROR(INDEX('Questions &amp; Answers'!$CD$10:$CD$16, MATCH(CE5, 'Questions &amp; Answers'!$CC$10:$CC$16, 0)), ""))</f>
        <v/>
      </c>
      <c r="CF15" s="6" t="str">
        <f>IF(CF5="", "", IFERROR(INDEX('Questions &amp; Answers'!$CD$10:$CD$16, MATCH(CF5, 'Questions &amp; Answers'!$CC$10:$CC$16, 0)), ""))</f>
        <v/>
      </c>
      <c r="CG15" s="6" t="str">
        <f>IF(CG5="", "", IFERROR(INDEX('Questions &amp; Answers'!$CD$10:$CD$16, MATCH(CG5, 'Questions &amp; Answers'!$CC$10:$CC$16, 0)), ""))</f>
        <v/>
      </c>
      <c r="CH15" s="6" t="str">
        <f>IF(CH5="", "", IFERROR(INDEX('Questions &amp; Answers'!$CD$10:$CD$16, MATCH(CH5, 'Questions &amp; Answers'!$CC$10:$CC$16, 0)), ""))</f>
        <v/>
      </c>
      <c r="CI15" s="6" t="str">
        <f>IF(CI5="", "", IFERROR(INDEX('Questions &amp; Answers'!$CD$10:$CD$16, MATCH(CI5, 'Questions &amp; Answers'!$CC$10:$CC$16, 0)), ""))</f>
        <v/>
      </c>
      <c r="CJ15" s="6" t="str">
        <f>IF(CJ5="", "", IFERROR(INDEX('Questions &amp; Answers'!$CD$10:$CD$16, MATCH(CJ5, 'Questions &amp; Answers'!$CC$10:$CC$16, 0)), ""))</f>
        <v/>
      </c>
      <c r="CK15" s="6" t="str">
        <f>IF(CK5="", "", IFERROR(INDEX('Questions &amp; Answers'!$CD$10:$CD$16, MATCH(CK5, 'Questions &amp; Answers'!$CC$10:$CC$16, 0)), ""))</f>
        <v/>
      </c>
      <c r="CL15" s="6" t="str">
        <f>IF(CL5="", "", IFERROR(INDEX('Questions &amp; Answers'!$CD$10:$CD$16, MATCH(CL5, 'Questions &amp; Answers'!$CC$10:$CC$16, 0)), ""))</f>
        <v/>
      </c>
      <c r="CM15" s="6" t="str">
        <f>IF(CM5="", "", IFERROR(INDEX('Questions &amp; Answers'!$CD$10:$CD$16, MATCH(CM5, 'Questions &amp; Answers'!$CC$10:$CC$16, 0)), ""))</f>
        <v/>
      </c>
      <c r="CN15" s="6" t="str">
        <f>IF(CN5="", "", IFERROR(INDEX('Questions &amp; Answers'!$CD$10:$CD$16, MATCH(CN5, 'Questions &amp; Answers'!$CC$10:$CC$16, 0)), ""))</f>
        <v/>
      </c>
      <c r="CO15" s="6" t="str">
        <f>IF(CO5="", "", IFERROR(INDEX('Questions &amp; Answers'!$CD$10:$CD$16, MATCH(CO5, 'Questions &amp; Answers'!$CC$10:$CC$16, 0)), ""))</f>
        <v/>
      </c>
      <c r="CP15" s="6" t="str">
        <f>IF(CP5="", "", IFERROR(INDEX('Questions &amp; Answers'!$CD$10:$CD$16, MATCH(CP5, 'Questions &amp; Answers'!$CC$10:$CC$16, 0)), ""))</f>
        <v/>
      </c>
      <c r="CQ15" s="6" t="str">
        <f>IF(CQ5="", "", IFERROR(INDEX('Questions &amp; Answers'!$CD$10:$CD$16, MATCH(CQ5, 'Questions &amp; Answers'!$CC$10:$CC$16, 0)), ""))</f>
        <v/>
      </c>
      <c r="CR15" s="6" t="str">
        <f>IF(CR5="", "", IFERROR(INDEX('Questions &amp; Answers'!$CD$10:$CD$16, MATCH(CR5, 'Questions &amp; Answers'!$CC$10:$CC$16, 0)), ""))</f>
        <v/>
      </c>
      <c r="CS15" s="6" t="str">
        <f>IF(CS5="", "", IFERROR(INDEX('Questions &amp; Answers'!$CD$10:$CD$16, MATCH(CS5, 'Questions &amp; Answers'!$CC$10:$CC$16, 0)), ""))</f>
        <v/>
      </c>
      <c r="CT15" s="6" t="str">
        <f>IF(CT5="", "", IFERROR(INDEX('Questions &amp; Answers'!$CD$10:$CD$16, MATCH(CT5, 'Questions &amp; Answers'!$CC$10:$CC$16, 0)), ""))</f>
        <v/>
      </c>
      <c r="CU15" s="6" t="str">
        <f>IF(CU5="", "", IFERROR(INDEX('Questions &amp; Answers'!$CD$10:$CD$16, MATCH(CU5, 'Questions &amp; Answers'!$CC$10:$CC$16, 0)), ""))</f>
        <v/>
      </c>
      <c r="CV15" s="6" t="str">
        <f>IF(CV5="", "", IFERROR(INDEX('Questions &amp; Answers'!$CD$10:$CD$16, MATCH(CV5, 'Questions &amp; Answers'!$CC$10:$CC$16, 0)), ""))</f>
        <v/>
      </c>
      <c r="CW15" s="6" t="str">
        <f>IF(CW5="", "", IFERROR(INDEX('Questions &amp; Answers'!$CD$10:$CD$16, MATCH(CW5, 'Questions &amp; Answers'!$CC$10:$CC$16, 0)), ""))</f>
        <v/>
      </c>
      <c r="CX15" s="6" t="str">
        <f>IF(CX5="", "", IFERROR(INDEX('Questions &amp; Answers'!$CD$10:$CD$16, MATCH(CX5, 'Questions &amp; Answers'!$CC$10:$CC$16, 0)), ""))</f>
        <v/>
      </c>
      <c r="CY15" s="6" t="str">
        <f>IF(CY5="", "", IFERROR(INDEX('Questions &amp; Answers'!$CD$10:$CD$16, MATCH(CY5, 'Questions &amp; Answers'!$CC$10:$CC$16, 0)), ""))</f>
        <v/>
      </c>
      <c r="CZ15" s="6" t="str">
        <f>IF(CZ5="", "", IFERROR(INDEX('Questions &amp; Answers'!$CD$10:$CD$16, MATCH(CZ5, 'Questions &amp; Answers'!$CC$10:$CC$16, 0)), ""))</f>
        <v/>
      </c>
      <c r="DA15" s="6" t="str">
        <f>IF(DA5="", "", IFERROR(INDEX('Questions &amp; Answers'!$CD$10:$CD$16, MATCH(DA5, 'Questions &amp; Answers'!$CC$10:$CC$16, 0)), ""))</f>
        <v/>
      </c>
      <c r="DB15" s="6" t="str">
        <f>IF(DB5="", "", IFERROR(INDEX('Questions &amp; Answers'!$CD$10:$CD$16, MATCH(DB5, 'Questions &amp; Answers'!$CC$10:$CC$16, 0)), ""))</f>
        <v/>
      </c>
      <c r="DC15" s="6" t="str">
        <f>IF(DC5="", "", IFERROR(INDEX('Questions &amp; Answers'!$CD$10:$CD$16, MATCH(DC5, 'Questions &amp; Answers'!$CC$10:$CC$16, 0)), ""))</f>
        <v/>
      </c>
      <c r="DD15" s="6" t="str">
        <f>IF(DD5="", "", IFERROR(INDEX('Questions &amp; Answers'!$CD$10:$CD$16, MATCH(DD5, 'Questions &amp; Answers'!$CC$10:$CC$16, 0)), ""))</f>
        <v/>
      </c>
      <c r="DE15" s="6" t="str">
        <f>IF(DE5="", "", IFERROR(INDEX('Questions &amp; Answers'!$CD$10:$CD$16, MATCH(DE5, 'Questions &amp; Answers'!$CC$10:$CC$16, 0)), ""))</f>
        <v/>
      </c>
      <c r="DF15" s="6" t="str">
        <f>IF(DF5="", "", IFERROR(INDEX('Questions &amp; Answers'!$CD$10:$CD$16, MATCH(DF5, 'Questions &amp; Answers'!$CC$10:$CC$16, 0)), ""))</f>
        <v/>
      </c>
      <c r="DG15" s="6" t="str">
        <f>IF(DG5="", "", IFERROR(INDEX('Questions &amp; Answers'!$CD$10:$CD$16, MATCH(DG5, 'Questions &amp; Answers'!$CC$10:$CC$16, 0)), ""))</f>
        <v/>
      </c>
      <c r="DH15" s="6" t="str">
        <f>IF(DH5="", "", IFERROR(INDEX('Questions &amp; Answers'!$CD$10:$CD$16, MATCH(DH5, 'Questions &amp; Answers'!$CC$10:$CC$16, 0)), ""))</f>
        <v/>
      </c>
      <c r="DJ15" s="6" t="str">
        <f>'Questions &amp; Answers'!$CC$15</f>
        <v>Much More</v>
      </c>
      <c r="DL15" s="6" t="e">
        <f t="shared" ref="DL15:DL18" si="1">AVERAGE($BA15:$DH15)</f>
        <v>#DIV/0!</v>
      </c>
      <c r="DM15" s="6" t="e">
        <f t="shared" ref="DM15:DM18" si="2">IF($DL15=0, "", ROUND($DL15, 0))</f>
        <v>#DIV/0!</v>
      </c>
      <c r="DN15" s="6" t="str">
        <f>IFERROR(INDEX('Questions &amp; Answers'!$CC$10:$CC$16, MATCH($DM15, 'Questions &amp; Answers'!$CD$10:$CD$16, 0)), "")</f>
        <v/>
      </c>
      <c r="DP15" s="6" t="str" cm="1">
        <f t="array" ref="DP15">IFERROR(INDEX($BA15:$DH15, $DI15, MATCH(DP$13, $BA$12:$DH$12, 0)), "")</f>
        <v/>
      </c>
      <c r="DQ15" s="33" t="str" cm="1">
        <f t="array" ref="DQ15">IFERROR(INDEX($BA15:$DH15, $DI15, MATCH(DQ$13, $BA$12:$DH$12, 0)), "")</f>
        <v/>
      </c>
      <c r="DR15" s="33" t="str" cm="1">
        <f t="array" ref="DR15">IFERROR(INDEX($BA15:$DH15, $DI15, MATCH(DR$13, $BA$12:$DH$12, 0)), "")</f>
        <v/>
      </c>
      <c r="DS15" s="6" t="str">
        <f t="shared" ref="DS15:DS20" si="3">IF(OR($DP15="", $DQ15=""), "", IF($DP15=$DQ15, $DP$8, IF($DP15&gt;$DQ15, $DP$6, IF($DP15&lt;$DQ15, $DP$7, ""))))</f>
        <v/>
      </c>
      <c r="DT15" s="6" t="str">
        <f t="shared" ref="DT15:DT20" si="4">IF(OR($DP15="", $DR15=""), "", IF($DP15=$DR15, $DP$8, IF($DP15&gt;$DR15, $DP$6, IF($DP15&lt;$DR15, $DP$7, ""))))</f>
        <v/>
      </c>
      <c r="DV15" s="32" t="str">
        <f>IFERROR(INDEX('Questions &amp; Answers'!$CC$10:$CC$16, MATCH(DP15, 'Questions &amp; Answers'!$CD$10:$CD$16, 0)), "")</f>
        <v/>
      </c>
      <c r="DW15" s="12" t="str">
        <f>IFERROR(INDEX('Questions &amp; Answers'!$CC$10:$CC$16, MATCH(DQ15, 'Questions &amp; Answers'!$CD$10:$CD$16, 0)), "")</f>
        <v/>
      </c>
      <c r="DX15" s="33" t="str">
        <f>IFERROR(INDEX('Questions &amp; Answers'!$CC$10:$CC$16, MATCH(DR15, 'Questions &amp; Answers'!$CD$10:$CD$16, 0)), "")</f>
        <v/>
      </c>
    </row>
    <row r="16" spans="1:128" x14ac:dyDescent="0.25">
      <c r="A16" s="10"/>
      <c r="B16" s="10"/>
      <c r="C16" s="10"/>
      <c r="D16" s="10"/>
      <c r="E16" s="10"/>
      <c r="F16" s="10"/>
      <c r="G16" s="10"/>
      <c r="H16" s="10"/>
      <c r="I16" s="10"/>
      <c r="J16" s="10"/>
      <c r="K16" s="225" t="str">
        <f>IFERROR(INDEX($BA$25:$BA$27, MATCH(1, $BD$25:$BD$27, 0)), "")</f>
        <v>You have found yourself wanting to be alone more often than usual</v>
      </c>
      <c r="L16" s="225"/>
      <c r="M16" s="225"/>
      <c r="N16" s="225"/>
      <c r="O16" s="225"/>
      <c r="P16" s="225"/>
      <c r="Q16" s="225"/>
      <c r="R16" s="225"/>
      <c r="S16" s="225"/>
      <c r="T16" s="225"/>
      <c r="U16" s="225"/>
      <c r="V16" s="225"/>
      <c r="W16" s="225"/>
      <c r="X16" s="225"/>
      <c r="Y16" s="225"/>
      <c r="Z16" s="225"/>
      <c r="AA16" s="225"/>
      <c r="AB16" s="10"/>
      <c r="AC16" s="225" t="str">
        <f>IFERROR(INDEX($BA$25:$BA$27, MATCH(2, $BD$25:$BD$27, 0)), "")</f>
        <v>You have found yourself avoiding social circumstances more often than usual?</v>
      </c>
      <c r="AD16" s="225"/>
      <c r="AE16" s="225"/>
      <c r="AF16" s="225"/>
      <c r="AG16" s="225"/>
      <c r="AH16" s="225"/>
      <c r="AI16" s="225"/>
      <c r="AJ16" s="225"/>
      <c r="AK16" s="225"/>
      <c r="AL16" s="225"/>
      <c r="AM16" s="225"/>
      <c r="AN16" s="225"/>
      <c r="AO16" s="225"/>
      <c r="AP16" s="225"/>
      <c r="AQ16" s="225"/>
      <c r="AR16" s="225"/>
      <c r="AS16" s="225"/>
      <c r="AT16" s="10"/>
      <c r="BA16" s="6" t="str">
        <f>IF(BA6="", "", IFERROR(INDEX('Questions &amp; Answers'!$CD$10:$CD$16, MATCH(BA6, 'Questions &amp; Answers'!$CC$10:$CC$16, 0)), ""))</f>
        <v/>
      </c>
      <c r="BB16" s="6" t="str">
        <f>IF(BB6="", "", IFERROR(INDEX('Questions &amp; Answers'!$CD$10:$CD$16, MATCH(BB6, 'Questions &amp; Answers'!$CC$10:$CC$16, 0)), ""))</f>
        <v/>
      </c>
      <c r="BC16" s="6" t="str">
        <f>IF(BC6="", "", IFERROR(INDEX('Questions &amp; Answers'!$CD$10:$CD$16, MATCH(BC6, 'Questions &amp; Answers'!$CC$10:$CC$16, 0)), ""))</f>
        <v/>
      </c>
      <c r="BD16" s="6" t="str">
        <f>IF(BD6="", "", IFERROR(INDEX('Questions &amp; Answers'!$CD$10:$CD$16, MATCH(BD6, 'Questions &amp; Answers'!$CC$10:$CC$16, 0)), ""))</f>
        <v/>
      </c>
      <c r="BE16" s="6" t="str">
        <f>IF(BE6="", "", IFERROR(INDEX('Questions &amp; Answers'!$CD$10:$CD$16, MATCH(BE6, 'Questions &amp; Answers'!$CC$10:$CC$16, 0)), ""))</f>
        <v/>
      </c>
      <c r="BF16" s="6" t="str">
        <f>IF(BF6="", "", IFERROR(INDEX('Questions &amp; Answers'!$CD$10:$CD$16, MATCH(BF6, 'Questions &amp; Answers'!$CC$10:$CC$16, 0)), ""))</f>
        <v/>
      </c>
      <c r="BG16" s="6" t="str">
        <f>IF(BG6="", "", IFERROR(INDEX('Questions &amp; Answers'!$CD$10:$CD$16, MATCH(BG6, 'Questions &amp; Answers'!$CC$10:$CC$16, 0)), ""))</f>
        <v/>
      </c>
      <c r="BH16" s="6" t="str">
        <f>IF(BH6="", "", IFERROR(INDEX('Questions &amp; Answers'!$CD$10:$CD$16, MATCH(BH6, 'Questions &amp; Answers'!$CC$10:$CC$16, 0)), ""))</f>
        <v/>
      </c>
      <c r="BI16" s="6" t="str">
        <f>IF(BI6="", "", IFERROR(INDEX('Questions &amp; Answers'!$CD$10:$CD$16, MATCH(BI6, 'Questions &amp; Answers'!$CC$10:$CC$16, 0)), ""))</f>
        <v/>
      </c>
      <c r="BJ16" s="6" t="str">
        <f>IF(BJ6="", "", IFERROR(INDEX('Questions &amp; Answers'!$CD$10:$CD$16, MATCH(BJ6, 'Questions &amp; Answers'!$CC$10:$CC$16, 0)), ""))</f>
        <v/>
      </c>
      <c r="BK16" s="6" t="str">
        <f>IF(BK6="", "", IFERROR(INDEX('Questions &amp; Answers'!$CD$10:$CD$16, MATCH(BK6, 'Questions &amp; Answers'!$CC$10:$CC$16, 0)), ""))</f>
        <v/>
      </c>
      <c r="BL16" s="6" t="str">
        <f>IF(BL6="", "", IFERROR(INDEX('Questions &amp; Answers'!$CD$10:$CD$16, MATCH(BL6, 'Questions &amp; Answers'!$CC$10:$CC$16, 0)), ""))</f>
        <v/>
      </c>
      <c r="BM16" s="6" t="str">
        <f>IF(BM6="", "", IFERROR(INDEX('Questions &amp; Answers'!$CD$10:$CD$16, MATCH(BM6, 'Questions &amp; Answers'!$CC$10:$CC$16, 0)), ""))</f>
        <v/>
      </c>
      <c r="BN16" s="6" t="str">
        <f>IF(BN6="", "", IFERROR(INDEX('Questions &amp; Answers'!$CD$10:$CD$16, MATCH(BN6, 'Questions &amp; Answers'!$CC$10:$CC$16, 0)), ""))</f>
        <v/>
      </c>
      <c r="BO16" s="6" t="str">
        <f>IF(BO6="", "", IFERROR(INDEX('Questions &amp; Answers'!$CD$10:$CD$16, MATCH(BO6, 'Questions &amp; Answers'!$CC$10:$CC$16, 0)), ""))</f>
        <v/>
      </c>
      <c r="BP16" s="6" t="str">
        <f>IF(BP6="", "", IFERROR(INDEX('Questions &amp; Answers'!$CD$10:$CD$16, MATCH(BP6, 'Questions &amp; Answers'!$CC$10:$CC$16, 0)), ""))</f>
        <v/>
      </c>
      <c r="BQ16" s="6" t="str">
        <f>IF(BQ6="", "", IFERROR(INDEX('Questions &amp; Answers'!$CD$10:$CD$16, MATCH(BQ6, 'Questions &amp; Answers'!$CC$10:$CC$16, 0)), ""))</f>
        <v/>
      </c>
      <c r="BR16" s="6" t="str">
        <f>IF(BR6="", "", IFERROR(INDEX('Questions &amp; Answers'!$CD$10:$CD$16, MATCH(BR6, 'Questions &amp; Answers'!$CC$10:$CC$16, 0)), ""))</f>
        <v/>
      </c>
      <c r="BS16" s="6" t="str">
        <f>IF(BS6="", "", IFERROR(INDEX('Questions &amp; Answers'!$CD$10:$CD$16, MATCH(BS6, 'Questions &amp; Answers'!$CC$10:$CC$16, 0)), ""))</f>
        <v/>
      </c>
      <c r="BT16" s="6" t="str">
        <f>IF(BT6="", "", IFERROR(INDEX('Questions &amp; Answers'!$CD$10:$CD$16, MATCH(BT6, 'Questions &amp; Answers'!$CC$10:$CC$16, 0)), ""))</f>
        <v/>
      </c>
      <c r="BU16" s="6" t="str">
        <f>IF(BU6="", "", IFERROR(INDEX('Questions &amp; Answers'!$CD$10:$CD$16, MATCH(BU6, 'Questions &amp; Answers'!$CC$10:$CC$16, 0)), ""))</f>
        <v/>
      </c>
      <c r="BV16" s="6" t="str">
        <f>IF(BV6="", "", IFERROR(INDEX('Questions &amp; Answers'!$CD$10:$CD$16, MATCH(BV6, 'Questions &amp; Answers'!$CC$10:$CC$16, 0)), ""))</f>
        <v/>
      </c>
      <c r="BW16" s="6" t="str">
        <f>IF(BW6="", "", IFERROR(INDEX('Questions &amp; Answers'!$CD$10:$CD$16, MATCH(BW6, 'Questions &amp; Answers'!$CC$10:$CC$16, 0)), ""))</f>
        <v/>
      </c>
      <c r="BX16" s="6" t="str">
        <f>IF(BX6="", "", IFERROR(INDEX('Questions &amp; Answers'!$CD$10:$CD$16, MATCH(BX6, 'Questions &amp; Answers'!$CC$10:$CC$16, 0)), ""))</f>
        <v/>
      </c>
      <c r="BY16" s="6" t="str">
        <f>IF(BY6="", "", IFERROR(INDEX('Questions &amp; Answers'!$CD$10:$CD$16, MATCH(BY6, 'Questions &amp; Answers'!$CC$10:$CC$16, 0)), ""))</f>
        <v/>
      </c>
      <c r="BZ16" s="6" t="str">
        <f>IF(BZ6="", "", IFERROR(INDEX('Questions &amp; Answers'!$CD$10:$CD$16, MATCH(BZ6, 'Questions &amp; Answers'!$CC$10:$CC$16, 0)), ""))</f>
        <v/>
      </c>
      <c r="CA16" s="6" t="str">
        <f>IF(CA6="", "", IFERROR(INDEX('Questions &amp; Answers'!$CD$10:$CD$16, MATCH(CA6, 'Questions &amp; Answers'!$CC$10:$CC$16, 0)), ""))</f>
        <v/>
      </c>
      <c r="CB16" s="6" t="str">
        <f>IF(CB6="", "", IFERROR(INDEX('Questions &amp; Answers'!$CD$10:$CD$16, MATCH(CB6, 'Questions &amp; Answers'!$CC$10:$CC$16, 0)), ""))</f>
        <v/>
      </c>
      <c r="CC16" s="6" t="str">
        <f>IF(CC6="", "", IFERROR(INDEX('Questions &amp; Answers'!$CD$10:$CD$16, MATCH(CC6, 'Questions &amp; Answers'!$CC$10:$CC$16, 0)), ""))</f>
        <v/>
      </c>
      <c r="CD16" s="6" t="str">
        <f>IF(CD6="", "", IFERROR(INDEX('Questions &amp; Answers'!$CD$10:$CD$16, MATCH(CD6, 'Questions &amp; Answers'!$CC$10:$CC$16, 0)), ""))</f>
        <v/>
      </c>
      <c r="CE16" s="6" t="str">
        <f>IF(CE6="", "", IFERROR(INDEX('Questions &amp; Answers'!$CD$10:$CD$16, MATCH(CE6, 'Questions &amp; Answers'!$CC$10:$CC$16, 0)), ""))</f>
        <v/>
      </c>
      <c r="CF16" s="6" t="str">
        <f>IF(CF6="", "", IFERROR(INDEX('Questions &amp; Answers'!$CD$10:$CD$16, MATCH(CF6, 'Questions &amp; Answers'!$CC$10:$CC$16, 0)), ""))</f>
        <v/>
      </c>
      <c r="CG16" s="6" t="str">
        <f>IF(CG6="", "", IFERROR(INDEX('Questions &amp; Answers'!$CD$10:$CD$16, MATCH(CG6, 'Questions &amp; Answers'!$CC$10:$CC$16, 0)), ""))</f>
        <v/>
      </c>
      <c r="CH16" s="6" t="str">
        <f>IF(CH6="", "", IFERROR(INDEX('Questions &amp; Answers'!$CD$10:$CD$16, MATCH(CH6, 'Questions &amp; Answers'!$CC$10:$CC$16, 0)), ""))</f>
        <v/>
      </c>
      <c r="CI16" s="6" t="str">
        <f>IF(CI6="", "", IFERROR(INDEX('Questions &amp; Answers'!$CD$10:$CD$16, MATCH(CI6, 'Questions &amp; Answers'!$CC$10:$CC$16, 0)), ""))</f>
        <v/>
      </c>
      <c r="CJ16" s="6" t="str">
        <f>IF(CJ6="", "", IFERROR(INDEX('Questions &amp; Answers'!$CD$10:$CD$16, MATCH(CJ6, 'Questions &amp; Answers'!$CC$10:$CC$16, 0)), ""))</f>
        <v/>
      </c>
      <c r="CK16" s="6" t="str">
        <f>IF(CK6="", "", IFERROR(INDEX('Questions &amp; Answers'!$CD$10:$CD$16, MATCH(CK6, 'Questions &amp; Answers'!$CC$10:$CC$16, 0)), ""))</f>
        <v/>
      </c>
      <c r="CL16" s="6" t="str">
        <f>IF(CL6="", "", IFERROR(INDEX('Questions &amp; Answers'!$CD$10:$CD$16, MATCH(CL6, 'Questions &amp; Answers'!$CC$10:$CC$16, 0)), ""))</f>
        <v/>
      </c>
      <c r="CM16" s="6" t="str">
        <f>IF(CM6="", "", IFERROR(INDEX('Questions &amp; Answers'!$CD$10:$CD$16, MATCH(CM6, 'Questions &amp; Answers'!$CC$10:$CC$16, 0)), ""))</f>
        <v/>
      </c>
      <c r="CN16" s="6" t="str">
        <f>IF(CN6="", "", IFERROR(INDEX('Questions &amp; Answers'!$CD$10:$CD$16, MATCH(CN6, 'Questions &amp; Answers'!$CC$10:$CC$16, 0)), ""))</f>
        <v/>
      </c>
      <c r="CO16" s="6" t="str">
        <f>IF(CO6="", "", IFERROR(INDEX('Questions &amp; Answers'!$CD$10:$CD$16, MATCH(CO6, 'Questions &amp; Answers'!$CC$10:$CC$16, 0)), ""))</f>
        <v/>
      </c>
      <c r="CP16" s="6" t="str">
        <f>IF(CP6="", "", IFERROR(INDEX('Questions &amp; Answers'!$CD$10:$CD$16, MATCH(CP6, 'Questions &amp; Answers'!$CC$10:$CC$16, 0)), ""))</f>
        <v/>
      </c>
      <c r="CQ16" s="6" t="str">
        <f>IF(CQ6="", "", IFERROR(INDEX('Questions &amp; Answers'!$CD$10:$CD$16, MATCH(CQ6, 'Questions &amp; Answers'!$CC$10:$CC$16, 0)), ""))</f>
        <v/>
      </c>
      <c r="CR16" s="6" t="str">
        <f>IF(CR6="", "", IFERROR(INDEX('Questions &amp; Answers'!$CD$10:$CD$16, MATCH(CR6, 'Questions &amp; Answers'!$CC$10:$CC$16, 0)), ""))</f>
        <v/>
      </c>
      <c r="CS16" s="6" t="str">
        <f>IF(CS6="", "", IFERROR(INDEX('Questions &amp; Answers'!$CD$10:$CD$16, MATCH(CS6, 'Questions &amp; Answers'!$CC$10:$CC$16, 0)), ""))</f>
        <v/>
      </c>
      <c r="CT16" s="6" t="str">
        <f>IF(CT6="", "", IFERROR(INDEX('Questions &amp; Answers'!$CD$10:$CD$16, MATCH(CT6, 'Questions &amp; Answers'!$CC$10:$CC$16, 0)), ""))</f>
        <v/>
      </c>
      <c r="CU16" s="6" t="str">
        <f>IF(CU6="", "", IFERROR(INDEX('Questions &amp; Answers'!$CD$10:$CD$16, MATCH(CU6, 'Questions &amp; Answers'!$CC$10:$CC$16, 0)), ""))</f>
        <v/>
      </c>
      <c r="CV16" s="6" t="str">
        <f>IF(CV6="", "", IFERROR(INDEX('Questions &amp; Answers'!$CD$10:$CD$16, MATCH(CV6, 'Questions &amp; Answers'!$CC$10:$CC$16, 0)), ""))</f>
        <v/>
      </c>
      <c r="CW16" s="6" t="str">
        <f>IF(CW6="", "", IFERROR(INDEX('Questions &amp; Answers'!$CD$10:$CD$16, MATCH(CW6, 'Questions &amp; Answers'!$CC$10:$CC$16, 0)), ""))</f>
        <v/>
      </c>
      <c r="CX16" s="6" t="str">
        <f>IF(CX6="", "", IFERROR(INDEX('Questions &amp; Answers'!$CD$10:$CD$16, MATCH(CX6, 'Questions &amp; Answers'!$CC$10:$CC$16, 0)), ""))</f>
        <v/>
      </c>
      <c r="CY16" s="6" t="str">
        <f>IF(CY6="", "", IFERROR(INDEX('Questions &amp; Answers'!$CD$10:$CD$16, MATCH(CY6, 'Questions &amp; Answers'!$CC$10:$CC$16, 0)), ""))</f>
        <v/>
      </c>
      <c r="CZ16" s="6" t="str">
        <f>IF(CZ6="", "", IFERROR(INDEX('Questions &amp; Answers'!$CD$10:$CD$16, MATCH(CZ6, 'Questions &amp; Answers'!$CC$10:$CC$16, 0)), ""))</f>
        <v/>
      </c>
      <c r="DA16" s="6" t="str">
        <f>IF(DA6="", "", IFERROR(INDEX('Questions &amp; Answers'!$CD$10:$CD$16, MATCH(DA6, 'Questions &amp; Answers'!$CC$10:$CC$16, 0)), ""))</f>
        <v/>
      </c>
      <c r="DB16" s="6" t="str">
        <f>IF(DB6="", "", IFERROR(INDEX('Questions &amp; Answers'!$CD$10:$CD$16, MATCH(DB6, 'Questions &amp; Answers'!$CC$10:$CC$16, 0)), ""))</f>
        <v/>
      </c>
      <c r="DC16" s="6" t="str">
        <f>IF(DC6="", "", IFERROR(INDEX('Questions &amp; Answers'!$CD$10:$CD$16, MATCH(DC6, 'Questions &amp; Answers'!$CC$10:$CC$16, 0)), ""))</f>
        <v/>
      </c>
      <c r="DD16" s="6" t="str">
        <f>IF(DD6="", "", IFERROR(INDEX('Questions &amp; Answers'!$CD$10:$CD$16, MATCH(DD6, 'Questions &amp; Answers'!$CC$10:$CC$16, 0)), ""))</f>
        <v/>
      </c>
      <c r="DE16" s="6" t="str">
        <f>IF(DE6="", "", IFERROR(INDEX('Questions &amp; Answers'!$CD$10:$CD$16, MATCH(DE6, 'Questions &amp; Answers'!$CC$10:$CC$16, 0)), ""))</f>
        <v/>
      </c>
      <c r="DF16" s="6" t="str">
        <f>IF(DF6="", "", IFERROR(INDEX('Questions &amp; Answers'!$CD$10:$CD$16, MATCH(DF6, 'Questions &amp; Answers'!$CC$10:$CC$16, 0)), ""))</f>
        <v/>
      </c>
      <c r="DG16" s="6" t="str">
        <f>IF(DG6="", "", IFERROR(INDEX('Questions &amp; Answers'!$CD$10:$CD$16, MATCH(DG6, 'Questions &amp; Answers'!$CC$10:$CC$16, 0)), ""))</f>
        <v/>
      </c>
      <c r="DH16" s="6" t="str">
        <f>IF(DH6="", "", IFERROR(INDEX('Questions &amp; Answers'!$CD$10:$CD$16, MATCH(DH6, 'Questions &amp; Answers'!$CC$10:$CC$16, 0)), ""))</f>
        <v/>
      </c>
      <c r="DJ16" s="6" t="str">
        <f>'Questions &amp; Answers'!$CC$14</f>
        <v>More</v>
      </c>
      <c r="DL16" s="6" t="e">
        <f t="shared" si="1"/>
        <v>#DIV/0!</v>
      </c>
      <c r="DM16" s="6" t="e">
        <f t="shared" si="2"/>
        <v>#DIV/0!</v>
      </c>
      <c r="DN16" s="6" t="str">
        <f>IFERROR(INDEX('Questions &amp; Answers'!$CC$10:$CC$16, MATCH($DM16, 'Questions &amp; Answers'!$CD$10:$CD$16, 0)), "")</f>
        <v/>
      </c>
      <c r="DP16" s="6" t="str" cm="1">
        <f t="array" ref="DP16">IFERROR(INDEX($BA16:$DH16, $DI16, MATCH(DP$13, $BA$12:$DH$12, 0)), "")</f>
        <v/>
      </c>
      <c r="DQ16" s="33" t="str" cm="1">
        <f t="array" ref="DQ16">IFERROR(INDEX($BA16:$DH16, $DI16, MATCH(DQ$13, $BA$12:$DH$12, 0)), "")</f>
        <v/>
      </c>
      <c r="DR16" s="33" t="str" cm="1">
        <f t="array" ref="DR16">IFERROR(INDEX($BA16:$DH16, $DI16, MATCH(DR$13, $BA$12:$DH$12, 0)), "")</f>
        <v/>
      </c>
      <c r="DS16" s="6" t="str">
        <f t="shared" si="3"/>
        <v/>
      </c>
      <c r="DT16" s="6" t="str">
        <f t="shared" si="4"/>
        <v/>
      </c>
      <c r="DV16" s="32" t="str">
        <f>IFERROR(INDEX('Questions &amp; Answers'!$CC$10:$CC$16, MATCH(DP16, 'Questions &amp; Answers'!$CD$10:$CD$16, 0)), "")</f>
        <v/>
      </c>
      <c r="DW16" s="12" t="str">
        <f>IFERROR(INDEX('Questions &amp; Answers'!$CC$10:$CC$16, MATCH(DQ16, 'Questions &amp; Answers'!$CD$10:$CD$16, 0)), "")</f>
        <v/>
      </c>
      <c r="DX16" s="33" t="str">
        <f>IFERROR(INDEX('Questions &amp; Answers'!$CC$10:$CC$16, MATCH(DR16, 'Questions &amp; Answers'!$CD$10:$CD$16, 0)), "")</f>
        <v/>
      </c>
    </row>
    <row r="17" spans="1:128" ht="15" customHeight="1" x14ac:dyDescent="0.25">
      <c r="A17" s="10"/>
      <c r="B17" s="90" t="s">
        <v>46</v>
      </c>
      <c r="C17" s="91"/>
      <c r="D17" s="91"/>
      <c r="E17" s="91"/>
      <c r="F17" s="91"/>
      <c r="G17" s="91"/>
      <c r="H17" s="91"/>
      <c r="I17" s="92"/>
      <c r="J17" s="10"/>
      <c r="K17" s="225"/>
      <c r="L17" s="225"/>
      <c r="M17" s="225"/>
      <c r="N17" s="225"/>
      <c r="O17" s="225"/>
      <c r="P17" s="225"/>
      <c r="Q17" s="225"/>
      <c r="R17" s="225"/>
      <c r="S17" s="225"/>
      <c r="T17" s="225"/>
      <c r="U17" s="225"/>
      <c r="V17" s="225"/>
      <c r="W17" s="225"/>
      <c r="X17" s="225"/>
      <c r="Y17" s="225"/>
      <c r="Z17" s="225"/>
      <c r="AA17" s="225"/>
      <c r="AB17" s="10"/>
      <c r="AC17" s="225"/>
      <c r="AD17" s="225"/>
      <c r="AE17" s="225"/>
      <c r="AF17" s="225"/>
      <c r="AG17" s="225"/>
      <c r="AH17" s="225"/>
      <c r="AI17" s="225"/>
      <c r="AJ17" s="225"/>
      <c r="AK17" s="225"/>
      <c r="AL17" s="225"/>
      <c r="AM17" s="225"/>
      <c r="AN17" s="225"/>
      <c r="AO17" s="225"/>
      <c r="AP17" s="225"/>
      <c r="AQ17" s="225"/>
      <c r="AR17" s="225"/>
      <c r="AS17" s="225"/>
      <c r="AT17" s="10"/>
      <c r="BA17" s="6" t="str">
        <f>IF(BA7="", "", IFERROR(INDEX('Questions &amp; Answers'!$CD$10:$CD$16, MATCH(BA7, 'Questions &amp; Answers'!$CC$10:$CC$16, 0)), ""))</f>
        <v/>
      </c>
      <c r="BB17" s="6" t="str">
        <f>IF(BB7="", "", IFERROR(INDEX('Questions &amp; Answers'!$CD$10:$CD$16, MATCH(BB7, 'Questions &amp; Answers'!$CC$10:$CC$16, 0)), ""))</f>
        <v/>
      </c>
      <c r="BC17" s="6" t="str">
        <f>IF(BC7="", "", IFERROR(INDEX('Questions &amp; Answers'!$CD$10:$CD$16, MATCH(BC7, 'Questions &amp; Answers'!$CC$10:$CC$16, 0)), ""))</f>
        <v/>
      </c>
      <c r="BD17" s="6" t="str">
        <f>IF(BD7="", "", IFERROR(INDEX('Questions &amp; Answers'!$CD$10:$CD$16, MATCH(BD7, 'Questions &amp; Answers'!$CC$10:$CC$16, 0)), ""))</f>
        <v/>
      </c>
      <c r="BE17" s="6" t="str">
        <f>IF(BE7="", "", IFERROR(INDEX('Questions &amp; Answers'!$CD$10:$CD$16, MATCH(BE7, 'Questions &amp; Answers'!$CC$10:$CC$16, 0)), ""))</f>
        <v/>
      </c>
      <c r="BF17" s="6" t="str">
        <f>IF(BF7="", "", IFERROR(INDEX('Questions &amp; Answers'!$CD$10:$CD$16, MATCH(BF7, 'Questions &amp; Answers'!$CC$10:$CC$16, 0)), ""))</f>
        <v/>
      </c>
      <c r="BG17" s="6" t="str">
        <f>IF(BG7="", "", IFERROR(INDEX('Questions &amp; Answers'!$CD$10:$CD$16, MATCH(BG7, 'Questions &amp; Answers'!$CC$10:$CC$16, 0)), ""))</f>
        <v/>
      </c>
      <c r="BH17" s="6" t="str">
        <f>IF(BH7="", "", IFERROR(INDEX('Questions &amp; Answers'!$CD$10:$CD$16, MATCH(BH7, 'Questions &amp; Answers'!$CC$10:$CC$16, 0)), ""))</f>
        <v/>
      </c>
      <c r="BI17" s="6" t="str">
        <f>IF(BI7="", "", IFERROR(INDEX('Questions &amp; Answers'!$CD$10:$CD$16, MATCH(BI7, 'Questions &amp; Answers'!$CC$10:$CC$16, 0)), ""))</f>
        <v/>
      </c>
      <c r="BJ17" s="6" t="str">
        <f>IF(BJ7="", "", IFERROR(INDEX('Questions &amp; Answers'!$CD$10:$CD$16, MATCH(BJ7, 'Questions &amp; Answers'!$CC$10:$CC$16, 0)), ""))</f>
        <v/>
      </c>
      <c r="BK17" s="6" t="str">
        <f>IF(BK7="", "", IFERROR(INDEX('Questions &amp; Answers'!$CD$10:$CD$16, MATCH(BK7, 'Questions &amp; Answers'!$CC$10:$CC$16, 0)), ""))</f>
        <v/>
      </c>
      <c r="BL17" s="6" t="str">
        <f>IF(BL7="", "", IFERROR(INDEX('Questions &amp; Answers'!$CD$10:$CD$16, MATCH(BL7, 'Questions &amp; Answers'!$CC$10:$CC$16, 0)), ""))</f>
        <v/>
      </c>
      <c r="BM17" s="6" t="str">
        <f>IF(BM7="", "", IFERROR(INDEX('Questions &amp; Answers'!$CD$10:$CD$16, MATCH(BM7, 'Questions &amp; Answers'!$CC$10:$CC$16, 0)), ""))</f>
        <v/>
      </c>
      <c r="BN17" s="6" t="str">
        <f>IF(BN7="", "", IFERROR(INDEX('Questions &amp; Answers'!$CD$10:$CD$16, MATCH(BN7, 'Questions &amp; Answers'!$CC$10:$CC$16, 0)), ""))</f>
        <v/>
      </c>
      <c r="BO17" s="6" t="str">
        <f>IF(BO7="", "", IFERROR(INDEX('Questions &amp; Answers'!$CD$10:$CD$16, MATCH(BO7, 'Questions &amp; Answers'!$CC$10:$CC$16, 0)), ""))</f>
        <v/>
      </c>
      <c r="BP17" s="6" t="str">
        <f>IF(BP7="", "", IFERROR(INDEX('Questions &amp; Answers'!$CD$10:$CD$16, MATCH(BP7, 'Questions &amp; Answers'!$CC$10:$CC$16, 0)), ""))</f>
        <v/>
      </c>
      <c r="BQ17" s="6" t="str">
        <f>IF(BQ7="", "", IFERROR(INDEX('Questions &amp; Answers'!$CD$10:$CD$16, MATCH(BQ7, 'Questions &amp; Answers'!$CC$10:$CC$16, 0)), ""))</f>
        <v/>
      </c>
      <c r="BR17" s="6" t="str">
        <f>IF(BR7="", "", IFERROR(INDEX('Questions &amp; Answers'!$CD$10:$CD$16, MATCH(BR7, 'Questions &amp; Answers'!$CC$10:$CC$16, 0)), ""))</f>
        <v/>
      </c>
      <c r="BS17" s="6" t="str">
        <f>IF(BS7="", "", IFERROR(INDEX('Questions &amp; Answers'!$CD$10:$CD$16, MATCH(BS7, 'Questions &amp; Answers'!$CC$10:$CC$16, 0)), ""))</f>
        <v/>
      </c>
      <c r="BT17" s="6" t="str">
        <f>IF(BT7="", "", IFERROR(INDEX('Questions &amp; Answers'!$CD$10:$CD$16, MATCH(BT7, 'Questions &amp; Answers'!$CC$10:$CC$16, 0)), ""))</f>
        <v/>
      </c>
      <c r="BU17" s="6" t="str">
        <f>IF(BU7="", "", IFERROR(INDEX('Questions &amp; Answers'!$CD$10:$CD$16, MATCH(BU7, 'Questions &amp; Answers'!$CC$10:$CC$16, 0)), ""))</f>
        <v/>
      </c>
      <c r="BV17" s="6" t="str">
        <f>IF(BV7="", "", IFERROR(INDEX('Questions &amp; Answers'!$CD$10:$CD$16, MATCH(BV7, 'Questions &amp; Answers'!$CC$10:$CC$16, 0)), ""))</f>
        <v/>
      </c>
      <c r="BW17" s="6" t="str">
        <f>IF(BW7="", "", IFERROR(INDEX('Questions &amp; Answers'!$CD$10:$CD$16, MATCH(BW7, 'Questions &amp; Answers'!$CC$10:$CC$16, 0)), ""))</f>
        <v/>
      </c>
      <c r="BX17" s="6" t="str">
        <f>IF(BX7="", "", IFERROR(INDEX('Questions &amp; Answers'!$CD$10:$CD$16, MATCH(BX7, 'Questions &amp; Answers'!$CC$10:$CC$16, 0)), ""))</f>
        <v/>
      </c>
      <c r="BY17" s="6" t="str">
        <f>IF(BY7="", "", IFERROR(INDEX('Questions &amp; Answers'!$CD$10:$CD$16, MATCH(BY7, 'Questions &amp; Answers'!$CC$10:$CC$16, 0)), ""))</f>
        <v/>
      </c>
      <c r="BZ17" s="6" t="str">
        <f>IF(BZ7="", "", IFERROR(INDEX('Questions &amp; Answers'!$CD$10:$CD$16, MATCH(BZ7, 'Questions &amp; Answers'!$CC$10:$CC$16, 0)), ""))</f>
        <v/>
      </c>
      <c r="CA17" s="6" t="str">
        <f>IF(CA7="", "", IFERROR(INDEX('Questions &amp; Answers'!$CD$10:$CD$16, MATCH(CA7, 'Questions &amp; Answers'!$CC$10:$CC$16, 0)), ""))</f>
        <v/>
      </c>
      <c r="CB17" s="6" t="str">
        <f>IF(CB7="", "", IFERROR(INDEX('Questions &amp; Answers'!$CD$10:$CD$16, MATCH(CB7, 'Questions &amp; Answers'!$CC$10:$CC$16, 0)), ""))</f>
        <v/>
      </c>
      <c r="CC17" s="6" t="str">
        <f>IF(CC7="", "", IFERROR(INDEX('Questions &amp; Answers'!$CD$10:$CD$16, MATCH(CC7, 'Questions &amp; Answers'!$CC$10:$CC$16, 0)), ""))</f>
        <v/>
      </c>
      <c r="CD17" s="6" t="str">
        <f>IF(CD7="", "", IFERROR(INDEX('Questions &amp; Answers'!$CD$10:$CD$16, MATCH(CD7, 'Questions &amp; Answers'!$CC$10:$CC$16, 0)), ""))</f>
        <v/>
      </c>
      <c r="CE17" s="6" t="str">
        <f>IF(CE7="", "", IFERROR(INDEX('Questions &amp; Answers'!$CD$10:$CD$16, MATCH(CE7, 'Questions &amp; Answers'!$CC$10:$CC$16, 0)), ""))</f>
        <v/>
      </c>
      <c r="CF17" s="6" t="str">
        <f>IF(CF7="", "", IFERROR(INDEX('Questions &amp; Answers'!$CD$10:$CD$16, MATCH(CF7, 'Questions &amp; Answers'!$CC$10:$CC$16, 0)), ""))</f>
        <v/>
      </c>
      <c r="CG17" s="6" t="str">
        <f>IF(CG7="", "", IFERROR(INDEX('Questions &amp; Answers'!$CD$10:$CD$16, MATCH(CG7, 'Questions &amp; Answers'!$CC$10:$CC$16, 0)), ""))</f>
        <v/>
      </c>
      <c r="CH17" s="6" t="str">
        <f>IF(CH7="", "", IFERROR(INDEX('Questions &amp; Answers'!$CD$10:$CD$16, MATCH(CH7, 'Questions &amp; Answers'!$CC$10:$CC$16, 0)), ""))</f>
        <v/>
      </c>
      <c r="CI17" s="6" t="str">
        <f>IF(CI7="", "", IFERROR(INDEX('Questions &amp; Answers'!$CD$10:$CD$16, MATCH(CI7, 'Questions &amp; Answers'!$CC$10:$CC$16, 0)), ""))</f>
        <v/>
      </c>
      <c r="CJ17" s="6" t="str">
        <f>IF(CJ7="", "", IFERROR(INDEX('Questions &amp; Answers'!$CD$10:$CD$16, MATCH(CJ7, 'Questions &amp; Answers'!$CC$10:$CC$16, 0)), ""))</f>
        <v/>
      </c>
      <c r="CK17" s="6" t="str">
        <f>IF(CK7="", "", IFERROR(INDEX('Questions &amp; Answers'!$CD$10:$CD$16, MATCH(CK7, 'Questions &amp; Answers'!$CC$10:$CC$16, 0)), ""))</f>
        <v/>
      </c>
      <c r="CL17" s="6" t="str">
        <f>IF(CL7="", "", IFERROR(INDEX('Questions &amp; Answers'!$CD$10:$CD$16, MATCH(CL7, 'Questions &amp; Answers'!$CC$10:$CC$16, 0)), ""))</f>
        <v/>
      </c>
      <c r="CM17" s="6" t="str">
        <f>IF(CM7="", "", IFERROR(INDEX('Questions &amp; Answers'!$CD$10:$CD$16, MATCH(CM7, 'Questions &amp; Answers'!$CC$10:$CC$16, 0)), ""))</f>
        <v/>
      </c>
      <c r="CN17" s="6" t="str">
        <f>IF(CN7="", "", IFERROR(INDEX('Questions &amp; Answers'!$CD$10:$CD$16, MATCH(CN7, 'Questions &amp; Answers'!$CC$10:$CC$16, 0)), ""))</f>
        <v/>
      </c>
      <c r="CO17" s="6" t="str">
        <f>IF(CO7="", "", IFERROR(INDEX('Questions &amp; Answers'!$CD$10:$CD$16, MATCH(CO7, 'Questions &amp; Answers'!$CC$10:$CC$16, 0)), ""))</f>
        <v/>
      </c>
      <c r="CP17" s="6" t="str">
        <f>IF(CP7="", "", IFERROR(INDEX('Questions &amp; Answers'!$CD$10:$CD$16, MATCH(CP7, 'Questions &amp; Answers'!$CC$10:$CC$16, 0)), ""))</f>
        <v/>
      </c>
      <c r="CQ17" s="6" t="str">
        <f>IF(CQ7="", "", IFERROR(INDEX('Questions &amp; Answers'!$CD$10:$CD$16, MATCH(CQ7, 'Questions &amp; Answers'!$CC$10:$CC$16, 0)), ""))</f>
        <v/>
      </c>
      <c r="CR17" s="6" t="str">
        <f>IF(CR7="", "", IFERROR(INDEX('Questions &amp; Answers'!$CD$10:$CD$16, MATCH(CR7, 'Questions &amp; Answers'!$CC$10:$CC$16, 0)), ""))</f>
        <v/>
      </c>
      <c r="CS17" s="6" t="str">
        <f>IF(CS7="", "", IFERROR(INDEX('Questions &amp; Answers'!$CD$10:$CD$16, MATCH(CS7, 'Questions &amp; Answers'!$CC$10:$CC$16, 0)), ""))</f>
        <v/>
      </c>
      <c r="CT17" s="6" t="str">
        <f>IF(CT7="", "", IFERROR(INDEX('Questions &amp; Answers'!$CD$10:$CD$16, MATCH(CT7, 'Questions &amp; Answers'!$CC$10:$CC$16, 0)), ""))</f>
        <v/>
      </c>
      <c r="CU17" s="6" t="str">
        <f>IF(CU7="", "", IFERROR(INDEX('Questions &amp; Answers'!$CD$10:$CD$16, MATCH(CU7, 'Questions &amp; Answers'!$CC$10:$CC$16, 0)), ""))</f>
        <v/>
      </c>
      <c r="CV17" s="6" t="str">
        <f>IF(CV7="", "", IFERROR(INDEX('Questions &amp; Answers'!$CD$10:$CD$16, MATCH(CV7, 'Questions &amp; Answers'!$CC$10:$CC$16, 0)), ""))</f>
        <v/>
      </c>
      <c r="CW17" s="6" t="str">
        <f>IF(CW7="", "", IFERROR(INDEX('Questions &amp; Answers'!$CD$10:$CD$16, MATCH(CW7, 'Questions &amp; Answers'!$CC$10:$CC$16, 0)), ""))</f>
        <v/>
      </c>
      <c r="CX17" s="6" t="str">
        <f>IF(CX7="", "", IFERROR(INDEX('Questions &amp; Answers'!$CD$10:$CD$16, MATCH(CX7, 'Questions &amp; Answers'!$CC$10:$CC$16, 0)), ""))</f>
        <v/>
      </c>
      <c r="CY17" s="6" t="str">
        <f>IF(CY7="", "", IFERROR(INDEX('Questions &amp; Answers'!$CD$10:$CD$16, MATCH(CY7, 'Questions &amp; Answers'!$CC$10:$CC$16, 0)), ""))</f>
        <v/>
      </c>
      <c r="CZ17" s="6" t="str">
        <f>IF(CZ7="", "", IFERROR(INDEX('Questions &amp; Answers'!$CD$10:$CD$16, MATCH(CZ7, 'Questions &amp; Answers'!$CC$10:$CC$16, 0)), ""))</f>
        <v/>
      </c>
      <c r="DA17" s="6" t="str">
        <f>IF(DA7="", "", IFERROR(INDEX('Questions &amp; Answers'!$CD$10:$CD$16, MATCH(DA7, 'Questions &amp; Answers'!$CC$10:$CC$16, 0)), ""))</f>
        <v/>
      </c>
      <c r="DB17" s="6" t="str">
        <f>IF(DB7="", "", IFERROR(INDEX('Questions &amp; Answers'!$CD$10:$CD$16, MATCH(DB7, 'Questions &amp; Answers'!$CC$10:$CC$16, 0)), ""))</f>
        <v/>
      </c>
      <c r="DC17" s="6" t="str">
        <f>IF(DC7="", "", IFERROR(INDEX('Questions &amp; Answers'!$CD$10:$CD$16, MATCH(DC7, 'Questions &amp; Answers'!$CC$10:$CC$16, 0)), ""))</f>
        <v/>
      </c>
      <c r="DD17" s="6" t="str">
        <f>IF(DD7="", "", IFERROR(INDEX('Questions &amp; Answers'!$CD$10:$CD$16, MATCH(DD7, 'Questions &amp; Answers'!$CC$10:$CC$16, 0)), ""))</f>
        <v/>
      </c>
      <c r="DE17" s="6" t="str">
        <f>IF(DE7="", "", IFERROR(INDEX('Questions &amp; Answers'!$CD$10:$CD$16, MATCH(DE7, 'Questions &amp; Answers'!$CC$10:$CC$16, 0)), ""))</f>
        <v/>
      </c>
      <c r="DF17" s="6" t="str">
        <f>IF(DF7="", "", IFERROR(INDEX('Questions &amp; Answers'!$CD$10:$CD$16, MATCH(DF7, 'Questions &amp; Answers'!$CC$10:$CC$16, 0)), ""))</f>
        <v/>
      </c>
      <c r="DG17" s="6" t="str">
        <f>IF(DG7="", "", IFERROR(INDEX('Questions &amp; Answers'!$CD$10:$CD$16, MATCH(DG7, 'Questions &amp; Answers'!$CC$10:$CC$16, 0)), ""))</f>
        <v/>
      </c>
      <c r="DH17" s="6" t="str">
        <f>IF(DH7="", "", IFERROR(INDEX('Questions &amp; Answers'!$CD$10:$CD$16, MATCH(DH7, 'Questions &amp; Answers'!$CC$10:$CC$16, 0)), ""))</f>
        <v/>
      </c>
      <c r="DJ17" s="6" t="str">
        <f>'Questions &amp; Answers'!$CC$13</f>
        <v>Moderate</v>
      </c>
      <c r="DL17" s="6" t="e">
        <f t="shared" si="1"/>
        <v>#DIV/0!</v>
      </c>
      <c r="DM17" s="6" t="e">
        <f t="shared" si="2"/>
        <v>#DIV/0!</v>
      </c>
      <c r="DN17" s="6" t="str">
        <f>IFERROR(INDEX('Questions &amp; Answers'!$CC$10:$CC$16, MATCH($DM17, 'Questions &amp; Answers'!$CD$10:$CD$16, 0)), "")</f>
        <v/>
      </c>
      <c r="DP17" s="6" t="str" cm="1">
        <f t="array" ref="DP17">IFERROR(INDEX($BA17:$DH17, $DI17, MATCH(DP$13, $BA$12:$DH$12, 0)), "")</f>
        <v/>
      </c>
      <c r="DQ17" s="33" t="str" cm="1">
        <f t="array" ref="DQ17">IFERROR(INDEX($BA17:$DH17, $DI17, MATCH(DQ$13, $BA$12:$DH$12, 0)), "")</f>
        <v/>
      </c>
      <c r="DR17" s="33" t="str" cm="1">
        <f t="array" ref="DR17">IFERROR(INDEX($BA17:$DH17, $DI17, MATCH(DR$13, $BA$12:$DH$12, 0)), "")</f>
        <v/>
      </c>
      <c r="DS17" s="6" t="str">
        <f t="shared" si="3"/>
        <v/>
      </c>
      <c r="DT17" s="6" t="str">
        <f t="shared" si="4"/>
        <v/>
      </c>
      <c r="DV17" s="32" t="str">
        <f>IFERROR(INDEX('Questions &amp; Answers'!$CC$10:$CC$16, MATCH(DP17, 'Questions &amp; Answers'!$CD$10:$CD$16, 0)), "")</f>
        <v/>
      </c>
      <c r="DW17" s="12" t="str">
        <f>IFERROR(INDEX('Questions &amp; Answers'!$CC$10:$CC$16, MATCH(DQ17, 'Questions &amp; Answers'!$CD$10:$CD$16, 0)), "")</f>
        <v/>
      </c>
      <c r="DX17" s="33" t="str">
        <f>IFERROR(INDEX('Questions &amp; Answers'!$CC$10:$CC$16, MATCH(DR17, 'Questions &amp; Answers'!$CD$10:$CD$16, 0)), "")</f>
        <v/>
      </c>
    </row>
    <row r="18" spans="1:128" x14ac:dyDescent="0.25">
      <c r="A18" s="10"/>
      <c r="B18" s="10"/>
      <c r="C18" s="10"/>
      <c r="D18" s="10"/>
      <c r="E18" s="10"/>
      <c r="F18" s="10"/>
      <c r="G18" s="10"/>
      <c r="H18" s="10"/>
      <c r="I18" s="10"/>
      <c r="J18" s="10"/>
      <c r="K18" s="225"/>
      <c r="L18" s="225"/>
      <c r="M18" s="225"/>
      <c r="N18" s="225"/>
      <c r="O18" s="225"/>
      <c r="P18" s="225"/>
      <c r="Q18" s="225"/>
      <c r="R18" s="225"/>
      <c r="S18" s="225"/>
      <c r="T18" s="225"/>
      <c r="U18" s="225"/>
      <c r="V18" s="225"/>
      <c r="W18" s="225"/>
      <c r="X18" s="225"/>
      <c r="Y18" s="225"/>
      <c r="Z18" s="225"/>
      <c r="AA18" s="225"/>
      <c r="AB18" s="10"/>
      <c r="AC18" s="225"/>
      <c r="AD18" s="225"/>
      <c r="AE18" s="225"/>
      <c r="AF18" s="225"/>
      <c r="AG18" s="225"/>
      <c r="AH18" s="225"/>
      <c r="AI18" s="225"/>
      <c r="AJ18" s="225"/>
      <c r="AK18" s="225"/>
      <c r="AL18" s="225"/>
      <c r="AM18" s="225"/>
      <c r="AN18" s="225"/>
      <c r="AO18" s="225"/>
      <c r="AP18" s="225"/>
      <c r="AQ18" s="225"/>
      <c r="AR18" s="225"/>
      <c r="AS18" s="225"/>
      <c r="AT18" s="10"/>
      <c r="BA18" s="4" t="str">
        <f>IF(BA8="", "", IFERROR(INDEX('Questions &amp; Answers'!$CD$10:$CD$16, MATCH(BA8, 'Questions &amp; Answers'!$CC$10:$CC$16, 0)), ""))</f>
        <v/>
      </c>
      <c r="BB18" s="4" t="str">
        <f>IF(BB8="", "", IFERROR(INDEX('Questions &amp; Answers'!$CD$10:$CD$16, MATCH(BB8, 'Questions &amp; Answers'!$CC$10:$CC$16, 0)), ""))</f>
        <v/>
      </c>
      <c r="BC18" s="4" t="str">
        <f>IF(BC8="", "", IFERROR(INDEX('Questions &amp; Answers'!$CD$10:$CD$16, MATCH(BC8, 'Questions &amp; Answers'!$CC$10:$CC$16, 0)), ""))</f>
        <v/>
      </c>
      <c r="BD18" s="4" t="str">
        <f>IF(BD8="", "", IFERROR(INDEX('Questions &amp; Answers'!$CD$10:$CD$16, MATCH(BD8, 'Questions &amp; Answers'!$CC$10:$CC$16, 0)), ""))</f>
        <v/>
      </c>
      <c r="BE18" s="4" t="str">
        <f>IF(BE8="", "", IFERROR(INDEX('Questions &amp; Answers'!$CD$10:$CD$16, MATCH(BE8, 'Questions &amp; Answers'!$CC$10:$CC$16, 0)), ""))</f>
        <v/>
      </c>
      <c r="BF18" s="4" t="str">
        <f>IF(BF8="", "", IFERROR(INDEX('Questions &amp; Answers'!$CD$10:$CD$16, MATCH(BF8, 'Questions &amp; Answers'!$CC$10:$CC$16, 0)), ""))</f>
        <v/>
      </c>
      <c r="BG18" s="4" t="str">
        <f>IF(BG8="", "", IFERROR(INDEX('Questions &amp; Answers'!$CD$10:$CD$16, MATCH(BG8, 'Questions &amp; Answers'!$CC$10:$CC$16, 0)), ""))</f>
        <v/>
      </c>
      <c r="BH18" s="4" t="str">
        <f>IF(BH8="", "", IFERROR(INDEX('Questions &amp; Answers'!$CD$10:$CD$16, MATCH(BH8, 'Questions &amp; Answers'!$CC$10:$CC$16, 0)), ""))</f>
        <v/>
      </c>
      <c r="BI18" s="4" t="str">
        <f>IF(BI8="", "", IFERROR(INDEX('Questions &amp; Answers'!$CD$10:$CD$16, MATCH(BI8, 'Questions &amp; Answers'!$CC$10:$CC$16, 0)), ""))</f>
        <v/>
      </c>
      <c r="BJ18" s="4" t="str">
        <f>IF(BJ8="", "", IFERROR(INDEX('Questions &amp; Answers'!$CD$10:$CD$16, MATCH(BJ8, 'Questions &amp; Answers'!$CC$10:$CC$16, 0)), ""))</f>
        <v/>
      </c>
      <c r="BK18" s="4" t="str">
        <f>IF(BK8="", "", IFERROR(INDEX('Questions &amp; Answers'!$CD$10:$CD$16, MATCH(BK8, 'Questions &amp; Answers'!$CC$10:$CC$16, 0)), ""))</f>
        <v/>
      </c>
      <c r="BL18" s="4" t="str">
        <f>IF(BL8="", "", IFERROR(INDEX('Questions &amp; Answers'!$CD$10:$CD$16, MATCH(BL8, 'Questions &amp; Answers'!$CC$10:$CC$16, 0)), ""))</f>
        <v/>
      </c>
      <c r="BM18" s="4" t="str">
        <f>IF(BM8="", "", IFERROR(INDEX('Questions &amp; Answers'!$CD$10:$CD$16, MATCH(BM8, 'Questions &amp; Answers'!$CC$10:$CC$16, 0)), ""))</f>
        <v/>
      </c>
      <c r="BN18" s="4" t="str">
        <f>IF(BN8="", "", IFERROR(INDEX('Questions &amp; Answers'!$CD$10:$CD$16, MATCH(BN8, 'Questions &amp; Answers'!$CC$10:$CC$16, 0)), ""))</f>
        <v/>
      </c>
      <c r="BO18" s="4" t="str">
        <f>IF(BO8="", "", IFERROR(INDEX('Questions &amp; Answers'!$CD$10:$CD$16, MATCH(BO8, 'Questions &amp; Answers'!$CC$10:$CC$16, 0)), ""))</f>
        <v/>
      </c>
      <c r="BP18" s="4" t="str">
        <f>IF(BP8="", "", IFERROR(INDEX('Questions &amp; Answers'!$CD$10:$CD$16, MATCH(BP8, 'Questions &amp; Answers'!$CC$10:$CC$16, 0)), ""))</f>
        <v/>
      </c>
      <c r="BQ18" s="4" t="str">
        <f>IF(BQ8="", "", IFERROR(INDEX('Questions &amp; Answers'!$CD$10:$CD$16, MATCH(BQ8, 'Questions &amp; Answers'!$CC$10:$CC$16, 0)), ""))</f>
        <v/>
      </c>
      <c r="BR18" s="4" t="str">
        <f>IF(BR8="", "", IFERROR(INDEX('Questions &amp; Answers'!$CD$10:$CD$16, MATCH(BR8, 'Questions &amp; Answers'!$CC$10:$CC$16, 0)), ""))</f>
        <v/>
      </c>
      <c r="BS18" s="4" t="str">
        <f>IF(BS8="", "", IFERROR(INDEX('Questions &amp; Answers'!$CD$10:$CD$16, MATCH(BS8, 'Questions &amp; Answers'!$CC$10:$CC$16, 0)), ""))</f>
        <v/>
      </c>
      <c r="BT18" s="4" t="str">
        <f>IF(BT8="", "", IFERROR(INDEX('Questions &amp; Answers'!$CD$10:$CD$16, MATCH(BT8, 'Questions &amp; Answers'!$CC$10:$CC$16, 0)), ""))</f>
        <v/>
      </c>
      <c r="BU18" s="4" t="str">
        <f>IF(BU8="", "", IFERROR(INDEX('Questions &amp; Answers'!$CD$10:$CD$16, MATCH(BU8, 'Questions &amp; Answers'!$CC$10:$CC$16, 0)), ""))</f>
        <v/>
      </c>
      <c r="BV18" s="4" t="str">
        <f>IF(BV8="", "", IFERROR(INDEX('Questions &amp; Answers'!$CD$10:$CD$16, MATCH(BV8, 'Questions &amp; Answers'!$CC$10:$CC$16, 0)), ""))</f>
        <v/>
      </c>
      <c r="BW18" s="4" t="str">
        <f>IF(BW8="", "", IFERROR(INDEX('Questions &amp; Answers'!$CD$10:$CD$16, MATCH(BW8, 'Questions &amp; Answers'!$CC$10:$CC$16, 0)), ""))</f>
        <v/>
      </c>
      <c r="BX18" s="4" t="str">
        <f>IF(BX8="", "", IFERROR(INDEX('Questions &amp; Answers'!$CD$10:$CD$16, MATCH(BX8, 'Questions &amp; Answers'!$CC$10:$CC$16, 0)), ""))</f>
        <v/>
      </c>
      <c r="BY18" s="4" t="str">
        <f>IF(BY8="", "", IFERROR(INDEX('Questions &amp; Answers'!$CD$10:$CD$16, MATCH(BY8, 'Questions &amp; Answers'!$CC$10:$CC$16, 0)), ""))</f>
        <v/>
      </c>
      <c r="BZ18" s="4" t="str">
        <f>IF(BZ8="", "", IFERROR(INDEX('Questions &amp; Answers'!$CD$10:$CD$16, MATCH(BZ8, 'Questions &amp; Answers'!$CC$10:$CC$16, 0)), ""))</f>
        <v/>
      </c>
      <c r="CA18" s="4" t="str">
        <f>IF(CA8="", "", IFERROR(INDEX('Questions &amp; Answers'!$CD$10:$CD$16, MATCH(CA8, 'Questions &amp; Answers'!$CC$10:$CC$16, 0)), ""))</f>
        <v/>
      </c>
      <c r="CB18" s="4" t="str">
        <f>IF(CB8="", "", IFERROR(INDEX('Questions &amp; Answers'!$CD$10:$CD$16, MATCH(CB8, 'Questions &amp; Answers'!$CC$10:$CC$16, 0)), ""))</f>
        <v/>
      </c>
      <c r="CC18" s="4" t="str">
        <f>IF(CC8="", "", IFERROR(INDEX('Questions &amp; Answers'!$CD$10:$CD$16, MATCH(CC8, 'Questions &amp; Answers'!$CC$10:$CC$16, 0)), ""))</f>
        <v/>
      </c>
      <c r="CD18" s="4" t="str">
        <f>IF(CD8="", "", IFERROR(INDEX('Questions &amp; Answers'!$CD$10:$CD$16, MATCH(CD8, 'Questions &amp; Answers'!$CC$10:$CC$16, 0)), ""))</f>
        <v/>
      </c>
      <c r="CE18" s="4" t="str">
        <f>IF(CE8="", "", IFERROR(INDEX('Questions &amp; Answers'!$CD$10:$CD$16, MATCH(CE8, 'Questions &amp; Answers'!$CC$10:$CC$16, 0)), ""))</f>
        <v/>
      </c>
      <c r="CF18" s="4" t="str">
        <f>IF(CF8="", "", IFERROR(INDEX('Questions &amp; Answers'!$CD$10:$CD$16, MATCH(CF8, 'Questions &amp; Answers'!$CC$10:$CC$16, 0)), ""))</f>
        <v/>
      </c>
      <c r="CG18" s="4" t="str">
        <f>IF(CG8="", "", IFERROR(INDEX('Questions &amp; Answers'!$CD$10:$CD$16, MATCH(CG8, 'Questions &amp; Answers'!$CC$10:$CC$16, 0)), ""))</f>
        <v/>
      </c>
      <c r="CH18" s="4" t="str">
        <f>IF(CH8="", "", IFERROR(INDEX('Questions &amp; Answers'!$CD$10:$CD$16, MATCH(CH8, 'Questions &amp; Answers'!$CC$10:$CC$16, 0)), ""))</f>
        <v/>
      </c>
      <c r="CI18" s="4" t="str">
        <f>IF(CI8="", "", IFERROR(INDEX('Questions &amp; Answers'!$CD$10:$CD$16, MATCH(CI8, 'Questions &amp; Answers'!$CC$10:$CC$16, 0)), ""))</f>
        <v/>
      </c>
      <c r="CJ18" s="4" t="str">
        <f>IF(CJ8="", "", IFERROR(INDEX('Questions &amp; Answers'!$CD$10:$CD$16, MATCH(CJ8, 'Questions &amp; Answers'!$CC$10:$CC$16, 0)), ""))</f>
        <v/>
      </c>
      <c r="CK18" s="4" t="str">
        <f>IF(CK8="", "", IFERROR(INDEX('Questions &amp; Answers'!$CD$10:$CD$16, MATCH(CK8, 'Questions &amp; Answers'!$CC$10:$CC$16, 0)), ""))</f>
        <v/>
      </c>
      <c r="CL18" s="4" t="str">
        <f>IF(CL8="", "", IFERROR(INDEX('Questions &amp; Answers'!$CD$10:$CD$16, MATCH(CL8, 'Questions &amp; Answers'!$CC$10:$CC$16, 0)), ""))</f>
        <v/>
      </c>
      <c r="CM18" s="4" t="str">
        <f>IF(CM8="", "", IFERROR(INDEX('Questions &amp; Answers'!$CD$10:$CD$16, MATCH(CM8, 'Questions &amp; Answers'!$CC$10:$CC$16, 0)), ""))</f>
        <v/>
      </c>
      <c r="CN18" s="4" t="str">
        <f>IF(CN8="", "", IFERROR(INDEX('Questions &amp; Answers'!$CD$10:$CD$16, MATCH(CN8, 'Questions &amp; Answers'!$CC$10:$CC$16, 0)), ""))</f>
        <v/>
      </c>
      <c r="CO18" s="4" t="str">
        <f>IF(CO8="", "", IFERROR(INDEX('Questions &amp; Answers'!$CD$10:$CD$16, MATCH(CO8, 'Questions &amp; Answers'!$CC$10:$CC$16, 0)), ""))</f>
        <v/>
      </c>
      <c r="CP18" s="4" t="str">
        <f>IF(CP8="", "", IFERROR(INDEX('Questions &amp; Answers'!$CD$10:$CD$16, MATCH(CP8, 'Questions &amp; Answers'!$CC$10:$CC$16, 0)), ""))</f>
        <v/>
      </c>
      <c r="CQ18" s="4" t="str">
        <f>IF(CQ8="", "", IFERROR(INDEX('Questions &amp; Answers'!$CD$10:$CD$16, MATCH(CQ8, 'Questions &amp; Answers'!$CC$10:$CC$16, 0)), ""))</f>
        <v/>
      </c>
      <c r="CR18" s="4" t="str">
        <f>IF(CR8="", "", IFERROR(INDEX('Questions &amp; Answers'!$CD$10:$CD$16, MATCH(CR8, 'Questions &amp; Answers'!$CC$10:$CC$16, 0)), ""))</f>
        <v/>
      </c>
      <c r="CS18" s="4" t="str">
        <f>IF(CS8="", "", IFERROR(INDEX('Questions &amp; Answers'!$CD$10:$CD$16, MATCH(CS8, 'Questions &amp; Answers'!$CC$10:$CC$16, 0)), ""))</f>
        <v/>
      </c>
      <c r="CT18" s="4" t="str">
        <f>IF(CT8="", "", IFERROR(INDEX('Questions &amp; Answers'!$CD$10:$CD$16, MATCH(CT8, 'Questions &amp; Answers'!$CC$10:$CC$16, 0)), ""))</f>
        <v/>
      </c>
      <c r="CU18" s="4" t="str">
        <f>IF(CU8="", "", IFERROR(INDEX('Questions &amp; Answers'!$CD$10:$CD$16, MATCH(CU8, 'Questions &amp; Answers'!$CC$10:$CC$16, 0)), ""))</f>
        <v/>
      </c>
      <c r="CV18" s="4" t="str">
        <f>IF(CV8="", "", IFERROR(INDEX('Questions &amp; Answers'!$CD$10:$CD$16, MATCH(CV8, 'Questions &amp; Answers'!$CC$10:$CC$16, 0)), ""))</f>
        <v/>
      </c>
      <c r="CW18" s="4" t="str">
        <f>IF(CW8="", "", IFERROR(INDEX('Questions &amp; Answers'!$CD$10:$CD$16, MATCH(CW8, 'Questions &amp; Answers'!$CC$10:$CC$16, 0)), ""))</f>
        <v/>
      </c>
      <c r="CX18" s="4" t="str">
        <f>IF(CX8="", "", IFERROR(INDEX('Questions &amp; Answers'!$CD$10:$CD$16, MATCH(CX8, 'Questions &amp; Answers'!$CC$10:$CC$16, 0)), ""))</f>
        <v/>
      </c>
      <c r="CY18" s="4" t="str">
        <f>IF(CY8="", "", IFERROR(INDEX('Questions &amp; Answers'!$CD$10:$CD$16, MATCH(CY8, 'Questions &amp; Answers'!$CC$10:$CC$16, 0)), ""))</f>
        <v/>
      </c>
      <c r="CZ18" s="4" t="str">
        <f>IF(CZ8="", "", IFERROR(INDEX('Questions &amp; Answers'!$CD$10:$CD$16, MATCH(CZ8, 'Questions &amp; Answers'!$CC$10:$CC$16, 0)), ""))</f>
        <v/>
      </c>
      <c r="DA18" s="4" t="str">
        <f>IF(DA8="", "", IFERROR(INDEX('Questions &amp; Answers'!$CD$10:$CD$16, MATCH(DA8, 'Questions &amp; Answers'!$CC$10:$CC$16, 0)), ""))</f>
        <v/>
      </c>
      <c r="DB18" s="4" t="str">
        <f>IF(DB8="", "", IFERROR(INDEX('Questions &amp; Answers'!$CD$10:$CD$16, MATCH(DB8, 'Questions &amp; Answers'!$CC$10:$CC$16, 0)), ""))</f>
        <v/>
      </c>
      <c r="DC18" s="4" t="str">
        <f>IF(DC8="", "", IFERROR(INDEX('Questions &amp; Answers'!$CD$10:$CD$16, MATCH(DC8, 'Questions &amp; Answers'!$CC$10:$CC$16, 0)), ""))</f>
        <v/>
      </c>
      <c r="DD18" s="4" t="str">
        <f>IF(DD8="", "", IFERROR(INDEX('Questions &amp; Answers'!$CD$10:$CD$16, MATCH(DD8, 'Questions &amp; Answers'!$CC$10:$CC$16, 0)), ""))</f>
        <v/>
      </c>
      <c r="DE18" s="4" t="str">
        <f>IF(DE8="", "", IFERROR(INDEX('Questions &amp; Answers'!$CD$10:$CD$16, MATCH(DE8, 'Questions &amp; Answers'!$CC$10:$CC$16, 0)), ""))</f>
        <v/>
      </c>
      <c r="DF18" s="4" t="str">
        <f>IF(DF8="", "", IFERROR(INDEX('Questions &amp; Answers'!$CD$10:$CD$16, MATCH(DF8, 'Questions &amp; Answers'!$CC$10:$CC$16, 0)), ""))</f>
        <v/>
      </c>
      <c r="DG18" s="4" t="str">
        <f>IF(DG8="", "", IFERROR(INDEX('Questions &amp; Answers'!$CD$10:$CD$16, MATCH(DG8, 'Questions &amp; Answers'!$CC$10:$CC$16, 0)), ""))</f>
        <v/>
      </c>
      <c r="DH18" s="4" t="str">
        <f>IF(DH8="", "", IFERROR(INDEX('Questions &amp; Answers'!$CD$10:$CD$16, MATCH(DH8, 'Questions &amp; Answers'!$CC$10:$CC$16, 0)), ""))</f>
        <v/>
      </c>
      <c r="DJ18" s="6" t="str">
        <f>'Questions &amp; Answers'!$CC$12</f>
        <v>Little</v>
      </c>
      <c r="DL18" s="4" t="e">
        <f t="shared" si="1"/>
        <v>#DIV/0!</v>
      </c>
      <c r="DM18" s="4" t="e">
        <f t="shared" si="2"/>
        <v>#DIV/0!</v>
      </c>
      <c r="DN18" s="4" t="str">
        <f>IFERROR(INDEX('Questions &amp; Answers'!$CC$10:$CC$16, MATCH($DM18, 'Questions &amp; Answers'!$CD$10:$CD$16, 0)), "")</f>
        <v/>
      </c>
      <c r="DP18" s="6" t="str" cm="1">
        <f t="array" ref="DP18">IFERROR(INDEX($BA18:$DH18, $DI18, MATCH(DP$13, $BA$12:$DH$12, 0)), "")</f>
        <v/>
      </c>
      <c r="DQ18" s="33" t="str" cm="1">
        <f t="array" ref="DQ18">IFERROR(INDEX($BA18:$DH18, $DI18, MATCH(DQ$13, $BA$12:$DH$12, 0)), "")</f>
        <v/>
      </c>
      <c r="DR18" s="33" t="str" cm="1">
        <f t="array" ref="DR18">IFERROR(INDEX($BA18:$DH18, $DI18, MATCH(DR$13, $BA$12:$DH$12, 0)), "")</f>
        <v/>
      </c>
      <c r="DS18" s="6" t="str">
        <f t="shared" si="3"/>
        <v/>
      </c>
      <c r="DT18" s="6" t="str">
        <f t="shared" si="4"/>
        <v/>
      </c>
      <c r="DV18" s="34" t="str">
        <f>IFERROR(INDEX('Questions &amp; Answers'!$CC$10:$CC$16, MATCH(DP18, 'Questions &amp; Answers'!$CD$10:$CD$16, 0)), "")</f>
        <v/>
      </c>
      <c r="DW18" s="43" t="str">
        <f>IFERROR(INDEX('Questions &amp; Answers'!$CC$10:$CC$16, MATCH(DQ18, 'Questions &amp; Answers'!$CD$10:$CD$16, 0)), "")</f>
        <v/>
      </c>
      <c r="DX18" s="35" t="str">
        <f>IFERROR(INDEX('Questions &amp; Answers'!$CC$10:$CC$16, MATCH(DR18, 'Questions &amp; Answers'!$CD$10:$CD$16, 0)), "")</f>
        <v/>
      </c>
    </row>
    <row r="19" spans="1:128" x14ac:dyDescent="0.25">
      <c r="A19" s="10"/>
      <c r="B19" s="10"/>
      <c r="C19" s="10"/>
      <c r="D19" s="10"/>
      <c r="E19" s="10"/>
      <c r="F19" s="10"/>
      <c r="G19" s="10"/>
      <c r="H19" s="10"/>
      <c r="I19" s="10"/>
      <c r="J19" s="10"/>
      <c r="K19" s="10"/>
      <c r="L19" s="10"/>
      <c r="M19" s="10"/>
      <c r="N19" s="10"/>
      <c r="O19" s="10"/>
      <c r="P19" s="10"/>
      <c r="Q19" s="10"/>
      <c r="R19" s="10"/>
      <c r="S19" s="10"/>
      <c r="T19" s="10"/>
      <c r="U19" s="10"/>
      <c r="V19" s="10"/>
      <c r="W19" s="10"/>
      <c r="X19" s="10"/>
      <c r="Y19" s="10"/>
      <c r="Z19" s="10"/>
      <c r="AA19" s="10"/>
      <c r="AB19" s="10"/>
      <c r="AC19" s="10"/>
      <c r="AD19" s="10"/>
      <c r="AE19" s="10"/>
      <c r="AF19" s="10"/>
      <c r="AG19" s="10"/>
      <c r="AH19" s="10"/>
      <c r="AI19" s="10"/>
      <c r="AJ19" s="10"/>
      <c r="AK19" s="10"/>
      <c r="AL19" s="10"/>
      <c r="AM19" s="10"/>
      <c r="AN19" s="10"/>
      <c r="AO19" s="10"/>
      <c r="AP19" s="10"/>
      <c r="AQ19" s="10"/>
      <c r="AR19" s="10"/>
      <c r="AS19" s="10"/>
      <c r="AT19" s="10"/>
      <c r="BA19" s="3" t="str">
        <f>IF(BA9="", "", IF(BA9='Questions &amp; Answers'!$CC$5, 1, 0))</f>
        <v/>
      </c>
      <c r="BB19" s="3" t="str">
        <f>IF(BB9="", "", IF(BB9='Questions &amp; Answers'!$CC$5, 1, 0))</f>
        <v/>
      </c>
      <c r="BC19" s="3" t="str">
        <f>IF(BC9="", "", IF(BC9='Questions &amp; Answers'!$CC$5, 1, 0))</f>
        <v/>
      </c>
      <c r="BD19" s="3" t="str">
        <f>IF(BD9="", "", IF(BD9='Questions &amp; Answers'!$CC$5, 1, 0))</f>
        <v/>
      </c>
      <c r="BE19" s="3" t="str">
        <f>IF(BE9="", "", IF(BE9='Questions &amp; Answers'!$CC$5, 1, 0))</f>
        <v/>
      </c>
      <c r="BF19" s="3" t="str">
        <f>IF(BF9="", "", IF(BF9='Questions &amp; Answers'!$CC$5, 1, 0))</f>
        <v/>
      </c>
      <c r="BG19" s="3" t="str">
        <f>IF(BG9="", "", IF(BG9='Questions &amp; Answers'!$CC$5, 1, 0))</f>
        <v/>
      </c>
      <c r="BH19" s="3" t="str">
        <f>IF(BH9="", "", IF(BH9='Questions &amp; Answers'!$CC$5, 1, 0))</f>
        <v/>
      </c>
      <c r="BI19" s="3" t="str">
        <f>IF(BI9="", "", IF(BI9='Questions &amp; Answers'!$CC$5, 1, 0))</f>
        <v/>
      </c>
      <c r="BJ19" s="3" t="str">
        <f>IF(BJ9="", "", IF(BJ9='Questions &amp; Answers'!$CC$5, 1, 0))</f>
        <v/>
      </c>
      <c r="BK19" s="3" t="str">
        <f>IF(BK9="", "", IF(BK9='Questions &amp; Answers'!$CC$5, 1, 0))</f>
        <v/>
      </c>
      <c r="BL19" s="3" t="str">
        <f>IF(BL9="", "", IF(BL9='Questions &amp; Answers'!$CC$5, 1, 0))</f>
        <v/>
      </c>
      <c r="BM19" s="3" t="str">
        <f>IF(BM9="", "", IF(BM9='Questions &amp; Answers'!$CC$5, 1, 0))</f>
        <v/>
      </c>
      <c r="BN19" s="3" t="str">
        <f>IF(BN9="", "", IF(BN9='Questions &amp; Answers'!$CC$5, 1, 0))</f>
        <v/>
      </c>
      <c r="BO19" s="3" t="str">
        <f>IF(BO9="", "", IF(BO9='Questions &amp; Answers'!$CC$5, 1, 0))</f>
        <v/>
      </c>
      <c r="BP19" s="3" t="str">
        <f>IF(BP9="", "", IF(BP9='Questions &amp; Answers'!$CC$5, 1, 0))</f>
        <v/>
      </c>
      <c r="BQ19" s="3" t="str">
        <f>IF(BQ9="", "", IF(BQ9='Questions &amp; Answers'!$CC$5, 1, 0))</f>
        <v/>
      </c>
      <c r="BR19" s="3" t="str">
        <f>IF(BR9="", "", IF(BR9='Questions &amp; Answers'!$CC$5, 1, 0))</f>
        <v/>
      </c>
      <c r="BS19" s="3" t="str">
        <f>IF(BS9="", "", IF(BS9='Questions &amp; Answers'!$CC$5, 1, 0))</f>
        <v/>
      </c>
      <c r="BT19" s="3" t="str">
        <f>IF(BT9="", "", IF(BT9='Questions &amp; Answers'!$CC$5, 1, 0))</f>
        <v/>
      </c>
      <c r="BU19" s="3" t="str">
        <f>IF(BU9="", "", IF(BU9='Questions &amp; Answers'!$CC$5, 1, 0))</f>
        <v/>
      </c>
      <c r="BV19" s="3" t="str">
        <f>IF(BV9="", "", IF(BV9='Questions &amp; Answers'!$CC$5, 1, 0))</f>
        <v/>
      </c>
      <c r="BW19" s="3" t="str">
        <f>IF(BW9="", "", IF(BW9='Questions &amp; Answers'!$CC$5, 1, 0))</f>
        <v/>
      </c>
      <c r="BX19" s="3" t="str">
        <f>IF(BX9="", "", IF(BX9='Questions &amp; Answers'!$CC$5, 1, 0))</f>
        <v/>
      </c>
      <c r="BY19" s="3" t="str">
        <f>IF(BY9="", "", IF(BY9='Questions &amp; Answers'!$CC$5, 1, 0))</f>
        <v/>
      </c>
      <c r="BZ19" s="3" t="str">
        <f>IF(BZ9="", "", IF(BZ9='Questions &amp; Answers'!$CC$5, 1, 0))</f>
        <v/>
      </c>
      <c r="CA19" s="3" t="str">
        <f>IF(CA9="", "", IF(CA9='Questions &amp; Answers'!$CC$5, 1, 0))</f>
        <v/>
      </c>
      <c r="CB19" s="3" t="str">
        <f>IF(CB9="", "", IF(CB9='Questions &amp; Answers'!$CC$5, 1, 0))</f>
        <v/>
      </c>
      <c r="CC19" s="3" t="str">
        <f>IF(CC9="", "", IF(CC9='Questions &amp; Answers'!$CC$5, 1, 0))</f>
        <v/>
      </c>
      <c r="CD19" s="3" t="str">
        <f>IF(CD9="", "", IF(CD9='Questions &amp; Answers'!$CC$5, 1, 0))</f>
        <v/>
      </c>
      <c r="CE19" s="3" t="str">
        <f>IF(CE9="", "", IF(CE9='Questions &amp; Answers'!$CC$5, 1, 0))</f>
        <v/>
      </c>
      <c r="CF19" s="3" t="str">
        <f>IF(CF9="", "", IF(CF9='Questions &amp; Answers'!$CC$5, 1, 0))</f>
        <v/>
      </c>
      <c r="CG19" s="3" t="str">
        <f>IF(CG9="", "", IF(CG9='Questions &amp; Answers'!$CC$5, 1, 0))</f>
        <v/>
      </c>
      <c r="CH19" s="3" t="str">
        <f>IF(CH9="", "", IF(CH9='Questions &amp; Answers'!$CC$5, 1, 0))</f>
        <v/>
      </c>
      <c r="CI19" s="3" t="str">
        <f>IF(CI9="", "", IF(CI9='Questions &amp; Answers'!$CC$5, 1, 0))</f>
        <v/>
      </c>
      <c r="CJ19" s="3" t="str">
        <f>IF(CJ9="", "", IF(CJ9='Questions &amp; Answers'!$CC$5, 1, 0))</f>
        <v/>
      </c>
      <c r="CK19" s="3" t="str">
        <f>IF(CK9="", "", IF(CK9='Questions &amp; Answers'!$CC$5, 1, 0))</f>
        <v/>
      </c>
      <c r="CL19" s="3" t="str">
        <f>IF(CL9="", "", IF(CL9='Questions &amp; Answers'!$CC$5, 1, 0))</f>
        <v/>
      </c>
      <c r="CM19" s="3" t="str">
        <f>IF(CM9="", "", IF(CM9='Questions &amp; Answers'!$CC$5, 1, 0))</f>
        <v/>
      </c>
      <c r="CN19" s="3" t="str">
        <f>IF(CN9="", "", IF(CN9='Questions &amp; Answers'!$CC$5, 1, 0))</f>
        <v/>
      </c>
      <c r="CO19" s="3" t="str">
        <f>IF(CO9="", "", IF(CO9='Questions &amp; Answers'!$CC$5, 1, 0))</f>
        <v/>
      </c>
      <c r="CP19" s="3" t="str">
        <f>IF(CP9="", "", IF(CP9='Questions &amp; Answers'!$CC$5, 1, 0))</f>
        <v/>
      </c>
      <c r="CQ19" s="3" t="str">
        <f>IF(CQ9="", "", IF(CQ9='Questions &amp; Answers'!$CC$5, 1, 0))</f>
        <v/>
      </c>
      <c r="CR19" s="3" t="str">
        <f>IF(CR9="", "", IF(CR9='Questions &amp; Answers'!$CC$5, 1, 0))</f>
        <v/>
      </c>
      <c r="CS19" s="3" t="str">
        <f>IF(CS9="", "", IF(CS9='Questions &amp; Answers'!$CC$5, 1, 0))</f>
        <v/>
      </c>
      <c r="CT19" s="3" t="str">
        <f>IF(CT9="", "", IF(CT9='Questions &amp; Answers'!$CC$5, 1, 0))</f>
        <v/>
      </c>
      <c r="CU19" s="3" t="str">
        <f>IF(CU9="", "", IF(CU9='Questions &amp; Answers'!$CC$5, 1, 0))</f>
        <v/>
      </c>
      <c r="CV19" s="3" t="str">
        <f>IF(CV9="", "", IF(CV9='Questions &amp; Answers'!$CC$5, 1, 0))</f>
        <v/>
      </c>
      <c r="CW19" s="3" t="str">
        <f>IF(CW9="", "", IF(CW9='Questions &amp; Answers'!$CC$5, 1, 0))</f>
        <v/>
      </c>
      <c r="CX19" s="3" t="str">
        <f>IF(CX9="", "", IF(CX9='Questions &amp; Answers'!$CC$5, 1, 0))</f>
        <v/>
      </c>
      <c r="CY19" s="3" t="str">
        <f>IF(CY9="", "", IF(CY9='Questions &amp; Answers'!$CC$5, 1, 0))</f>
        <v/>
      </c>
      <c r="CZ19" s="3" t="str">
        <f>IF(CZ9="", "", IF(CZ9='Questions &amp; Answers'!$CC$5, 1, 0))</f>
        <v/>
      </c>
      <c r="DA19" s="3" t="str">
        <f>IF(DA9="", "", IF(DA9='Questions &amp; Answers'!$CC$5, 1, 0))</f>
        <v/>
      </c>
      <c r="DB19" s="3" t="str">
        <f>IF(DB9="", "", IF(DB9='Questions &amp; Answers'!$CC$5, 1, 0))</f>
        <v/>
      </c>
      <c r="DC19" s="3" t="str">
        <f>IF(DC9="", "", IF(DC9='Questions &amp; Answers'!$CC$5, 1, 0))</f>
        <v/>
      </c>
      <c r="DD19" s="3" t="str">
        <f>IF(DD9="", "", IF(DD9='Questions &amp; Answers'!$CC$5, 1, 0))</f>
        <v/>
      </c>
      <c r="DE19" s="3" t="str">
        <f>IF(DE9="", "", IF(DE9='Questions &amp; Answers'!$CC$5, 1, 0))</f>
        <v/>
      </c>
      <c r="DF19" s="3" t="str">
        <f>IF(DF9="", "", IF(DF9='Questions &amp; Answers'!$CC$5, 1, 0))</f>
        <v/>
      </c>
      <c r="DG19" s="3" t="str">
        <f>IF(DG9="", "", IF(DG9='Questions &amp; Answers'!$CC$5, 1, 0))</f>
        <v/>
      </c>
      <c r="DH19" s="3" t="str">
        <f>IF(DH9="", "", IF(DH9='Questions &amp; Answers'!$CC$5, 1, 0))</f>
        <v/>
      </c>
      <c r="DJ19" s="6" t="str">
        <f>'Questions &amp; Answers'!$CC$11</f>
        <v>Very Little</v>
      </c>
      <c r="DP19" s="3" t="str" cm="1">
        <f t="array" ref="DP19">IFERROR(INDEX($BA19:$DH19, $DI19, MATCH(DP$13, $BA$12:$DH$12, 0)), "")</f>
        <v/>
      </c>
      <c r="DQ19" s="31" t="str" cm="1">
        <f t="array" ref="DQ19">IFERROR(INDEX($BA19:$DH19, $DI19, MATCH(DQ$13, $BA$12:$DH$12, 0)), "")</f>
        <v/>
      </c>
      <c r="DR19" s="31" t="str" cm="1">
        <f t="array" ref="DR19">IFERROR(INDEX($BA19:$DH19, $DI19, MATCH(DR$13, $BA$12:$DH$12, 0)), "")</f>
        <v/>
      </c>
      <c r="DS19" s="6" t="str">
        <f t="shared" si="3"/>
        <v/>
      </c>
      <c r="DT19" s="6" t="str">
        <f t="shared" si="4"/>
        <v/>
      </c>
    </row>
    <row r="20" spans="1:128" x14ac:dyDescent="0.25">
      <c r="A20" s="10"/>
      <c r="B20" s="181" t="s">
        <v>52</v>
      </c>
      <c r="C20" s="182"/>
      <c r="D20" s="182"/>
      <c r="E20" s="182"/>
      <c r="F20" s="182"/>
      <c r="G20" s="182"/>
      <c r="H20" s="182"/>
      <c r="I20" s="182"/>
      <c r="J20" s="182"/>
      <c r="K20" s="182"/>
      <c r="L20" s="182"/>
      <c r="M20" s="182"/>
      <c r="N20" s="182"/>
      <c r="O20" s="182"/>
      <c r="P20" s="182"/>
      <c r="Q20" s="182"/>
      <c r="R20" s="182"/>
      <c r="S20" s="182"/>
      <c r="T20" s="182"/>
      <c r="U20" s="182"/>
      <c r="V20" s="182"/>
      <c r="W20" s="182"/>
      <c r="X20" s="182"/>
      <c r="Y20" s="182"/>
      <c r="Z20" s="182"/>
      <c r="AA20" s="182"/>
      <c r="AB20" s="182"/>
      <c r="AC20" s="182"/>
      <c r="AD20" s="182"/>
      <c r="AE20" s="182"/>
      <c r="AF20" s="182"/>
      <c r="AG20" s="182"/>
      <c r="AH20" s="182"/>
      <c r="AI20" s="182"/>
      <c r="AJ20" s="182"/>
      <c r="AK20" s="182"/>
      <c r="AL20" s="182"/>
      <c r="AM20" s="182"/>
      <c r="AN20" s="182"/>
      <c r="AO20" s="182"/>
      <c r="AP20" s="182"/>
      <c r="AQ20" s="182"/>
      <c r="AR20" s="182"/>
      <c r="AS20" s="183"/>
      <c r="AT20" s="10"/>
      <c r="BA20" s="4" t="str">
        <f>IF(BA10="", "", IF(BA10='Questions &amp; Answers'!$CC$5, 1, 0))</f>
        <v/>
      </c>
      <c r="BB20" s="4" t="str">
        <f>IF(BB10="", "", IF(BB10='Questions &amp; Answers'!$CC$5, 1, 0))</f>
        <v/>
      </c>
      <c r="BC20" s="4" t="str">
        <f>IF(BC10="", "", IF(BC10='Questions &amp; Answers'!$CC$5, 1, 0))</f>
        <v/>
      </c>
      <c r="BD20" s="4" t="str">
        <f>IF(BD10="", "", IF(BD10='Questions &amp; Answers'!$CC$5, 1, 0))</f>
        <v/>
      </c>
      <c r="BE20" s="4" t="str">
        <f>IF(BE10="", "", IF(BE10='Questions &amp; Answers'!$CC$5, 1, 0))</f>
        <v/>
      </c>
      <c r="BF20" s="4" t="str">
        <f>IF(BF10="", "", IF(BF10='Questions &amp; Answers'!$CC$5, 1, 0))</f>
        <v/>
      </c>
      <c r="BG20" s="4" t="str">
        <f>IF(BG10="", "", IF(BG10='Questions &amp; Answers'!$CC$5, 1, 0))</f>
        <v/>
      </c>
      <c r="BH20" s="4" t="str">
        <f>IF(BH10="", "", IF(BH10='Questions &amp; Answers'!$CC$5, 1, 0))</f>
        <v/>
      </c>
      <c r="BI20" s="4" t="str">
        <f>IF(BI10="", "", IF(BI10='Questions &amp; Answers'!$CC$5, 1, 0))</f>
        <v/>
      </c>
      <c r="BJ20" s="4" t="str">
        <f>IF(BJ10="", "", IF(BJ10='Questions &amp; Answers'!$CC$5, 1, 0))</f>
        <v/>
      </c>
      <c r="BK20" s="4" t="str">
        <f>IF(BK10="", "", IF(BK10='Questions &amp; Answers'!$CC$5, 1, 0))</f>
        <v/>
      </c>
      <c r="BL20" s="4" t="str">
        <f>IF(BL10="", "", IF(BL10='Questions &amp; Answers'!$CC$5, 1, 0))</f>
        <v/>
      </c>
      <c r="BM20" s="4" t="str">
        <f>IF(BM10="", "", IF(BM10='Questions &amp; Answers'!$CC$5, 1, 0))</f>
        <v/>
      </c>
      <c r="BN20" s="4" t="str">
        <f>IF(BN10="", "", IF(BN10='Questions &amp; Answers'!$CC$5, 1, 0))</f>
        <v/>
      </c>
      <c r="BO20" s="4" t="str">
        <f>IF(BO10="", "", IF(BO10='Questions &amp; Answers'!$CC$5, 1, 0))</f>
        <v/>
      </c>
      <c r="BP20" s="4" t="str">
        <f>IF(BP10="", "", IF(BP10='Questions &amp; Answers'!$CC$5, 1, 0))</f>
        <v/>
      </c>
      <c r="BQ20" s="4" t="str">
        <f>IF(BQ10="", "", IF(BQ10='Questions &amp; Answers'!$CC$5, 1, 0))</f>
        <v/>
      </c>
      <c r="BR20" s="4" t="str">
        <f>IF(BR10="", "", IF(BR10='Questions &amp; Answers'!$CC$5, 1, 0))</f>
        <v/>
      </c>
      <c r="BS20" s="4" t="str">
        <f>IF(BS10="", "", IF(BS10='Questions &amp; Answers'!$CC$5, 1, 0))</f>
        <v/>
      </c>
      <c r="BT20" s="4" t="str">
        <f>IF(BT10="", "", IF(BT10='Questions &amp; Answers'!$CC$5, 1, 0))</f>
        <v/>
      </c>
      <c r="BU20" s="4" t="str">
        <f>IF(BU10="", "", IF(BU10='Questions &amp; Answers'!$CC$5, 1, 0))</f>
        <v/>
      </c>
      <c r="BV20" s="4" t="str">
        <f>IF(BV10="", "", IF(BV10='Questions &amp; Answers'!$CC$5, 1, 0))</f>
        <v/>
      </c>
      <c r="BW20" s="4" t="str">
        <f>IF(BW10="", "", IF(BW10='Questions &amp; Answers'!$CC$5, 1, 0))</f>
        <v/>
      </c>
      <c r="BX20" s="4" t="str">
        <f>IF(BX10="", "", IF(BX10='Questions &amp; Answers'!$CC$5, 1, 0))</f>
        <v/>
      </c>
      <c r="BY20" s="4" t="str">
        <f>IF(BY10="", "", IF(BY10='Questions &amp; Answers'!$CC$5, 1, 0))</f>
        <v/>
      </c>
      <c r="BZ20" s="4" t="str">
        <f>IF(BZ10="", "", IF(BZ10='Questions &amp; Answers'!$CC$5, 1, 0))</f>
        <v/>
      </c>
      <c r="CA20" s="4" t="str">
        <f>IF(CA10="", "", IF(CA10='Questions &amp; Answers'!$CC$5, 1, 0))</f>
        <v/>
      </c>
      <c r="CB20" s="4" t="str">
        <f>IF(CB10="", "", IF(CB10='Questions &amp; Answers'!$CC$5, 1, 0))</f>
        <v/>
      </c>
      <c r="CC20" s="4" t="str">
        <f>IF(CC10="", "", IF(CC10='Questions &amp; Answers'!$CC$5, 1, 0))</f>
        <v/>
      </c>
      <c r="CD20" s="4" t="str">
        <f>IF(CD10="", "", IF(CD10='Questions &amp; Answers'!$CC$5, 1, 0))</f>
        <v/>
      </c>
      <c r="CE20" s="4" t="str">
        <f>IF(CE10="", "", IF(CE10='Questions &amp; Answers'!$CC$5, 1, 0))</f>
        <v/>
      </c>
      <c r="CF20" s="4" t="str">
        <f>IF(CF10="", "", IF(CF10='Questions &amp; Answers'!$CC$5, 1, 0))</f>
        <v/>
      </c>
      <c r="CG20" s="4" t="str">
        <f>IF(CG10="", "", IF(CG10='Questions &amp; Answers'!$CC$5, 1, 0))</f>
        <v/>
      </c>
      <c r="CH20" s="4" t="str">
        <f>IF(CH10="", "", IF(CH10='Questions &amp; Answers'!$CC$5, 1, 0))</f>
        <v/>
      </c>
      <c r="CI20" s="4" t="str">
        <f>IF(CI10="", "", IF(CI10='Questions &amp; Answers'!$CC$5, 1, 0))</f>
        <v/>
      </c>
      <c r="CJ20" s="4" t="str">
        <f>IF(CJ10="", "", IF(CJ10='Questions &amp; Answers'!$CC$5, 1, 0))</f>
        <v/>
      </c>
      <c r="CK20" s="4" t="str">
        <f>IF(CK10="", "", IF(CK10='Questions &amp; Answers'!$CC$5, 1, 0))</f>
        <v/>
      </c>
      <c r="CL20" s="4" t="str">
        <f>IF(CL10="", "", IF(CL10='Questions &amp; Answers'!$CC$5, 1, 0))</f>
        <v/>
      </c>
      <c r="CM20" s="4" t="str">
        <f>IF(CM10="", "", IF(CM10='Questions &amp; Answers'!$CC$5, 1, 0))</f>
        <v/>
      </c>
      <c r="CN20" s="4" t="str">
        <f>IF(CN10="", "", IF(CN10='Questions &amp; Answers'!$CC$5, 1, 0))</f>
        <v/>
      </c>
      <c r="CO20" s="4" t="str">
        <f>IF(CO10="", "", IF(CO10='Questions &amp; Answers'!$CC$5, 1, 0))</f>
        <v/>
      </c>
      <c r="CP20" s="4" t="str">
        <f>IF(CP10="", "", IF(CP10='Questions &amp; Answers'!$CC$5, 1, 0))</f>
        <v/>
      </c>
      <c r="CQ20" s="4" t="str">
        <f>IF(CQ10="", "", IF(CQ10='Questions &amp; Answers'!$CC$5, 1, 0))</f>
        <v/>
      </c>
      <c r="CR20" s="4" t="str">
        <f>IF(CR10="", "", IF(CR10='Questions &amp; Answers'!$CC$5, 1, 0))</f>
        <v/>
      </c>
      <c r="CS20" s="4" t="str">
        <f>IF(CS10="", "", IF(CS10='Questions &amp; Answers'!$CC$5, 1, 0))</f>
        <v/>
      </c>
      <c r="CT20" s="4" t="str">
        <f>IF(CT10="", "", IF(CT10='Questions &amp; Answers'!$CC$5, 1, 0))</f>
        <v/>
      </c>
      <c r="CU20" s="4" t="str">
        <f>IF(CU10="", "", IF(CU10='Questions &amp; Answers'!$CC$5, 1, 0))</f>
        <v/>
      </c>
      <c r="CV20" s="4" t="str">
        <f>IF(CV10="", "", IF(CV10='Questions &amp; Answers'!$CC$5, 1, 0))</f>
        <v/>
      </c>
      <c r="CW20" s="4" t="str">
        <f>IF(CW10="", "", IF(CW10='Questions &amp; Answers'!$CC$5, 1, 0))</f>
        <v/>
      </c>
      <c r="CX20" s="4" t="str">
        <f>IF(CX10="", "", IF(CX10='Questions &amp; Answers'!$CC$5, 1, 0))</f>
        <v/>
      </c>
      <c r="CY20" s="4" t="str">
        <f>IF(CY10="", "", IF(CY10='Questions &amp; Answers'!$CC$5, 1, 0))</f>
        <v/>
      </c>
      <c r="CZ20" s="4" t="str">
        <f>IF(CZ10="", "", IF(CZ10='Questions &amp; Answers'!$CC$5, 1, 0))</f>
        <v/>
      </c>
      <c r="DA20" s="4" t="str">
        <f>IF(DA10="", "", IF(DA10='Questions &amp; Answers'!$CC$5, 1, 0))</f>
        <v/>
      </c>
      <c r="DB20" s="4" t="str">
        <f>IF(DB10="", "", IF(DB10='Questions &amp; Answers'!$CC$5, 1, 0))</f>
        <v/>
      </c>
      <c r="DC20" s="4" t="str">
        <f>IF(DC10="", "", IF(DC10='Questions &amp; Answers'!$CC$5, 1, 0))</f>
        <v/>
      </c>
      <c r="DD20" s="4" t="str">
        <f>IF(DD10="", "", IF(DD10='Questions &amp; Answers'!$CC$5, 1, 0))</f>
        <v/>
      </c>
      <c r="DE20" s="4" t="str">
        <f>IF(DE10="", "", IF(DE10='Questions &amp; Answers'!$CC$5, 1, 0))</f>
        <v/>
      </c>
      <c r="DF20" s="4" t="str">
        <f>IF(DF10="", "", IF(DF10='Questions &amp; Answers'!$CC$5, 1, 0))</f>
        <v/>
      </c>
      <c r="DG20" s="4" t="str">
        <f>IF(DG10="", "", IF(DG10='Questions &amp; Answers'!$CC$5, 1, 0))</f>
        <v/>
      </c>
      <c r="DH20" s="4" t="str">
        <f>IF(DH10="", "", IF(DH10='Questions &amp; Answers'!$CC$5, 1, 0))</f>
        <v/>
      </c>
      <c r="DJ20" s="4" t="str">
        <f>'Questions &amp; Answers'!$CC$10</f>
        <v>None</v>
      </c>
      <c r="DP20" s="4" t="str" cm="1">
        <f t="array" ref="DP20">IFERROR(INDEX($BA20:$DH20, $DI20, MATCH(DP$13, $BA$12:$DH$12, 0)), "")</f>
        <v/>
      </c>
      <c r="DQ20" s="35" t="str" cm="1">
        <f t="array" ref="DQ20">IFERROR(INDEX($BA20:$DH20, $DI20, MATCH(DQ$13, $BA$12:$DH$12, 0)), "")</f>
        <v/>
      </c>
      <c r="DR20" s="35" t="str" cm="1">
        <f t="array" ref="DR20">IFERROR(INDEX($BA20:$DH20, $DI20, MATCH(DR$13, $BA$12:$DH$12, 0)), "")</f>
        <v/>
      </c>
      <c r="DS20" s="4" t="str">
        <f t="shared" si="3"/>
        <v/>
      </c>
      <c r="DT20" s="4" t="str">
        <f t="shared" si="4"/>
        <v/>
      </c>
    </row>
    <row r="21" spans="1:128" x14ac:dyDescent="0.25">
      <c r="A21" s="10"/>
      <c r="B21" s="184"/>
      <c r="C21" s="185"/>
      <c r="D21" s="185"/>
      <c r="E21" s="185"/>
      <c r="F21" s="185"/>
      <c r="G21" s="185"/>
      <c r="H21" s="185"/>
      <c r="I21" s="185"/>
      <c r="J21" s="185"/>
      <c r="K21" s="185"/>
      <c r="L21" s="185"/>
      <c r="M21" s="185"/>
      <c r="N21" s="185"/>
      <c r="O21" s="185"/>
      <c r="P21" s="185"/>
      <c r="Q21" s="185"/>
      <c r="R21" s="185"/>
      <c r="S21" s="185"/>
      <c r="T21" s="185"/>
      <c r="U21" s="185"/>
      <c r="V21" s="185"/>
      <c r="W21" s="185"/>
      <c r="X21" s="185"/>
      <c r="Y21" s="185"/>
      <c r="Z21" s="185"/>
      <c r="AA21" s="185"/>
      <c r="AB21" s="185"/>
      <c r="AC21" s="185"/>
      <c r="AD21" s="185"/>
      <c r="AE21" s="185"/>
      <c r="AF21" s="185"/>
      <c r="AG21" s="185"/>
      <c r="AH21" s="185"/>
      <c r="AI21" s="185"/>
      <c r="AJ21" s="185"/>
      <c r="AK21" s="185"/>
      <c r="AL21" s="185"/>
      <c r="AM21" s="185"/>
      <c r="AN21" s="185"/>
      <c r="AO21" s="185"/>
      <c r="AP21" s="185"/>
      <c r="AQ21" s="185"/>
      <c r="AR21" s="185"/>
      <c r="AS21" s="186"/>
      <c r="AT21" s="10"/>
    </row>
    <row r="22" spans="1:128" x14ac:dyDescent="0.25">
      <c r="A22" s="10"/>
      <c r="B22" s="10"/>
      <c r="C22" s="10"/>
      <c r="D22" s="10"/>
      <c r="E22" s="10"/>
      <c r="F22" s="10"/>
      <c r="G22" s="10"/>
      <c r="H22" s="10"/>
      <c r="I22" s="10"/>
      <c r="J22" s="10"/>
      <c r="K22" s="10"/>
      <c r="L22" s="10"/>
      <c r="M22" s="10"/>
      <c r="N22" s="10"/>
      <c r="O22" s="10"/>
      <c r="P22" s="10"/>
      <c r="Q22" s="10"/>
      <c r="R22" s="10"/>
      <c r="S22" s="10"/>
      <c r="T22" s="10"/>
      <c r="U22" s="10"/>
      <c r="V22" s="10"/>
      <c r="W22" s="10"/>
      <c r="X22" s="10"/>
      <c r="Y22" s="10"/>
      <c r="Z22" s="10"/>
      <c r="AA22" s="10"/>
      <c r="AB22" s="10"/>
      <c r="AC22" s="10"/>
      <c r="AD22" s="10"/>
      <c r="AE22" s="10"/>
      <c r="AF22" s="10"/>
      <c r="AG22" s="10"/>
      <c r="AH22" s="10"/>
      <c r="AI22" s="10"/>
      <c r="AJ22" s="10"/>
      <c r="AK22" s="10"/>
      <c r="AL22" s="10"/>
      <c r="AM22" s="10"/>
      <c r="AN22" s="10"/>
      <c r="AO22" s="10"/>
      <c r="AP22" s="10"/>
      <c r="AQ22" s="10"/>
      <c r="AR22" s="10"/>
      <c r="AS22" s="10"/>
      <c r="AT22" s="10"/>
      <c r="BA22" s="2" t="str">
        <f>IF(BA$12="", "", SUM(BA$19:BA$20))</f>
        <v/>
      </c>
      <c r="BB22" s="2" t="str">
        <f t="shared" ref="BB22:DH22" si="5">IF(BB$12="", "", SUM(BB$19:BB$20))</f>
        <v/>
      </c>
      <c r="BC22" s="2" t="str">
        <f t="shared" si="5"/>
        <v/>
      </c>
      <c r="BD22" s="2" t="str">
        <f t="shared" si="5"/>
        <v/>
      </c>
      <c r="BE22" s="2" t="str">
        <f t="shared" si="5"/>
        <v/>
      </c>
      <c r="BF22" s="2" t="str">
        <f t="shared" si="5"/>
        <v/>
      </c>
      <c r="BG22" s="2" t="str">
        <f t="shared" si="5"/>
        <v/>
      </c>
      <c r="BH22" s="2" t="str">
        <f t="shared" si="5"/>
        <v/>
      </c>
      <c r="BI22" s="2" t="str">
        <f t="shared" si="5"/>
        <v/>
      </c>
      <c r="BJ22" s="2" t="str">
        <f t="shared" si="5"/>
        <v/>
      </c>
      <c r="BK22" s="2" t="str">
        <f t="shared" si="5"/>
        <v/>
      </c>
      <c r="BL22" s="2" t="str">
        <f t="shared" si="5"/>
        <v/>
      </c>
      <c r="BM22" s="2" t="str">
        <f t="shared" si="5"/>
        <v/>
      </c>
      <c r="BN22" s="2" t="str">
        <f t="shared" si="5"/>
        <v/>
      </c>
      <c r="BO22" s="2" t="str">
        <f t="shared" si="5"/>
        <v/>
      </c>
      <c r="BP22" s="2" t="str">
        <f t="shared" si="5"/>
        <v/>
      </c>
      <c r="BQ22" s="2" t="str">
        <f t="shared" si="5"/>
        <v/>
      </c>
      <c r="BR22" s="2" t="str">
        <f t="shared" si="5"/>
        <v/>
      </c>
      <c r="BS22" s="2" t="str">
        <f t="shared" si="5"/>
        <v/>
      </c>
      <c r="BT22" s="2" t="str">
        <f t="shared" si="5"/>
        <v/>
      </c>
      <c r="BU22" s="2" t="str">
        <f t="shared" si="5"/>
        <v/>
      </c>
      <c r="BV22" s="2" t="str">
        <f t="shared" si="5"/>
        <v/>
      </c>
      <c r="BW22" s="2" t="str">
        <f t="shared" si="5"/>
        <v/>
      </c>
      <c r="BX22" s="2" t="str">
        <f t="shared" si="5"/>
        <v/>
      </c>
      <c r="BY22" s="2" t="str">
        <f t="shared" si="5"/>
        <v/>
      </c>
      <c r="BZ22" s="2" t="str">
        <f t="shared" si="5"/>
        <v/>
      </c>
      <c r="CA22" s="2" t="str">
        <f t="shared" si="5"/>
        <v/>
      </c>
      <c r="CB22" s="2" t="str">
        <f t="shared" si="5"/>
        <v/>
      </c>
      <c r="CC22" s="2" t="str">
        <f t="shared" si="5"/>
        <v/>
      </c>
      <c r="CD22" s="2" t="str">
        <f t="shared" si="5"/>
        <v/>
      </c>
      <c r="CE22" s="2" t="str">
        <f t="shared" si="5"/>
        <v/>
      </c>
      <c r="CF22" s="2" t="str">
        <f t="shared" si="5"/>
        <v/>
      </c>
      <c r="CG22" s="2" t="str">
        <f t="shared" si="5"/>
        <v/>
      </c>
      <c r="CH22" s="2" t="str">
        <f t="shared" si="5"/>
        <v/>
      </c>
      <c r="CI22" s="2" t="str">
        <f t="shared" si="5"/>
        <v/>
      </c>
      <c r="CJ22" s="2" t="str">
        <f t="shared" si="5"/>
        <v/>
      </c>
      <c r="CK22" s="2" t="str">
        <f t="shared" si="5"/>
        <v/>
      </c>
      <c r="CL22" s="2" t="str">
        <f t="shared" si="5"/>
        <v/>
      </c>
      <c r="CM22" s="2" t="str">
        <f t="shared" si="5"/>
        <v/>
      </c>
      <c r="CN22" s="2" t="str">
        <f t="shared" si="5"/>
        <v/>
      </c>
      <c r="CO22" s="2" t="str">
        <f t="shared" si="5"/>
        <v/>
      </c>
      <c r="CP22" s="2" t="str">
        <f t="shared" si="5"/>
        <v/>
      </c>
      <c r="CQ22" s="2" t="str">
        <f t="shared" si="5"/>
        <v/>
      </c>
      <c r="CR22" s="2" t="str">
        <f t="shared" si="5"/>
        <v/>
      </c>
      <c r="CS22" s="2" t="str">
        <f t="shared" si="5"/>
        <v/>
      </c>
      <c r="CT22" s="2" t="str">
        <f t="shared" si="5"/>
        <v/>
      </c>
      <c r="CU22" s="2" t="str">
        <f t="shared" si="5"/>
        <v/>
      </c>
      <c r="CV22" s="2" t="str">
        <f t="shared" si="5"/>
        <v/>
      </c>
      <c r="CW22" s="2" t="str">
        <f t="shared" si="5"/>
        <v/>
      </c>
      <c r="CX22" s="2" t="str">
        <f t="shared" si="5"/>
        <v/>
      </c>
      <c r="CY22" s="2" t="str">
        <f t="shared" si="5"/>
        <v/>
      </c>
      <c r="CZ22" s="2" t="str">
        <f t="shared" si="5"/>
        <v/>
      </c>
      <c r="DA22" s="2" t="str">
        <f t="shared" si="5"/>
        <v/>
      </c>
      <c r="DB22" s="2" t="str">
        <f t="shared" si="5"/>
        <v/>
      </c>
      <c r="DC22" s="2" t="str">
        <f t="shared" si="5"/>
        <v/>
      </c>
      <c r="DD22" s="2" t="str">
        <f t="shared" si="5"/>
        <v/>
      </c>
      <c r="DE22" s="2" t="str">
        <f t="shared" si="5"/>
        <v/>
      </c>
      <c r="DF22" s="2" t="str">
        <f t="shared" si="5"/>
        <v/>
      </c>
      <c r="DG22" s="2" t="str">
        <f t="shared" si="5"/>
        <v/>
      </c>
      <c r="DH22" s="2" t="str">
        <f t="shared" si="5"/>
        <v/>
      </c>
    </row>
    <row r="23" spans="1:128" x14ac:dyDescent="0.25">
      <c r="A23" s="10"/>
      <c r="B23" s="10"/>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0"/>
      <c r="AD23" s="10"/>
      <c r="AE23" s="10"/>
      <c r="AF23" s="10"/>
      <c r="AG23" s="10"/>
      <c r="AH23" s="10"/>
      <c r="AI23" s="10"/>
      <c r="AJ23" s="10"/>
      <c r="AK23" s="10"/>
      <c r="AL23" s="10"/>
      <c r="AM23" s="10"/>
      <c r="AN23" s="10"/>
      <c r="AO23" s="10"/>
      <c r="AP23" s="10"/>
      <c r="AQ23" s="10"/>
      <c r="AR23" s="10"/>
      <c r="AS23" s="10"/>
      <c r="AT23" s="10"/>
    </row>
    <row r="24" spans="1:128" x14ac:dyDescent="0.25">
      <c r="A24" s="10"/>
      <c r="B24" s="10"/>
      <c r="C24" s="10"/>
      <c r="D24" s="10"/>
      <c r="E24" s="10"/>
      <c r="F24" s="10"/>
      <c r="G24" s="10"/>
      <c r="H24" s="10"/>
      <c r="I24" s="10"/>
      <c r="J24" s="10"/>
      <c r="K24" s="10"/>
      <c r="L24" s="10"/>
      <c r="M24" s="10"/>
      <c r="N24" s="10"/>
      <c r="O24" s="10"/>
      <c r="P24" s="10"/>
      <c r="Q24" s="10"/>
      <c r="R24" s="10"/>
      <c r="S24" s="10"/>
      <c r="T24" s="10"/>
      <c r="U24" s="10"/>
      <c r="V24" s="10"/>
      <c r="W24" s="10"/>
      <c r="X24" s="10"/>
      <c r="Y24" s="10"/>
      <c r="Z24" s="10"/>
      <c r="AA24" s="10"/>
      <c r="AB24" s="10"/>
      <c r="AC24" s="10"/>
      <c r="AD24" s="10"/>
      <c r="AE24" s="10"/>
      <c r="AF24" s="10"/>
      <c r="AG24" s="10"/>
      <c r="AH24" s="10"/>
      <c r="AI24" s="10"/>
      <c r="AJ24" s="10"/>
      <c r="AK24" s="10"/>
      <c r="AL24" s="10"/>
      <c r="AM24" s="10"/>
      <c r="AN24" s="10"/>
      <c r="AO24" s="10"/>
      <c r="AP24" s="10"/>
      <c r="AQ24" s="10"/>
      <c r="AR24" s="10"/>
      <c r="AS24" s="10"/>
      <c r="AT24" s="10"/>
      <c r="BD24" s="2">
        <v>0</v>
      </c>
    </row>
    <row r="25" spans="1:128" x14ac:dyDescent="0.25">
      <c r="A25" s="10"/>
      <c r="B25" s="227" t="s">
        <v>30</v>
      </c>
      <c r="C25" s="227"/>
      <c r="D25" s="227"/>
      <c r="E25" s="227"/>
      <c r="F25" s="227"/>
      <c r="G25" s="227"/>
      <c r="H25" s="227"/>
      <c r="I25" s="227"/>
      <c r="J25" s="227"/>
      <c r="K25" s="227"/>
      <c r="L25" s="227"/>
      <c r="M25" s="227"/>
      <c r="N25" s="227"/>
      <c r="O25" s="227"/>
      <c r="P25" s="227"/>
      <c r="Q25" s="10"/>
      <c r="R25" s="10"/>
      <c r="S25" s="10"/>
      <c r="T25" s="10"/>
      <c r="U25" s="10"/>
      <c r="V25" s="10"/>
      <c r="W25" s="10"/>
      <c r="X25" s="10"/>
      <c r="Y25" s="10"/>
      <c r="Z25" s="10"/>
      <c r="AA25" s="10"/>
      <c r="AB25" s="10"/>
      <c r="AC25" s="10"/>
      <c r="AD25" s="10"/>
      <c r="AE25" s="10"/>
      <c r="AF25" s="10"/>
      <c r="AG25" s="10"/>
      <c r="AH25" s="10"/>
      <c r="AI25" s="10"/>
      <c r="AJ25" s="10"/>
      <c r="AK25" s="10"/>
      <c r="AL25" s="10"/>
      <c r="AM25" s="10"/>
      <c r="AN25" s="10"/>
      <c r="AO25" s="10"/>
      <c r="AP25" s="10"/>
      <c r="AQ25" s="10"/>
      <c r="AR25" s="10"/>
      <c r="AS25" s="10"/>
      <c r="AT25" s="10"/>
      <c r="BA25" s="2" t="s">
        <v>53</v>
      </c>
      <c r="BC25" s="3" t="str">
        <f>IF($DP19=0, "", "X")</f>
        <v>X</v>
      </c>
      <c r="BD25" s="3">
        <f>IF($BC25="", "", MAX($BD$24:$BD24)+1)</f>
        <v>1</v>
      </c>
    </row>
    <row r="26" spans="1:128" x14ac:dyDescent="0.25">
      <c r="A26" s="18"/>
      <c r="B26" s="227"/>
      <c r="C26" s="227"/>
      <c r="D26" s="227"/>
      <c r="E26" s="227"/>
      <c r="F26" s="227"/>
      <c r="G26" s="227"/>
      <c r="H26" s="227"/>
      <c r="I26" s="227"/>
      <c r="J26" s="227"/>
      <c r="K26" s="227"/>
      <c r="L26" s="227"/>
      <c r="M26" s="227"/>
      <c r="N26" s="227"/>
      <c r="O26" s="227"/>
      <c r="P26" s="227"/>
      <c r="Q26" s="18"/>
      <c r="R26" s="18"/>
      <c r="S26" s="18"/>
      <c r="T26" s="18"/>
      <c r="U26" s="18"/>
      <c r="V26" s="18"/>
      <c r="W26" s="18"/>
      <c r="X26" s="18"/>
      <c r="Y26" s="18"/>
      <c r="Z26" s="18"/>
      <c r="AA26" s="18"/>
      <c r="AB26" s="18"/>
      <c r="AC26" s="18"/>
      <c r="AD26" s="18"/>
      <c r="AE26" s="18"/>
      <c r="AF26" s="18"/>
      <c r="AG26" s="226" t="s">
        <v>34</v>
      </c>
      <c r="AH26" s="226"/>
      <c r="AI26" s="226"/>
      <c r="AJ26" s="226"/>
      <c r="AK26" s="18"/>
      <c r="AL26" s="18"/>
      <c r="AM26" s="18"/>
      <c r="AN26" s="226" t="s">
        <v>35</v>
      </c>
      <c r="AO26" s="226"/>
      <c r="AP26" s="226"/>
      <c r="AQ26" s="226"/>
      <c r="AR26" s="18"/>
      <c r="AS26" s="18"/>
      <c r="AT26" s="18"/>
      <c r="BA26" s="2" t="s">
        <v>76</v>
      </c>
      <c r="BC26" s="6" t="str">
        <f t="shared" ref="BC26" si="6">IF($DP20=0, "", "X")</f>
        <v>X</v>
      </c>
      <c r="BD26" s="6">
        <f>IF($BC26="", "", MAX($BD$24:$BD25)+1)</f>
        <v>2</v>
      </c>
    </row>
    <row r="27" spans="1:128" x14ac:dyDescent="0.25">
      <c r="A27" s="18"/>
      <c r="B27" s="18"/>
      <c r="C27" s="18"/>
      <c r="D27" s="18"/>
      <c r="E27" s="18"/>
      <c r="F27" s="18"/>
      <c r="G27" s="18"/>
      <c r="H27" s="18"/>
      <c r="I27" s="18"/>
      <c r="J27" s="18"/>
      <c r="K27" s="18"/>
      <c r="L27" s="18"/>
      <c r="M27" s="18"/>
      <c r="N27" s="18"/>
      <c r="O27" s="18"/>
      <c r="P27" s="18"/>
      <c r="Q27" s="18"/>
      <c r="R27" s="18"/>
      <c r="S27" s="18"/>
      <c r="T27" s="18"/>
      <c r="U27" s="18"/>
      <c r="V27" s="18"/>
      <c r="W27" s="18"/>
      <c r="X27" s="18"/>
      <c r="Y27" s="90" t="s">
        <v>32</v>
      </c>
      <c r="Z27" s="91"/>
      <c r="AA27" s="92"/>
      <c r="AB27" s="189" t="str">
        <f>$DN$14</f>
        <v/>
      </c>
      <c r="AC27" s="190"/>
      <c r="AD27" s="190"/>
      <c r="AE27" s="191"/>
      <c r="AF27" s="18"/>
      <c r="AG27" s="90" t="s">
        <v>33</v>
      </c>
      <c r="AH27" s="91"/>
      <c r="AI27" s="91"/>
      <c r="AJ27" s="91"/>
      <c r="AK27" s="168" t="str">
        <f>$DS$14</f>
        <v/>
      </c>
      <c r="AL27" s="169"/>
      <c r="AM27" s="18"/>
      <c r="AN27" s="90" t="s">
        <v>33</v>
      </c>
      <c r="AO27" s="91"/>
      <c r="AP27" s="91"/>
      <c r="AQ27" s="91"/>
      <c r="AR27" s="168" t="str">
        <f>$DT$14</f>
        <v/>
      </c>
      <c r="AS27" s="169"/>
      <c r="AT27" s="18"/>
      <c r="BA27" s="2" t="s">
        <v>54</v>
      </c>
      <c r="BC27" s="4" t="str">
        <f>IF(AND($BC25="", $BC26=""), "X", "")</f>
        <v/>
      </c>
      <c r="BD27" s="4" t="str">
        <f>IF($BC27="", "", MAX($BD$24:$BD26)+1)</f>
        <v/>
      </c>
    </row>
    <row r="28" spans="1:128" x14ac:dyDescent="0.25">
      <c r="A28" s="18"/>
      <c r="B28" s="18"/>
      <c r="C28" s="18"/>
      <c r="D28" s="18"/>
      <c r="E28" s="18"/>
      <c r="F28" s="18"/>
      <c r="G28" s="18"/>
      <c r="H28" s="18"/>
      <c r="I28" s="18"/>
      <c r="J28" s="18"/>
      <c r="K28" s="18"/>
      <c r="L28" s="18"/>
      <c r="M28" s="18"/>
      <c r="N28" s="18"/>
      <c r="O28" s="18"/>
      <c r="P28" s="18"/>
      <c r="Q28" s="18"/>
      <c r="R28" s="18"/>
      <c r="S28" s="18"/>
      <c r="T28" s="18"/>
      <c r="U28" s="18"/>
      <c r="V28" s="18"/>
      <c r="W28" s="18"/>
      <c r="X28" s="18"/>
      <c r="Y28" s="18"/>
      <c r="Z28" s="18"/>
      <c r="AA28" s="18"/>
      <c r="AB28" s="18"/>
      <c r="AC28" s="18"/>
      <c r="AD28" s="18"/>
      <c r="AE28" s="18"/>
      <c r="AF28" s="18"/>
      <c r="AG28" s="18"/>
      <c r="AH28" s="18"/>
      <c r="AI28" s="18"/>
      <c r="AJ28" s="18"/>
      <c r="AK28" s="18"/>
      <c r="AL28" s="18"/>
      <c r="AM28" s="18"/>
      <c r="AN28" s="18"/>
      <c r="AO28" s="18"/>
      <c r="AP28" s="18"/>
      <c r="AQ28" s="18"/>
      <c r="AR28" s="18"/>
      <c r="AS28" s="18"/>
      <c r="AT28" s="18"/>
    </row>
    <row r="29" spans="1:128" x14ac:dyDescent="0.25">
      <c r="A29" s="18"/>
      <c r="B29" s="19"/>
      <c r="C29" s="20"/>
      <c r="D29" s="20"/>
      <c r="E29" s="20"/>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1"/>
      <c r="AT29" s="18"/>
    </row>
    <row r="30" spans="1:128" x14ac:dyDescent="0.25">
      <c r="A30" s="18"/>
      <c r="B30" s="22"/>
      <c r="C30" s="10"/>
      <c r="D30" s="10"/>
      <c r="E30" s="10"/>
      <c r="F30" s="10"/>
      <c r="G30" s="10"/>
      <c r="H30" s="10"/>
      <c r="I30" s="10"/>
      <c r="J30" s="10"/>
      <c r="K30" s="10"/>
      <c r="L30" s="10"/>
      <c r="M30" s="10"/>
      <c r="N30" s="10"/>
      <c r="O30" s="10"/>
      <c r="P30" s="10"/>
      <c r="Q30" s="10"/>
      <c r="R30" s="10"/>
      <c r="S30" s="10"/>
      <c r="T30" s="10"/>
      <c r="U30" s="10"/>
      <c r="V30" s="10"/>
      <c r="W30" s="10"/>
      <c r="X30" s="10"/>
      <c r="Y30" s="10"/>
      <c r="Z30" s="10"/>
      <c r="AA30" s="10"/>
      <c r="AB30" s="10"/>
      <c r="AC30" s="10"/>
      <c r="AD30" s="10"/>
      <c r="AE30" s="10"/>
      <c r="AF30" s="10"/>
      <c r="AG30" s="10"/>
      <c r="AH30" s="10"/>
      <c r="AI30" s="10"/>
      <c r="AJ30" s="10"/>
      <c r="AK30" s="10"/>
      <c r="AL30" s="10"/>
      <c r="AM30" s="10"/>
      <c r="AN30" s="10"/>
      <c r="AO30" s="10"/>
      <c r="AP30" s="10"/>
      <c r="AQ30" s="10"/>
      <c r="AR30" s="10"/>
      <c r="AS30" s="23"/>
      <c r="AT30" s="18"/>
    </row>
    <row r="31" spans="1:128" x14ac:dyDescent="0.25">
      <c r="A31" s="18"/>
      <c r="B31" s="27"/>
      <c r="C31" s="28"/>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8"/>
      <c r="AS31" s="29"/>
      <c r="AT31" s="18"/>
    </row>
    <row r="32" spans="1:128" x14ac:dyDescent="0.25">
      <c r="A32" s="18"/>
      <c r="B32" s="22"/>
      <c r="C32" s="1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0"/>
      <c r="AD32" s="10"/>
      <c r="AE32" s="10"/>
      <c r="AF32" s="10"/>
      <c r="AG32" s="10"/>
      <c r="AH32" s="10"/>
      <c r="AI32" s="10"/>
      <c r="AJ32" s="10"/>
      <c r="AK32" s="10"/>
      <c r="AL32" s="10"/>
      <c r="AM32" s="10"/>
      <c r="AN32" s="10"/>
      <c r="AO32" s="10"/>
      <c r="AP32" s="10"/>
      <c r="AQ32" s="10"/>
      <c r="AR32" s="10"/>
      <c r="AS32" s="23"/>
      <c r="AT32" s="18"/>
    </row>
    <row r="33" spans="1:46" x14ac:dyDescent="0.25">
      <c r="A33" s="18"/>
      <c r="B33" s="22"/>
      <c r="C33" s="10"/>
      <c r="D33" s="10"/>
      <c r="E33" s="10"/>
      <c r="F33" s="10"/>
      <c r="G33" s="10"/>
      <c r="H33" s="10"/>
      <c r="I33" s="10"/>
      <c r="J33" s="10"/>
      <c r="K33" s="10"/>
      <c r="L33" s="10"/>
      <c r="M33" s="10"/>
      <c r="N33" s="10"/>
      <c r="O33" s="10"/>
      <c r="P33" s="10"/>
      <c r="Q33" s="10"/>
      <c r="R33" s="10"/>
      <c r="S33" s="10"/>
      <c r="T33" s="10"/>
      <c r="U33" s="10"/>
      <c r="V33" s="10"/>
      <c r="W33" s="10"/>
      <c r="X33" s="10"/>
      <c r="Y33" s="10"/>
      <c r="Z33" s="10"/>
      <c r="AA33" s="10"/>
      <c r="AB33" s="10"/>
      <c r="AC33" s="10"/>
      <c r="AD33" s="10"/>
      <c r="AE33" s="10"/>
      <c r="AF33" s="10"/>
      <c r="AG33" s="10"/>
      <c r="AH33" s="10"/>
      <c r="AI33" s="10"/>
      <c r="AJ33" s="10"/>
      <c r="AK33" s="10"/>
      <c r="AL33" s="10"/>
      <c r="AM33" s="10"/>
      <c r="AN33" s="10"/>
      <c r="AO33" s="10"/>
      <c r="AP33" s="10"/>
      <c r="AQ33" s="10"/>
      <c r="AR33" s="10"/>
      <c r="AS33" s="23"/>
      <c r="AT33" s="18"/>
    </row>
    <row r="34" spans="1:46" x14ac:dyDescent="0.25">
      <c r="A34" s="18"/>
      <c r="B34" s="22"/>
      <c r="C34" s="10"/>
      <c r="D34" s="10"/>
      <c r="E34" s="10"/>
      <c r="F34" s="10"/>
      <c r="G34" s="10"/>
      <c r="H34" s="10"/>
      <c r="I34" s="10"/>
      <c r="J34" s="10"/>
      <c r="K34" s="10"/>
      <c r="L34" s="10"/>
      <c r="M34" s="10"/>
      <c r="N34" s="10"/>
      <c r="O34" s="10"/>
      <c r="P34" s="10"/>
      <c r="Q34" s="10"/>
      <c r="R34" s="10"/>
      <c r="S34" s="10"/>
      <c r="T34" s="10"/>
      <c r="U34" s="10"/>
      <c r="V34" s="10"/>
      <c r="W34" s="10"/>
      <c r="X34" s="10"/>
      <c r="Y34" s="10"/>
      <c r="Z34" s="10"/>
      <c r="AA34" s="10"/>
      <c r="AB34" s="10"/>
      <c r="AC34" s="10"/>
      <c r="AD34" s="10"/>
      <c r="AE34" s="10"/>
      <c r="AF34" s="10"/>
      <c r="AG34" s="10"/>
      <c r="AH34" s="10"/>
      <c r="AI34" s="10"/>
      <c r="AJ34" s="10"/>
      <c r="AK34" s="10"/>
      <c r="AL34" s="10"/>
      <c r="AM34" s="10"/>
      <c r="AN34" s="10"/>
      <c r="AO34" s="10"/>
      <c r="AP34" s="10"/>
      <c r="AQ34" s="10"/>
      <c r="AR34" s="10"/>
      <c r="AS34" s="23"/>
      <c r="AT34" s="18"/>
    </row>
    <row r="35" spans="1:46" x14ac:dyDescent="0.25">
      <c r="A35" s="18"/>
      <c r="B35" s="22"/>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0"/>
      <c r="AD35" s="10"/>
      <c r="AE35" s="10"/>
      <c r="AF35" s="10"/>
      <c r="AG35" s="10"/>
      <c r="AH35" s="10"/>
      <c r="AI35" s="10"/>
      <c r="AJ35" s="10"/>
      <c r="AK35" s="10"/>
      <c r="AL35" s="10"/>
      <c r="AM35" s="10"/>
      <c r="AN35" s="10"/>
      <c r="AO35" s="10"/>
      <c r="AP35" s="10"/>
      <c r="AQ35" s="10"/>
      <c r="AR35" s="10"/>
      <c r="AS35" s="23"/>
      <c r="AT35" s="18"/>
    </row>
    <row r="36" spans="1:46" x14ac:dyDescent="0.25">
      <c r="A36" s="18"/>
      <c r="B36" s="22"/>
      <c r="C36" s="10"/>
      <c r="D36" s="10"/>
      <c r="E36" s="10"/>
      <c r="F36" s="10"/>
      <c r="G36" s="10"/>
      <c r="H36" s="10"/>
      <c r="I36" s="10"/>
      <c r="J36" s="10"/>
      <c r="K36" s="10"/>
      <c r="L36" s="10"/>
      <c r="M36" s="10"/>
      <c r="N36" s="10"/>
      <c r="O36" s="10"/>
      <c r="P36" s="10"/>
      <c r="Q36" s="10"/>
      <c r="R36" s="10"/>
      <c r="S36" s="10"/>
      <c r="T36" s="10"/>
      <c r="U36" s="10"/>
      <c r="V36" s="10"/>
      <c r="W36" s="10"/>
      <c r="X36" s="10"/>
      <c r="Y36" s="10"/>
      <c r="Z36" s="10"/>
      <c r="AA36" s="10"/>
      <c r="AB36" s="10"/>
      <c r="AC36" s="10"/>
      <c r="AD36" s="10"/>
      <c r="AE36" s="10"/>
      <c r="AF36" s="10"/>
      <c r="AG36" s="10"/>
      <c r="AH36" s="10"/>
      <c r="AI36" s="10"/>
      <c r="AJ36" s="10"/>
      <c r="AK36" s="10"/>
      <c r="AL36" s="10"/>
      <c r="AM36" s="10"/>
      <c r="AN36" s="10"/>
      <c r="AO36" s="10"/>
      <c r="AP36" s="10"/>
      <c r="AQ36" s="10"/>
      <c r="AR36" s="10"/>
      <c r="AS36" s="23"/>
      <c r="AT36" s="18"/>
    </row>
    <row r="37" spans="1:46" x14ac:dyDescent="0.25">
      <c r="A37" s="18"/>
      <c r="B37" s="22"/>
      <c r="C37" s="10"/>
      <c r="D37" s="10"/>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0"/>
      <c r="AO37" s="10"/>
      <c r="AP37" s="10"/>
      <c r="AQ37" s="10"/>
      <c r="AR37" s="10"/>
      <c r="AS37" s="23"/>
      <c r="AT37" s="18"/>
    </row>
    <row r="38" spans="1:46" x14ac:dyDescent="0.25">
      <c r="A38" s="18"/>
      <c r="B38" s="22"/>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23"/>
      <c r="AT38" s="18"/>
    </row>
    <row r="39" spans="1:46" x14ac:dyDescent="0.25">
      <c r="A39" s="18"/>
      <c r="B39" s="22"/>
      <c r="C39" s="10"/>
      <c r="D39" s="10"/>
      <c r="E39" s="10"/>
      <c r="F39" s="10"/>
      <c r="G39" s="10"/>
      <c r="H39" s="10"/>
      <c r="I39" s="10"/>
      <c r="J39" s="10"/>
      <c r="K39" s="10"/>
      <c r="L39" s="10"/>
      <c r="M39" s="10"/>
      <c r="N39" s="10"/>
      <c r="O39" s="10"/>
      <c r="P39" s="10"/>
      <c r="Q39" s="10"/>
      <c r="R39" s="10"/>
      <c r="S39" s="10"/>
      <c r="T39" s="10"/>
      <c r="U39" s="10"/>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23"/>
      <c r="AT39" s="18"/>
    </row>
    <row r="40" spans="1:46" x14ac:dyDescent="0.25">
      <c r="A40" s="18"/>
      <c r="B40" s="22"/>
      <c r="C40" s="10"/>
      <c r="D40" s="10"/>
      <c r="E40" s="10"/>
      <c r="F40" s="10"/>
      <c r="G40" s="10"/>
      <c r="H40" s="10"/>
      <c r="I40" s="10"/>
      <c r="J40" s="10"/>
      <c r="K40" s="10"/>
      <c r="L40" s="10"/>
      <c r="M40" s="10"/>
      <c r="N40" s="10"/>
      <c r="O40" s="10"/>
      <c r="P40" s="10"/>
      <c r="Q40" s="10"/>
      <c r="R40" s="10"/>
      <c r="S40" s="10"/>
      <c r="T40" s="10"/>
      <c r="U40" s="10"/>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23"/>
      <c r="AT40" s="18"/>
    </row>
    <row r="41" spans="1:46" x14ac:dyDescent="0.25">
      <c r="A41" s="18"/>
      <c r="B41" s="22"/>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c r="AH41" s="10"/>
      <c r="AI41" s="10"/>
      <c r="AJ41" s="10"/>
      <c r="AK41" s="10"/>
      <c r="AL41" s="10"/>
      <c r="AM41" s="10"/>
      <c r="AN41" s="10"/>
      <c r="AO41" s="10"/>
      <c r="AP41" s="10"/>
      <c r="AQ41" s="10"/>
      <c r="AR41" s="10"/>
      <c r="AS41" s="23"/>
      <c r="AT41" s="18"/>
    </row>
    <row r="42" spans="1:46" x14ac:dyDescent="0.25">
      <c r="A42" s="18"/>
      <c r="B42" s="22"/>
      <c r="C42" s="10"/>
      <c r="D42" s="10"/>
      <c r="E42" s="10"/>
      <c r="F42" s="10"/>
      <c r="G42" s="10"/>
      <c r="H42" s="10"/>
      <c r="I42" s="10"/>
      <c r="J42" s="10"/>
      <c r="K42" s="10"/>
      <c r="L42" s="10"/>
      <c r="M42" s="10"/>
      <c r="N42" s="10"/>
      <c r="O42" s="10"/>
      <c r="P42" s="10"/>
      <c r="Q42" s="10"/>
      <c r="R42" s="10"/>
      <c r="S42" s="10"/>
      <c r="T42" s="10"/>
      <c r="U42" s="10"/>
      <c r="V42" s="10"/>
      <c r="W42" s="10"/>
      <c r="X42" s="10"/>
      <c r="Y42" s="10"/>
      <c r="Z42" s="10"/>
      <c r="AA42" s="10"/>
      <c r="AB42" s="10"/>
      <c r="AC42" s="10"/>
      <c r="AD42" s="10"/>
      <c r="AE42" s="10"/>
      <c r="AF42" s="10"/>
      <c r="AG42" s="10"/>
      <c r="AH42" s="10"/>
      <c r="AI42" s="10"/>
      <c r="AJ42" s="10"/>
      <c r="AK42" s="10"/>
      <c r="AL42" s="10"/>
      <c r="AM42" s="10"/>
      <c r="AN42" s="10"/>
      <c r="AO42" s="10"/>
      <c r="AP42" s="10"/>
      <c r="AQ42" s="10"/>
      <c r="AR42" s="10"/>
      <c r="AS42" s="23"/>
      <c r="AT42" s="18"/>
    </row>
    <row r="43" spans="1:46" x14ac:dyDescent="0.25">
      <c r="A43" s="18"/>
      <c r="B43" s="22"/>
      <c r="C43" s="10"/>
      <c r="D43" s="10"/>
      <c r="E43" s="10"/>
      <c r="F43" s="10"/>
      <c r="G43" s="10"/>
      <c r="H43" s="10"/>
      <c r="I43" s="10"/>
      <c r="J43" s="10"/>
      <c r="K43" s="10"/>
      <c r="L43" s="10"/>
      <c r="M43" s="10"/>
      <c r="N43" s="10"/>
      <c r="O43" s="10"/>
      <c r="P43" s="10"/>
      <c r="Q43" s="10"/>
      <c r="R43" s="10"/>
      <c r="S43" s="10"/>
      <c r="T43" s="10"/>
      <c r="U43" s="10"/>
      <c r="V43" s="10"/>
      <c r="W43" s="10"/>
      <c r="X43" s="10"/>
      <c r="Y43" s="10"/>
      <c r="Z43" s="10"/>
      <c r="AA43" s="10"/>
      <c r="AB43" s="10"/>
      <c r="AC43" s="10"/>
      <c r="AD43" s="10"/>
      <c r="AE43" s="10"/>
      <c r="AF43" s="10"/>
      <c r="AG43" s="10"/>
      <c r="AH43" s="10"/>
      <c r="AI43" s="10"/>
      <c r="AJ43" s="10"/>
      <c r="AK43" s="10"/>
      <c r="AL43" s="10"/>
      <c r="AM43" s="10"/>
      <c r="AN43" s="10"/>
      <c r="AO43" s="10"/>
      <c r="AP43" s="10"/>
      <c r="AQ43" s="10"/>
      <c r="AR43" s="10"/>
      <c r="AS43" s="23"/>
      <c r="AT43" s="18"/>
    </row>
    <row r="44" spans="1:46" x14ac:dyDescent="0.25">
      <c r="A44" s="18"/>
      <c r="B44" s="27"/>
      <c r="C44" s="28"/>
      <c r="D44" s="28"/>
      <c r="E44" s="28"/>
      <c r="F44" s="28"/>
      <c r="G44" s="28"/>
      <c r="H44" s="28"/>
      <c r="I44" s="28"/>
      <c r="J44" s="28"/>
      <c r="K44" s="28"/>
      <c r="L44" s="28"/>
      <c r="M44" s="28"/>
      <c r="N44" s="28"/>
      <c r="O44" s="28"/>
      <c r="P44" s="28"/>
      <c r="Q44" s="28"/>
      <c r="R44" s="28"/>
      <c r="S44" s="28"/>
      <c r="T44" s="28"/>
      <c r="U44" s="28"/>
      <c r="V44" s="28"/>
      <c r="W44" s="28"/>
      <c r="X44" s="28"/>
      <c r="Y44" s="28"/>
      <c r="Z44" s="28"/>
      <c r="AA44" s="28"/>
      <c r="AB44" s="28"/>
      <c r="AC44" s="28"/>
      <c r="AD44" s="28"/>
      <c r="AE44" s="28"/>
      <c r="AF44" s="28"/>
      <c r="AG44" s="28"/>
      <c r="AH44" s="28"/>
      <c r="AI44" s="28"/>
      <c r="AJ44" s="28"/>
      <c r="AK44" s="28"/>
      <c r="AL44" s="28"/>
      <c r="AM44" s="28"/>
      <c r="AN44" s="28"/>
      <c r="AO44" s="28"/>
      <c r="AP44" s="28"/>
      <c r="AQ44" s="28"/>
      <c r="AR44" s="28"/>
      <c r="AS44" s="29"/>
      <c r="AT44" s="18"/>
    </row>
    <row r="45" spans="1:46" x14ac:dyDescent="0.25">
      <c r="A45" s="18"/>
      <c r="B45" s="24"/>
      <c r="C45" s="25"/>
      <c r="D45" s="25"/>
      <c r="E45" s="25"/>
      <c r="F45" s="25"/>
      <c r="G45" s="25"/>
      <c r="H45" s="25"/>
      <c r="I45" s="25"/>
      <c r="J45" s="25"/>
      <c r="K45" s="25"/>
      <c r="L45" s="25"/>
      <c r="M45" s="25"/>
      <c r="N45" s="25"/>
      <c r="O45" s="25"/>
      <c r="P45" s="25"/>
      <c r="Q45" s="25"/>
      <c r="R45" s="25"/>
      <c r="S45" s="25"/>
      <c r="T45" s="25"/>
      <c r="U45" s="25"/>
      <c r="V45" s="25"/>
      <c r="W45" s="25"/>
      <c r="X45" s="25"/>
      <c r="Y45" s="25"/>
      <c r="Z45" s="25"/>
      <c r="AA45" s="25"/>
      <c r="AB45" s="25"/>
      <c r="AC45" s="25"/>
      <c r="AD45" s="25"/>
      <c r="AE45" s="25"/>
      <c r="AF45" s="25"/>
      <c r="AG45" s="25"/>
      <c r="AH45" s="25"/>
      <c r="AI45" s="25"/>
      <c r="AJ45" s="25"/>
      <c r="AK45" s="25"/>
      <c r="AL45" s="25"/>
      <c r="AM45" s="25"/>
      <c r="AN45" s="25"/>
      <c r="AO45" s="25"/>
      <c r="AP45" s="25"/>
      <c r="AQ45" s="25"/>
      <c r="AR45" s="25"/>
      <c r="AS45" s="26"/>
      <c r="AT45" s="18"/>
    </row>
    <row r="46" spans="1:46" x14ac:dyDescent="0.25">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c r="AA46" s="18"/>
      <c r="AB46" s="18"/>
      <c r="AC46" s="18"/>
      <c r="AD46" s="18"/>
      <c r="AE46" s="18"/>
      <c r="AF46" s="18"/>
      <c r="AG46" s="18"/>
      <c r="AH46" s="18"/>
      <c r="AI46" s="18"/>
      <c r="AJ46" s="18"/>
      <c r="AK46" s="18"/>
      <c r="AL46" s="18"/>
      <c r="AM46" s="18"/>
      <c r="AN46" s="18"/>
      <c r="AO46" s="18"/>
      <c r="AP46" s="18"/>
      <c r="AQ46" s="18"/>
      <c r="AR46" s="18"/>
      <c r="AS46" s="18"/>
      <c r="AT46" s="18"/>
    </row>
    <row r="47" spans="1:46" x14ac:dyDescent="0.25">
      <c r="A47" s="10"/>
      <c r="B47" s="10"/>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0"/>
      <c r="AD47" s="10"/>
      <c r="AE47" s="10"/>
      <c r="AF47" s="10"/>
      <c r="AG47" s="10"/>
      <c r="AH47" s="10"/>
      <c r="AI47" s="10"/>
      <c r="AJ47" s="10"/>
      <c r="AK47" s="10"/>
      <c r="AL47" s="10"/>
      <c r="AM47" s="10"/>
      <c r="AN47" s="10"/>
      <c r="AO47" s="10"/>
      <c r="AP47" s="10"/>
      <c r="AQ47" s="10"/>
      <c r="AR47" s="10"/>
      <c r="AS47" s="10"/>
      <c r="AT47" s="10"/>
    </row>
    <row r="48" spans="1:46" x14ac:dyDescent="0.25">
      <c r="A48" s="10"/>
      <c r="B48" s="10"/>
      <c r="C48" s="10"/>
      <c r="D48" s="10"/>
      <c r="E48" s="10"/>
      <c r="F48" s="10"/>
      <c r="G48" s="10"/>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row>
    <row r="49" spans="1:46" x14ac:dyDescent="0.25">
      <c r="A49" s="10"/>
      <c r="B49" s="10"/>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10"/>
      <c r="AD49" s="10"/>
      <c r="AE49" s="10"/>
      <c r="AF49" s="10"/>
      <c r="AG49" s="10"/>
      <c r="AH49" s="10"/>
      <c r="AI49" s="10"/>
      <c r="AJ49" s="10"/>
      <c r="AK49" s="10"/>
      <c r="AL49" s="10"/>
      <c r="AM49" s="10"/>
      <c r="AN49" s="10"/>
      <c r="AO49" s="10"/>
      <c r="AP49" s="10"/>
      <c r="AQ49" s="10"/>
      <c r="AR49" s="10"/>
      <c r="AS49" s="10"/>
      <c r="AT49" s="10"/>
    </row>
    <row r="50" spans="1:46" x14ac:dyDescent="0.25">
      <c r="A50" s="10"/>
      <c r="B50" s="10"/>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row>
    <row r="51" spans="1:46" x14ac:dyDescent="0.25">
      <c r="A51" s="10"/>
      <c r="B51" s="196" t="s">
        <v>41</v>
      </c>
      <c r="C51" s="196"/>
      <c r="D51" s="196"/>
      <c r="E51" s="196"/>
      <c r="F51" s="196"/>
      <c r="G51" s="196"/>
      <c r="H51" s="196"/>
      <c r="I51" s="196"/>
      <c r="J51" s="196"/>
      <c r="K51" s="196"/>
      <c r="L51" s="196"/>
      <c r="M51" s="196"/>
      <c r="N51" s="196"/>
      <c r="O51" s="196"/>
      <c r="P51" s="196"/>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row>
    <row r="52" spans="1:46" x14ac:dyDescent="0.25">
      <c r="A52" s="36"/>
      <c r="B52" s="196"/>
      <c r="C52" s="196"/>
      <c r="D52" s="196"/>
      <c r="E52" s="196"/>
      <c r="F52" s="196"/>
      <c r="G52" s="196"/>
      <c r="H52" s="196"/>
      <c r="I52" s="196"/>
      <c r="J52" s="196"/>
      <c r="K52" s="196"/>
      <c r="L52" s="196"/>
      <c r="M52" s="196"/>
      <c r="N52" s="196"/>
      <c r="O52" s="196"/>
      <c r="P52" s="196"/>
      <c r="Q52" s="36"/>
      <c r="R52" s="36"/>
      <c r="S52" s="36"/>
      <c r="T52" s="36"/>
      <c r="U52" s="36"/>
      <c r="V52" s="36"/>
      <c r="W52" s="36"/>
      <c r="X52" s="36"/>
      <c r="Y52" s="36"/>
      <c r="Z52" s="36"/>
      <c r="AA52" s="36"/>
      <c r="AB52" s="36"/>
      <c r="AC52" s="36"/>
      <c r="AD52" s="36"/>
      <c r="AE52" s="36"/>
      <c r="AF52" s="36"/>
      <c r="AG52" s="197" t="s">
        <v>34</v>
      </c>
      <c r="AH52" s="197"/>
      <c r="AI52" s="197"/>
      <c r="AJ52" s="197"/>
      <c r="AK52" s="36"/>
      <c r="AL52" s="36"/>
      <c r="AM52" s="36"/>
      <c r="AN52" s="197" t="s">
        <v>35</v>
      </c>
      <c r="AO52" s="197"/>
      <c r="AP52" s="197"/>
      <c r="AQ52" s="197"/>
      <c r="AR52" s="36"/>
      <c r="AS52" s="36"/>
      <c r="AT52" s="36"/>
    </row>
    <row r="53" spans="1:46" x14ac:dyDescent="0.25">
      <c r="A53" s="36"/>
      <c r="B53" s="36"/>
      <c r="C53" s="36"/>
      <c r="D53" s="36"/>
      <c r="E53" s="36"/>
      <c r="F53" s="36"/>
      <c r="G53" s="36"/>
      <c r="H53" s="36"/>
      <c r="I53" s="36"/>
      <c r="J53" s="36"/>
      <c r="K53" s="36"/>
      <c r="L53" s="36"/>
      <c r="M53" s="36"/>
      <c r="N53" s="36"/>
      <c r="O53" s="36"/>
      <c r="P53" s="36"/>
      <c r="Q53" s="36"/>
      <c r="R53" s="36"/>
      <c r="S53" s="36"/>
      <c r="T53" s="36"/>
      <c r="U53" s="36"/>
      <c r="V53" s="36"/>
      <c r="W53" s="36"/>
      <c r="X53" s="36"/>
      <c r="Y53" s="90" t="s">
        <v>32</v>
      </c>
      <c r="Z53" s="91"/>
      <c r="AA53" s="92"/>
      <c r="AB53" s="189" t="str">
        <f>$DN$15</f>
        <v/>
      </c>
      <c r="AC53" s="190"/>
      <c r="AD53" s="190"/>
      <c r="AE53" s="191"/>
      <c r="AF53" s="36"/>
      <c r="AG53" s="90" t="s">
        <v>33</v>
      </c>
      <c r="AH53" s="91"/>
      <c r="AI53" s="91"/>
      <c r="AJ53" s="91"/>
      <c r="AK53" s="168" t="str">
        <f>$DS$15</f>
        <v/>
      </c>
      <c r="AL53" s="169"/>
      <c r="AM53" s="36"/>
      <c r="AN53" s="90" t="s">
        <v>33</v>
      </c>
      <c r="AO53" s="91"/>
      <c r="AP53" s="91"/>
      <c r="AQ53" s="91"/>
      <c r="AR53" s="168" t="str">
        <f>$DT$15</f>
        <v/>
      </c>
      <c r="AS53" s="169"/>
      <c r="AT53" s="36"/>
    </row>
    <row r="54" spans="1:46" x14ac:dyDescent="0.25">
      <c r="A54" s="36"/>
      <c r="B54" s="36"/>
      <c r="C54" s="36"/>
      <c r="D54" s="36"/>
      <c r="E54" s="36"/>
      <c r="F54" s="36"/>
      <c r="G54" s="36"/>
      <c r="H54" s="36"/>
      <c r="I54" s="36"/>
      <c r="J54" s="36"/>
      <c r="K54" s="36"/>
      <c r="L54" s="36"/>
      <c r="M54" s="36"/>
      <c r="N54" s="36"/>
      <c r="O54" s="36"/>
      <c r="P54" s="36"/>
      <c r="Q54" s="36"/>
      <c r="R54" s="36"/>
      <c r="S54" s="36"/>
      <c r="T54" s="36"/>
      <c r="U54" s="36"/>
      <c r="V54" s="36"/>
      <c r="W54" s="36"/>
      <c r="X54" s="36"/>
      <c r="Y54" s="36"/>
      <c r="Z54" s="36"/>
      <c r="AA54" s="36"/>
      <c r="AB54" s="36"/>
      <c r="AC54" s="36"/>
      <c r="AD54" s="36"/>
      <c r="AE54" s="36"/>
      <c r="AF54" s="36"/>
      <c r="AG54" s="36"/>
      <c r="AH54" s="36"/>
      <c r="AI54" s="36"/>
      <c r="AJ54" s="36"/>
      <c r="AK54" s="36"/>
      <c r="AL54" s="36"/>
      <c r="AM54" s="36"/>
      <c r="AN54" s="36"/>
      <c r="AO54" s="36"/>
      <c r="AP54" s="36"/>
      <c r="AQ54" s="36"/>
      <c r="AR54" s="36"/>
      <c r="AS54" s="36"/>
      <c r="AT54" s="36"/>
    </row>
    <row r="55" spans="1:46" x14ac:dyDescent="0.25">
      <c r="A55" s="36"/>
      <c r="B55" s="19"/>
      <c r="C55" s="20"/>
      <c r="D55" s="20"/>
      <c r="E55" s="20"/>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20"/>
      <c r="AQ55" s="20"/>
      <c r="AR55" s="20"/>
      <c r="AS55" s="21"/>
      <c r="AT55" s="36"/>
    </row>
    <row r="56" spans="1:46" x14ac:dyDescent="0.25">
      <c r="A56" s="36"/>
      <c r="B56" s="22"/>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23"/>
      <c r="AT56" s="36"/>
    </row>
    <row r="57" spans="1:46" x14ac:dyDescent="0.25">
      <c r="A57" s="36"/>
      <c r="B57" s="27"/>
      <c r="C57" s="28"/>
      <c r="D57" s="28"/>
      <c r="E57" s="28"/>
      <c r="F57" s="28"/>
      <c r="G57" s="28"/>
      <c r="H57" s="28"/>
      <c r="I57" s="28"/>
      <c r="J57" s="28"/>
      <c r="K57" s="28"/>
      <c r="L57" s="28"/>
      <c r="M57" s="28"/>
      <c r="N57" s="28"/>
      <c r="O57" s="28"/>
      <c r="P57" s="28"/>
      <c r="Q57" s="28"/>
      <c r="R57" s="28"/>
      <c r="S57" s="28"/>
      <c r="T57" s="28"/>
      <c r="U57" s="28"/>
      <c r="V57" s="28"/>
      <c r="W57" s="28"/>
      <c r="X57" s="28"/>
      <c r="Y57" s="28"/>
      <c r="Z57" s="28"/>
      <c r="AA57" s="28"/>
      <c r="AB57" s="28"/>
      <c r="AC57" s="28"/>
      <c r="AD57" s="28"/>
      <c r="AE57" s="28"/>
      <c r="AF57" s="28"/>
      <c r="AG57" s="28"/>
      <c r="AH57" s="28"/>
      <c r="AI57" s="28"/>
      <c r="AJ57" s="28"/>
      <c r="AK57" s="28"/>
      <c r="AL57" s="28"/>
      <c r="AM57" s="28"/>
      <c r="AN57" s="28"/>
      <c r="AO57" s="28"/>
      <c r="AP57" s="28"/>
      <c r="AQ57" s="28"/>
      <c r="AR57" s="28"/>
      <c r="AS57" s="29"/>
      <c r="AT57" s="36"/>
    </row>
    <row r="58" spans="1:46" x14ac:dyDescent="0.25">
      <c r="A58" s="36"/>
      <c r="B58" s="22"/>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23"/>
      <c r="AT58" s="36"/>
    </row>
    <row r="59" spans="1:46" x14ac:dyDescent="0.25">
      <c r="A59" s="36"/>
      <c r="B59" s="22"/>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c r="AO59" s="10"/>
      <c r="AP59" s="10"/>
      <c r="AQ59" s="10"/>
      <c r="AR59" s="10"/>
      <c r="AS59" s="23"/>
      <c r="AT59" s="36"/>
    </row>
    <row r="60" spans="1:46" x14ac:dyDescent="0.25">
      <c r="A60" s="36"/>
      <c r="B60" s="22"/>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23"/>
      <c r="AT60" s="36"/>
    </row>
    <row r="61" spans="1:46" x14ac:dyDescent="0.25">
      <c r="A61" s="36"/>
      <c r="B61" s="22"/>
      <c r="C61" s="10"/>
      <c r="D61" s="10"/>
      <c r="E61" s="10"/>
      <c r="F61" s="10"/>
      <c r="G61" s="10"/>
      <c r="H61" s="10"/>
      <c r="I61" s="10"/>
      <c r="J61" s="10"/>
      <c r="K61" s="10"/>
      <c r="L61" s="10"/>
      <c r="M61" s="10"/>
      <c r="N61" s="10"/>
      <c r="O61" s="10"/>
      <c r="P61" s="10"/>
      <c r="Q61" s="10"/>
      <c r="R61" s="10"/>
      <c r="S61" s="10"/>
      <c r="T61" s="10"/>
      <c r="U61" s="10"/>
      <c r="V61" s="10"/>
      <c r="W61" s="10"/>
      <c r="X61" s="10"/>
      <c r="Y61" s="10"/>
      <c r="Z61" s="10"/>
      <c r="AA61" s="10"/>
      <c r="AB61" s="10"/>
      <c r="AC61" s="10"/>
      <c r="AD61" s="10"/>
      <c r="AE61" s="10"/>
      <c r="AF61" s="10"/>
      <c r="AG61" s="10"/>
      <c r="AH61" s="10"/>
      <c r="AI61" s="10"/>
      <c r="AJ61" s="10"/>
      <c r="AK61" s="10"/>
      <c r="AL61" s="10"/>
      <c r="AM61" s="10"/>
      <c r="AN61" s="10"/>
      <c r="AO61" s="10"/>
      <c r="AP61" s="10"/>
      <c r="AQ61" s="10"/>
      <c r="AR61" s="10"/>
      <c r="AS61" s="23"/>
      <c r="AT61" s="36"/>
    </row>
    <row r="62" spans="1:46" x14ac:dyDescent="0.25">
      <c r="A62" s="36"/>
      <c r="B62" s="22"/>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0"/>
      <c r="AD62" s="10"/>
      <c r="AE62" s="10"/>
      <c r="AF62" s="10"/>
      <c r="AG62" s="10"/>
      <c r="AH62" s="10"/>
      <c r="AI62" s="10"/>
      <c r="AJ62" s="10"/>
      <c r="AK62" s="10"/>
      <c r="AL62" s="10"/>
      <c r="AM62" s="10"/>
      <c r="AN62" s="10"/>
      <c r="AO62" s="10"/>
      <c r="AP62" s="10"/>
      <c r="AQ62" s="10"/>
      <c r="AR62" s="10"/>
      <c r="AS62" s="23"/>
      <c r="AT62" s="36"/>
    </row>
    <row r="63" spans="1:46" x14ac:dyDescent="0.25">
      <c r="A63" s="36"/>
      <c r="B63" s="22"/>
      <c r="C63" s="10"/>
      <c r="D63" s="10"/>
      <c r="E63" s="10"/>
      <c r="F63" s="10"/>
      <c r="G63" s="10"/>
      <c r="H63" s="10"/>
      <c r="I63" s="10"/>
      <c r="J63" s="10"/>
      <c r="K63" s="10"/>
      <c r="L63" s="10"/>
      <c r="M63" s="10"/>
      <c r="N63" s="10"/>
      <c r="O63" s="10"/>
      <c r="P63" s="10"/>
      <c r="Q63" s="10"/>
      <c r="R63" s="10"/>
      <c r="S63" s="10"/>
      <c r="T63" s="10"/>
      <c r="U63" s="10"/>
      <c r="V63" s="10"/>
      <c r="W63" s="10"/>
      <c r="X63" s="10"/>
      <c r="Y63" s="10"/>
      <c r="Z63" s="10"/>
      <c r="AA63" s="10"/>
      <c r="AB63" s="10"/>
      <c r="AC63" s="10"/>
      <c r="AD63" s="10"/>
      <c r="AE63" s="10"/>
      <c r="AF63" s="10"/>
      <c r="AG63" s="10"/>
      <c r="AH63" s="10"/>
      <c r="AI63" s="10"/>
      <c r="AJ63" s="10"/>
      <c r="AK63" s="10"/>
      <c r="AL63" s="10"/>
      <c r="AM63" s="10"/>
      <c r="AN63" s="10"/>
      <c r="AO63" s="10"/>
      <c r="AP63" s="10"/>
      <c r="AQ63" s="10"/>
      <c r="AR63" s="10"/>
      <c r="AS63" s="23"/>
      <c r="AT63" s="36"/>
    </row>
    <row r="64" spans="1:46" x14ac:dyDescent="0.25">
      <c r="A64" s="36"/>
      <c r="B64" s="22"/>
      <c r="C64" s="10"/>
      <c r="D64" s="10"/>
      <c r="E64" s="10"/>
      <c r="F64" s="10"/>
      <c r="G64" s="10"/>
      <c r="H64" s="10"/>
      <c r="I64" s="10"/>
      <c r="J64" s="10"/>
      <c r="K64" s="10"/>
      <c r="L64" s="10"/>
      <c r="M64" s="10"/>
      <c r="N64" s="10"/>
      <c r="O64" s="10"/>
      <c r="P64" s="10"/>
      <c r="Q64" s="10"/>
      <c r="R64" s="10"/>
      <c r="S64" s="10"/>
      <c r="T64" s="10"/>
      <c r="U64" s="10"/>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23"/>
      <c r="AT64" s="36"/>
    </row>
    <row r="65" spans="1:46" x14ac:dyDescent="0.25">
      <c r="A65" s="36"/>
      <c r="B65" s="22"/>
      <c r="C65" s="10"/>
      <c r="D65" s="10"/>
      <c r="E65" s="10"/>
      <c r="F65" s="10"/>
      <c r="G65" s="10"/>
      <c r="H65" s="10"/>
      <c r="I65" s="10"/>
      <c r="J65" s="10"/>
      <c r="K65" s="10"/>
      <c r="L65" s="10"/>
      <c r="M65" s="10"/>
      <c r="N65" s="10"/>
      <c r="O65" s="10"/>
      <c r="P65" s="10"/>
      <c r="Q65" s="10"/>
      <c r="R65" s="10"/>
      <c r="S65" s="10"/>
      <c r="T65" s="10"/>
      <c r="U65" s="10"/>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23"/>
      <c r="AT65" s="36"/>
    </row>
    <row r="66" spans="1:46" x14ac:dyDescent="0.25">
      <c r="A66" s="36"/>
      <c r="B66" s="22"/>
      <c r="C66" s="10"/>
      <c r="D66" s="10"/>
      <c r="E66" s="10"/>
      <c r="F66" s="10"/>
      <c r="G66" s="10"/>
      <c r="H66" s="10"/>
      <c r="I66" s="10"/>
      <c r="J66" s="10"/>
      <c r="K66" s="10"/>
      <c r="L66" s="10"/>
      <c r="M66" s="10"/>
      <c r="N66" s="10"/>
      <c r="O66" s="10"/>
      <c r="P66" s="10"/>
      <c r="Q66" s="10"/>
      <c r="R66" s="10"/>
      <c r="S66" s="10"/>
      <c r="T66" s="10"/>
      <c r="U66" s="10"/>
      <c r="V66" s="10"/>
      <c r="W66" s="10"/>
      <c r="X66" s="10"/>
      <c r="Y66" s="10"/>
      <c r="Z66" s="10"/>
      <c r="AA66" s="10"/>
      <c r="AB66" s="10"/>
      <c r="AC66" s="10"/>
      <c r="AD66" s="10"/>
      <c r="AE66" s="10"/>
      <c r="AF66" s="10"/>
      <c r="AG66" s="10"/>
      <c r="AH66" s="10"/>
      <c r="AI66" s="10"/>
      <c r="AJ66" s="10"/>
      <c r="AK66" s="10"/>
      <c r="AL66" s="10"/>
      <c r="AM66" s="10"/>
      <c r="AN66" s="10"/>
      <c r="AO66" s="10"/>
      <c r="AP66" s="10"/>
      <c r="AQ66" s="10"/>
      <c r="AR66" s="10"/>
      <c r="AS66" s="23"/>
      <c r="AT66" s="36"/>
    </row>
    <row r="67" spans="1:46" x14ac:dyDescent="0.25">
      <c r="A67" s="36"/>
      <c r="B67" s="22"/>
      <c r="C67" s="10"/>
      <c r="D67" s="10"/>
      <c r="E67" s="10"/>
      <c r="F67" s="10"/>
      <c r="G67" s="10"/>
      <c r="H67" s="10"/>
      <c r="I67" s="10"/>
      <c r="J67" s="10"/>
      <c r="K67" s="10"/>
      <c r="L67" s="10"/>
      <c r="M67" s="10"/>
      <c r="N67" s="10"/>
      <c r="O67" s="10"/>
      <c r="P67" s="10"/>
      <c r="Q67" s="10"/>
      <c r="R67" s="10"/>
      <c r="S67" s="10"/>
      <c r="T67" s="10"/>
      <c r="U67" s="10"/>
      <c r="V67" s="10"/>
      <c r="W67" s="10"/>
      <c r="X67" s="10"/>
      <c r="Y67" s="10"/>
      <c r="Z67" s="10"/>
      <c r="AA67" s="10"/>
      <c r="AB67" s="10"/>
      <c r="AC67" s="10"/>
      <c r="AD67" s="10"/>
      <c r="AE67" s="10"/>
      <c r="AF67" s="10"/>
      <c r="AG67" s="10"/>
      <c r="AH67" s="10"/>
      <c r="AI67" s="10"/>
      <c r="AJ67" s="10"/>
      <c r="AK67" s="10"/>
      <c r="AL67" s="10"/>
      <c r="AM67" s="10"/>
      <c r="AN67" s="10"/>
      <c r="AO67" s="10"/>
      <c r="AP67" s="10"/>
      <c r="AQ67" s="10"/>
      <c r="AR67" s="10"/>
      <c r="AS67" s="23"/>
      <c r="AT67" s="36"/>
    </row>
    <row r="68" spans="1:46" x14ac:dyDescent="0.25">
      <c r="A68" s="36"/>
      <c r="B68" s="22"/>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0"/>
      <c r="AD68" s="10"/>
      <c r="AE68" s="10"/>
      <c r="AF68" s="10"/>
      <c r="AG68" s="10"/>
      <c r="AH68" s="10"/>
      <c r="AI68" s="10"/>
      <c r="AJ68" s="10"/>
      <c r="AK68" s="10"/>
      <c r="AL68" s="10"/>
      <c r="AM68" s="10"/>
      <c r="AN68" s="10"/>
      <c r="AO68" s="10"/>
      <c r="AP68" s="10"/>
      <c r="AQ68" s="10"/>
      <c r="AR68" s="10"/>
      <c r="AS68" s="23"/>
      <c r="AT68" s="36"/>
    </row>
    <row r="69" spans="1:46" x14ac:dyDescent="0.25">
      <c r="A69" s="36"/>
      <c r="B69" s="22"/>
      <c r="C69" s="10"/>
      <c r="D69" s="10"/>
      <c r="E69" s="10"/>
      <c r="F69" s="10"/>
      <c r="G69" s="10"/>
      <c r="H69" s="10"/>
      <c r="I69" s="10"/>
      <c r="J69" s="10"/>
      <c r="K69" s="10"/>
      <c r="L69" s="10"/>
      <c r="M69" s="10"/>
      <c r="N69" s="10"/>
      <c r="O69" s="10"/>
      <c r="P69" s="10"/>
      <c r="Q69" s="10"/>
      <c r="R69" s="10"/>
      <c r="S69" s="10"/>
      <c r="T69" s="10"/>
      <c r="U69" s="10"/>
      <c r="V69" s="10"/>
      <c r="W69" s="10"/>
      <c r="X69" s="10"/>
      <c r="Y69" s="10"/>
      <c r="Z69" s="10"/>
      <c r="AA69" s="10"/>
      <c r="AB69" s="10"/>
      <c r="AC69" s="10"/>
      <c r="AD69" s="10"/>
      <c r="AE69" s="10"/>
      <c r="AF69" s="10"/>
      <c r="AG69" s="10"/>
      <c r="AH69" s="10"/>
      <c r="AI69" s="10"/>
      <c r="AJ69" s="10"/>
      <c r="AK69" s="10"/>
      <c r="AL69" s="10"/>
      <c r="AM69" s="10"/>
      <c r="AN69" s="10"/>
      <c r="AO69" s="10"/>
      <c r="AP69" s="10"/>
      <c r="AQ69" s="10"/>
      <c r="AR69" s="10"/>
      <c r="AS69" s="23"/>
      <c r="AT69" s="36"/>
    </row>
    <row r="70" spans="1:46" x14ac:dyDescent="0.25">
      <c r="A70" s="36"/>
      <c r="B70" s="27"/>
      <c r="C70" s="28"/>
      <c r="D70" s="28"/>
      <c r="E70" s="28"/>
      <c r="F70" s="28"/>
      <c r="G70" s="28"/>
      <c r="H70" s="28"/>
      <c r="I70" s="28"/>
      <c r="J70" s="28"/>
      <c r="K70" s="28"/>
      <c r="L70" s="28"/>
      <c r="M70" s="28"/>
      <c r="N70" s="28"/>
      <c r="O70" s="28"/>
      <c r="P70" s="28"/>
      <c r="Q70" s="28"/>
      <c r="R70" s="28"/>
      <c r="S70" s="28"/>
      <c r="T70" s="28"/>
      <c r="U70" s="28"/>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9"/>
      <c r="AT70" s="36"/>
    </row>
    <row r="71" spans="1:46" x14ac:dyDescent="0.25">
      <c r="A71" s="36"/>
      <c r="B71" s="24"/>
      <c r="C71" s="25"/>
      <c r="D71" s="25"/>
      <c r="E71" s="25"/>
      <c r="F71" s="25"/>
      <c r="G71" s="25"/>
      <c r="H71" s="25"/>
      <c r="I71" s="25"/>
      <c r="J71" s="25"/>
      <c r="K71" s="25"/>
      <c r="L71" s="25"/>
      <c r="M71" s="25"/>
      <c r="N71" s="25"/>
      <c r="O71" s="25"/>
      <c r="P71" s="25"/>
      <c r="Q71" s="25"/>
      <c r="R71" s="25"/>
      <c r="S71" s="25"/>
      <c r="T71" s="25"/>
      <c r="U71" s="25"/>
      <c r="V71" s="25"/>
      <c r="W71" s="25"/>
      <c r="X71" s="25"/>
      <c r="Y71" s="25"/>
      <c r="Z71" s="25"/>
      <c r="AA71" s="25"/>
      <c r="AB71" s="25"/>
      <c r="AC71" s="25"/>
      <c r="AD71" s="25"/>
      <c r="AE71" s="25"/>
      <c r="AF71" s="25"/>
      <c r="AG71" s="25"/>
      <c r="AH71" s="25"/>
      <c r="AI71" s="25"/>
      <c r="AJ71" s="25"/>
      <c r="AK71" s="25"/>
      <c r="AL71" s="25"/>
      <c r="AM71" s="25"/>
      <c r="AN71" s="25"/>
      <c r="AO71" s="25"/>
      <c r="AP71" s="25"/>
      <c r="AQ71" s="25"/>
      <c r="AR71" s="25"/>
      <c r="AS71" s="26"/>
      <c r="AT71" s="36"/>
    </row>
    <row r="72" spans="1:46" x14ac:dyDescent="0.25">
      <c r="A72" s="36"/>
      <c r="B72" s="36"/>
      <c r="C72" s="36"/>
      <c r="D72" s="36"/>
      <c r="E72" s="36"/>
      <c r="F72" s="36"/>
      <c r="G72" s="36"/>
      <c r="H72" s="36"/>
      <c r="I72" s="36"/>
      <c r="J72" s="36"/>
      <c r="K72" s="36"/>
      <c r="L72" s="36"/>
      <c r="M72" s="36"/>
      <c r="N72" s="36"/>
      <c r="O72" s="36"/>
      <c r="P72" s="36"/>
      <c r="Q72" s="36"/>
      <c r="R72" s="36"/>
      <c r="S72" s="36"/>
      <c r="T72" s="36"/>
      <c r="U72" s="36"/>
      <c r="V72" s="36"/>
      <c r="W72" s="36"/>
      <c r="X72" s="36"/>
      <c r="Y72" s="36"/>
      <c r="Z72" s="36"/>
      <c r="AA72" s="36"/>
      <c r="AB72" s="36"/>
      <c r="AC72" s="36"/>
      <c r="AD72" s="36"/>
      <c r="AE72" s="36"/>
      <c r="AF72" s="36"/>
      <c r="AG72" s="36"/>
      <c r="AH72" s="36"/>
      <c r="AI72" s="36"/>
      <c r="AJ72" s="36"/>
      <c r="AK72" s="36"/>
      <c r="AL72" s="36"/>
      <c r="AM72" s="36"/>
      <c r="AN72" s="36"/>
      <c r="AO72" s="36"/>
      <c r="AP72" s="36"/>
      <c r="AQ72" s="36"/>
      <c r="AR72" s="36"/>
      <c r="AS72" s="36"/>
      <c r="AT72" s="36"/>
    </row>
    <row r="73" spans="1:46" x14ac:dyDescent="0.25">
      <c r="A73" s="10"/>
      <c r="B73" s="10"/>
      <c r="C73" s="10"/>
      <c r="D73" s="10"/>
      <c r="E73" s="10"/>
      <c r="F73" s="10"/>
      <c r="G73" s="10"/>
      <c r="H73" s="10"/>
      <c r="I73" s="10"/>
      <c r="J73" s="10"/>
      <c r="K73" s="10"/>
      <c r="L73" s="10"/>
      <c r="M73" s="10"/>
      <c r="N73" s="10"/>
      <c r="O73" s="10"/>
      <c r="P73" s="10"/>
      <c r="Q73" s="10"/>
      <c r="R73" s="10"/>
      <c r="S73" s="10"/>
      <c r="T73" s="10"/>
      <c r="U73" s="10"/>
      <c r="V73" s="10"/>
      <c r="W73" s="10"/>
      <c r="X73" s="10"/>
      <c r="Y73" s="10"/>
      <c r="Z73" s="10"/>
      <c r="AA73" s="10"/>
      <c r="AB73" s="10"/>
      <c r="AC73" s="10"/>
      <c r="AD73" s="10"/>
      <c r="AE73" s="10"/>
      <c r="AF73" s="10"/>
      <c r="AG73" s="10"/>
      <c r="AH73" s="10"/>
      <c r="AI73" s="10"/>
      <c r="AJ73" s="10"/>
      <c r="AK73" s="10"/>
      <c r="AL73" s="10"/>
      <c r="AM73" s="10"/>
      <c r="AN73" s="10"/>
      <c r="AO73" s="10"/>
      <c r="AP73" s="10"/>
      <c r="AQ73" s="10"/>
      <c r="AR73" s="10"/>
      <c r="AS73" s="10"/>
      <c r="AT73" s="10"/>
    </row>
    <row r="74" spans="1:46" x14ac:dyDescent="0.25">
      <c r="A74" s="10"/>
      <c r="B74" s="10"/>
      <c r="C74" s="10"/>
      <c r="D74" s="10"/>
      <c r="E74" s="10"/>
      <c r="F74" s="10"/>
      <c r="G74" s="10"/>
      <c r="H74" s="10"/>
      <c r="I74" s="10"/>
      <c r="J74" s="10"/>
      <c r="K74" s="10"/>
      <c r="L74" s="10"/>
      <c r="M74" s="10"/>
      <c r="N74" s="10"/>
      <c r="O74" s="10"/>
      <c r="P74" s="10"/>
      <c r="Q74" s="10"/>
      <c r="R74" s="10"/>
      <c r="S74" s="10"/>
      <c r="T74" s="10"/>
      <c r="U74" s="10"/>
      <c r="V74" s="10"/>
      <c r="W74" s="10"/>
      <c r="X74" s="10"/>
      <c r="Y74" s="10"/>
      <c r="Z74" s="10"/>
      <c r="AA74" s="10"/>
      <c r="AB74" s="10"/>
      <c r="AC74" s="10"/>
      <c r="AD74" s="10"/>
      <c r="AE74" s="10"/>
      <c r="AF74" s="10"/>
      <c r="AG74" s="10"/>
      <c r="AH74" s="10"/>
      <c r="AI74" s="10"/>
      <c r="AJ74" s="10"/>
      <c r="AK74" s="10"/>
      <c r="AL74" s="10"/>
      <c r="AM74" s="10"/>
      <c r="AN74" s="10"/>
      <c r="AO74" s="10"/>
      <c r="AP74" s="10"/>
      <c r="AQ74" s="10"/>
      <c r="AR74" s="10"/>
      <c r="AS74" s="10"/>
      <c r="AT74" s="10"/>
    </row>
    <row r="75" spans="1:46" x14ac:dyDescent="0.25">
      <c r="A75" s="10"/>
      <c r="B75" s="10"/>
      <c r="C75" s="10"/>
      <c r="D75" s="10"/>
      <c r="E75" s="10"/>
      <c r="F75" s="10"/>
      <c r="G75" s="10"/>
      <c r="H75" s="10"/>
      <c r="I75" s="10"/>
      <c r="J75" s="10"/>
      <c r="K75" s="10"/>
      <c r="L75" s="10"/>
      <c r="M75" s="10"/>
      <c r="N75" s="10"/>
      <c r="O75" s="10"/>
      <c r="P75" s="10"/>
      <c r="Q75" s="10"/>
      <c r="R75" s="10"/>
      <c r="S75" s="10"/>
      <c r="T75" s="10"/>
      <c r="U75" s="10"/>
      <c r="V75" s="10"/>
      <c r="W75" s="10"/>
      <c r="X75" s="10"/>
      <c r="Y75" s="10"/>
      <c r="Z75" s="10"/>
      <c r="AA75" s="10"/>
      <c r="AB75" s="10"/>
      <c r="AC75" s="10"/>
      <c r="AD75" s="10"/>
      <c r="AE75" s="10"/>
      <c r="AF75" s="10"/>
      <c r="AG75" s="10"/>
      <c r="AH75" s="10"/>
      <c r="AI75" s="10"/>
      <c r="AJ75" s="10"/>
      <c r="AK75" s="10"/>
      <c r="AL75" s="10"/>
      <c r="AM75" s="10"/>
      <c r="AN75" s="10"/>
      <c r="AO75" s="10"/>
      <c r="AP75" s="10"/>
      <c r="AQ75" s="10"/>
      <c r="AR75" s="10"/>
      <c r="AS75" s="10"/>
      <c r="AT75" s="10"/>
    </row>
    <row r="76" spans="1:46" x14ac:dyDescent="0.25">
      <c r="A76" s="10"/>
      <c r="B76" s="10"/>
      <c r="C76" s="10"/>
      <c r="D76" s="10"/>
      <c r="E76" s="10"/>
      <c r="F76" s="10"/>
      <c r="G76" s="10"/>
      <c r="H76" s="10"/>
      <c r="I76" s="10"/>
      <c r="J76" s="10"/>
      <c r="K76" s="10"/>
      <c r="L76" s="10"/>
      <c r="M76" s="10"/>
      <c r="N76" s="10"/>
      <c r="O76" s="10"/>
      <c r="P76" s="10"/>
      <c r="Q76" s="10"/>
      <c r="R76" s="10"/>
      <c r="S76" s="10"/>
      <c r="T76" s="10"/>
      <c r="U76" s="10"/>
      <c r="V76" s="10"/>
      <c r="W76" s="10"/>
      <c r="X76" s="10"/>
      <c r="Y76" s="10"/>
      <c r="Z76" s="10"/>
      <c r="AA76" s="10"/>
      <c r="AB76" s="10"/>
      <c r="AC76" s="10"/>
      <c r="AD76" s="10"/>
      <c r="AE76" s="10"/>
      <c r="AF76" s="10"/>
      <c r="AG76" s="10"/>
      <c r="AH76" s="10"/>
      <c r="AI76" s="10"/>
      <c r="AJ76" s="10"/>
      <c r="AK76" s="10"/>
      <c r="AL76" s="10"/>
      <c r="AM76" s="10"/>
      <c r="AN76" s="10"/>
      <c r="AO76" s="10"/>
      <c r="AP76" s="10"/>
      <c r="AQ76" s="10"/>
      <c r="AR76" s="10"/>
      <c r="AS76" s="10"/>
      <c r="AT76" s="10"/>
    </row>
    <row r="77" spans="1:46" x14ac:dyDescent="0.25">
      <c r="A77" s="10"/>
      <c r="B77" s="10"/>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0"/>
      <c r="AD77" s="10"/>
      <c r="AE77" s="10"/>
      <c r="AF77" s="10"/>
      <c r="AG77" s="10"/>
      <c r="AH77" s="10"/>
      <c r="AI77" s="10"/>
      <c r="AJ77" s="10"/>
      <c r="AK77" s="10"/>
      <c r="AL77" s="10"/>
      <c r="AM77" s="10"/>
      <c r="AN77" s="10"/>
      <c r="AO77" s="10"/>
      <c r="AP77" s="10"/>
      <c r="AQ77" s="10"/>
      <c r="AR77" s="10"/>
      <c r="AS77" s="10"/>
      <c r="AT77" s="10"/>
    </row>
    <row r="78" spans="1:46" x14ac:dyDescent="0.25">
      <c r="A78" s="10"/>
      <c r="B78" s="194" t="s">
        <v>50</v>
      </c>
      <c r="C78" s="194"/>
      <c r="D78" s="194"/>
      <c r="E78" s="194"/>
      <c r="F78" s="194"/>
      <c r="G78" s="194"/>
      <c r="H78" s="194"/>
      <c r="I78" s="194"/>
      <c r="J78" s="194"/>
      <c r="K78" s="194"/>
      <c r="L78" s="194"/>
      <c r="M78" s="194"/>
      <c r="N78" s="194"/>
      <c r="O78" s="194"/>
      <c r="P78" s="194"/>
      <c r="Q78" s="10"/>
      <c r="R78" s="10"/>
      <c r="S78" s="10"/>
      <c r="T78" s="10"/>
      <c r="U78" s="10"/>
      <c r="V78" s="10"/>
      <c r="W78" s="10"/>
      <c r="X78" s="10"/>
      <c r="Y78" s="10"/>
      <c r="Z78" s="10"/>
      <c r="AA78" s="10"/>
      <c r="AB78" s="10"/>
      <c r="AC78" s="10"/>
      <c r="AD78" s="10"/>
      <c r="AE78" s="10"/>
      <c r="AF78" s="10"/>
      <c r="AG78" s="10"/>
      <c r="AH78" s="10"/>
      <c r="AI78" s="10"/>
      <c r="AJ78" s="10"/>
      <c r="AK78" s="10"/>
      <c r="AL78" s="10"/>
      <c r="AM78" s="10"/>
      <c r="AN78" s="10"/>
      <c r="AO78" s="10"/>
      <c r="AP78" s="10"/>
      <c r="AQ78" s="10"/>
      <c r="AR78" s="10"/>
      <c r="AS78" s="10"/>
      <c r="AT78" s="10"/>
    </row>
    <row r="79" spans="1:46" x14ac:dyDescent="0.25">
      <c r="A79" s="37"/>
      <c r="B79" s="194"/>
      <c r="C79" s="194"/>
      <c r="D79" s="194"/>
      <c r="E79" s="194"/>
      <c r="F79" s="194"/>
      <c r="G79" s="194"/>
      <c r="H79" s="194"/>
      <c r="I79" s="194"/>
      <c r="J79" s="194"/>
      <c r="K79" s="194"/>
      <c r="L79" s="194"/>
      <c r="M79" s="194"/>
      <c r="N79" s="194"/>
      <c r="O79" s="194"/>
      <c r="P79" s="194"/>
      <c r="Q79" s="37"/>
      <c r="R79" s="37"/>
      <c r="S79" s="37"/>
      <c r="T79" s="37"/>
      <c r="U79" s="37"/>
      <c r="V79" s="37"/>
      <c r="W79" s="37"/>
      <c r="X79" s="37"/>
      <c r="Y79" s="37"/>
      <c r="Z79" s="37"/>
      <c r="AA79" s="37"/>
      <c r="AB79" s="37"/>
      <c r="AC79" s="37"/>
      <c r="AD79" s="37"/>
      <c r="AE79" s="37"/>
      <c r="AF79" s="37"/>
      <c r="AG79" s="195" t="s">
        <v>34</v>
      </c>
      <c r="AH79" s="195"/>
      <c r="AI79" s="195"/>
      <c r="AJ79" s="195"/>
      <c r="AK79" s="37"/>
      <c r="AL79" s="37"/>
      <c r="AM79" s="37"/>
      <c r="AN79" s="195" t="s">
        <v>35</v>
      </c>
      <c r="AO79" s="195"/>
      <c r="AP79" s="195"/>
      <c r="AQ79" s="195"/>
      <c r="AR79" s="37"/>
      <c r="AS79" s="37"/>
      <c r="AT79" s="37"/>
    </row>
    <row r="80" spans="1:46" x14ac:dyDescent="0.25">
      <c r="A80" s="37"/>
      <c r="B80" s="37"/>
      <c r="C80" s="37"/>
      <c r="D80" s="37"/>
      <c r="E80" s="37"/>
      <c r="F80" s="37"/>
      <c r="G80" s="37"/>
      <c r="H80" s="37"/>
      <c r="I80" s="37"/>
      <c r="J80" s="37"/>
      <c r="K80" s="37"/>
      <c r="L80" s="37"/>
      <c r="M80" s="37"/>
      <c r="N80" s="37"/>
      <c r="O80" s="37"/>
      <c r="P80" s="37"/>
      <c r="Q80" s="37"/>
      <c r="R80" s="37"/>
      <c r="S80" s="37"/>
      <c r="T80" s="37"/>
      <c r="U80" s="37"/>
      <c r="V80" s="37"/>
      <c r="W80" s="37"/>
      <c r="X80" s="37"/>
      <c r="Y80" s="90" t="s">
        <v>32</v>
      </c>
      <c r="Z80" s="91"/>
      <c r="AA80" s="92"/>
      <c r="AB80" s="189" t="str">
        <f>$DN$16</f>
        <v/>
      </c>
      <c r="AC80" s="190"/>
      <c r="AD80" s="190"/>
      <c r="AE80" s="191"/>
      <c r="AF80" s="37"/>
      <c r="AG80" s="90" t="s">
        <v>33</v>
      </c>
      <c r="AH80" s="91"/>
      <c r="AI80" s="91"/>
      <c r="AJ80" s="91"/>
      <c r="AK80" s="168" t="str">
        <f>$DS$16</f>
        <v/>
      </c>
      <c r="AL80" s="169"/>
      <c r="AM80" s="37"/>
      <c r="AN80" s="90" t="s">
        <v>33</v>
      </c>
      <c r="AO80" s="91"/>
      <c r="AP80" s="91"/>
      <c r="AQ80" s="91"/>
      <c r="AR80" s="168" t="str">
        <f>$DT$16</f>
        <v/>
      </c>
      <c r="AS80" s="169"/>
      <c r="AT80" s="37"/>
    </row>
    <row r="81" spans="1:46" x14ac:dyDescent="0.25">
      <c r="A81" s="37"/>
      <c r="B81" s="37"/>
      <c r="C81" s="37"/>
      <c r="D81" s="37"/>
      <c r="E81" s="37"/>
      <c r="F81" s="37"/>
      <c r="G81" s="37"/>
      <c r="H81" s="37"/>
      <c r="I81" s="37"/>
      <c r="J81" s="37"/>
      <c r="K81" s="37"/>
      <c r="L81" s="37"/>
      <c r="M81" s="37"/>
      <c r="N81" s="37"/>
      <c r="O81" s="37"/>
      <c r="P81" s="37"/>
      <c r="Q81" s="37"/>
      <c r="R81" s="37"/>
      <c r="S81" s="37"/>
      <c r="T81" s="37"/>
      <c r="U81" s="37"/>
      <c r="V81" s="37"/>
      <c r="W81" s="37"/>
      <c r="X81" s="37"/>
      <c r="Y81" s="37"/>
      <c r="Z81" s="37"/>
      <c r="AA81" s="37"/>
      <c r="AB81" s="37"/>
      <c r="AC81" s="37"/>
      <c r="AD81" s="37"/>
      <c r="AE81" s="37"/>
      <c r="AF81" s="37"/>
      <c r="AG81" s="37"/>
      <c r="AH81" s="37"/>
      <c r="AI81" s="37"/>
      <c r="AJ81" s="37"/>
      <c r="AK81" s="37"/>
      <c r="AL81" s="37"/>
      <c r="AM81" s="37"/>
      <c r="AN81" s="37"/>
      <c r="AO81" s="37"/>
      <c r="AP81" s="37"/>
      <c r="AQ81" s="37"/>
      <c r="AR81" s="37"/>
      <c r="AS81" s="37"/>
      <c r="AT81" s="37"/>
    </row>
    <row r="82" spans="1:46" x14ac:dyDescent="0.25">
      <c r="A82" s="37"/>
      <c r="B82" s="19"/>
      <c r="C82" s="20"/>
      <c r="D82" s="20"/>
      <c r="E82" s="20"/>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20"/>
      <c r="AQ82" s="20"/>
      <c r="AR82" s="20"/>
      <c r="AS82" s="21"/>
      <c r="AT82" s="37"/>
    </row>
    <row r="83" spans="1:46" x14ac:dyDescent="0.25">
      <c r="A83" s="37"/>
      <c r="B83" s="22"/>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23"/>
      <c r="AT83" s="37"/>
    </row>
    <row r="84" spans="1:46" x14ac:dyDescent="0.25">
      <c r="A84" s="37"/>
      <c r="B84" s="27"/>
      <c r="C84" s="28"/>
      <c r="D84" s="28"/>
      <c r="E84" s="28"/>
      <c r="F84" s="28"/>
      <c r="G84" s="28"/>
      <c r="H84" s="28"/>
      <c r="I84" s="28"/>
      <c r="J84" s="28"/>
      <c r="K84" s="28"/>
      <c r="L84" s="28"/>
      <c r="M84" s="28"/>
      <c r="N84" s="28"/>
      <c r="O84" s="28"/>
      <c r="P84" s="28"/>
      <c r="Q84" s="28"/>
      <c r="R84" s="28"/>
      <c r="S84" s="28"/>
      <c r="T84" s="28"/>
      <c r="U84" s="28"/>
      <c r="V84" s="28"/>
      <c r="W84" s="28"/>
      <c r="X84" s="28"/>
      <c r="Y84" s="28"/>
      <c r="Z84" s="28"/>
      <c r="AA84" s="28"/>
      <c r="AB84" s="28"/>
      <c r="AC84" s="28"/>
      <c r="AD84" s="28"/>
      <c r="AE84" s="28"/>
      <c r="AF84" s="28"/>
      <c r="AG84" s="28"/>
      <c r="AH84" s="28"/>
      <c r="AI84" s="28"/>
      <c r="AJ84" s="28"/>
      <c r="AK84" s="28"/>
      <c r="AL84" s="28"/>
      <c r="AM84" s="28"/>
      <c r="AN84" s="28"/>
      <c r="AO84" s="28"/>
      <c r="AP84" s="28"/>
      <c r="AQ84" s="28"/>
      <c r="AR84" s="28"/>
      <c r="AS84" s="29"/>
      <c r="AT84" s="37"/>
    </row>
    <row r="85" spans="1:46" x14ac:dyDescent="0.25">
      <c r="A85" s="37"/>
      <c r="B85" s="22"/>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0"/>
      <c r="AO85" s="10"/>
      <c r="AP85" s="10"/>
      <c r="AQ85" s="10"/>
      <c r="AR85" s="10"/>
      <c r="AS85" s="23"/>
      <c r="AT85" s="37"/>
    </row>
    <row r="86" spans="1:46" x14ac:dyDescent="0.25">
      <c r="A86" s="37"/>
      <c r="B86" s="22"/>
      <c r="C86" s="10"/>
      <c r="D86" s="10"/>
      <c r="E86" s="10"/>
      <c r="F86" s="10"/>
      <c r="G86" s="10"/>
      <c r="H86" s="10"/>
      <c r="I86" s="10"/>
      <c r="J86" s="10"/>
      <c r="K86" s="10"/>
      <c r="L86" s="10"/>
      <c r="M86" s="10"/>
      <c r="N86" s="10"/>
      <c r="O86" s="10"/>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0"/>
      <c r="AO86" s="10"/>
      <c r="AP86" s="10"/>
      <c r="AQ86" s="10"/>
      <c r="AR86" s="10"/>
      <c r="AS86" s="23"/>
      <c r="AT86" s="37"/>
    </row>
    <row r="87" spans="1:46" x14ac:dyDescent="0.25">
      <c r="A87" s="37"/>
      <c r="B87" s="22"/>
      <c r="C87" s="10"/>
      <c r="D87" s="10"/>
      <c r="E87" s="10"/>
      <c r="F87" s="10"/>
      <c r="G87" s="10"/>
      <c r="H87" s="10"/>
      <c r="I87" s="10"/>
      <c r="J87" s="10"/>
      <c r="K87" s="10"/>
      <c r="L87" s="10"/>
      <c r="M87" s="10"/>
      <c r="N87" s="10"/>
      <c r="O87" s="10"/>
      <c r="P87" s="10"/>
      <c r="Q87" s="10"/>
      <c r="R87" s="10"/>
      <c r="S87" s="10"/>
      <c r="T87" s="10"/>
      <c r="U87" s="10"/>
      <c r="V87" s="10"/>
      <c r="W87" s="10"/>
      <c r="X87" s="10"/>
      <c r="Y87" s="10"/>
      <c r="Z87" s="10"/>
      <c r="AA87" s="10"/>
      <c r="AB87" s="10"/>
      <c r="AC87" s="10"/>
      <c r="AD87" s="10"/>
      <c r="AE87" s="10"/>
      <c r="AF87" s="10"/>
      <c r="AG87" s="10"/>
      <c r="AH87" s="10"/>
      <c r="AI87" s="10"/>
      <c r="AJ87" s="10"/>
      <c r="AK87" s="10"/>
      <c r="AL87" s="10"/>
      <c r="AM87" s="10"/>
      <c r="AN87" s="10"/>
      <c r="AO87" s="10"/>
      <c r="AP87" s="10"/>
      <c r="AQ87" s="10"/>
      <c r="AR87" s="10"/>
      <c r="AS87" s="23"/>
      <c r="AT87" s="37"/>
    </row>
    <row r="88" spans="1:46" x14ac:dyDescent="0.25">
      <c r="A88" s="37"/>
      <c r="B88" s="22"/>
      <c r="C88" s="10"/>
      <c r="D88" s="10"/>
      <c r="E88" s="10"/>
      <c r="F88" s="10"/>
      <c r="G88" s="10"/>
      <c r="H88" s="10"/>
      <c r="I88" s="10"/>
      <c r="J88" s="10"/>
      <c r="K88" s="10"/>
      <c r="L88" s="10"/>
      <c r="M88" s="10"/>
      <c r="N88" s="10"/>
      <c r="O88" s="10"/>
      <c r="P88" s="10"/>
      <c r="Q88" s="10"/>
      <c r="R88" s="10"/>
      <c r="S88" s="10"/>
      <c r="T88" s="10"/>
      <c r="U88" s="10"/>
      <c r="V88" s="10"/>
      <c r="W88" s="10"/>
      <c r="X88" s="10"/>
      <c r="Y88" s="10"/>
      <c r="Z88" s="10"/>
      <c r="AA88" s="10"/>
      <c r="AB88" s="10"/>
      <c r="AC88" s="10"/>
      <c r="AD88" s="10"/>
      <c r="AE88" s="10"/>
      <c r="AF88" s="10"/>
      <c r="AG88" s="10"/>
      <c r="AH88" s="10"/>
      <c r="AI88" s="10"/>
      <c r="AJ88" s="10"/>
      <c r="AK88" s="10"/>
      <c r="AL88" s="10"/>
      <c r="AM88" s="10"/>
      <c r="AN88" s="10"/>
      <c r="AO88" s="10"/>
      <c r="AP88" s="10"/>
      <c r="AQ88" s="10"/>
      <c r="AR88" s="10"/>
      <c r="AS88" s="23"/>
      <c r="AT88" s="37"/>
    </row>
    <row r="89" spans="1:46" x14ac:dyDescent="0.25">
      <c r="A89" s="37"/>
      <c r="B89" s="22"/>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0"/>
      <c r="AO89" s="10"/>
      <c r="AP89" s="10"/>
      <c r="AQ89" s="10"/>
      <c r="AR89" s="10"/>
      <c r="AS89" s="23"/>
      <c r="AT89" s="37"/>
    </row>
    <row r="90" spans="1:46" x14ac:dyDescent="0.25">
      <c r="A90" s="37"/>
      <c r="B90" s="22"/>
      <c r="C90" s="10"/>
      <c r="D90" s="10"/>
      <c r="E90" s="10"/>
      <c r="F90" s="10"/>
      <c r="G90" s="10"/>
      <c r="H90" s="10"/>
      <c r="I90" s="10"/>
      <c r="J90" s="10"/>
      <c r="K90" s="10"/>
      <c r="L90" s="10"/>
      <c r="M90" s="10"/>
      <c r="N90" s="10"/>
      <c r="O90" s="10"/>
      <c r="P90" s="10"/>
      <c r="Q90" s="10"/>
      <c r="R90" s="10"/>
      <c r="S90" s="10"/>
      <c r="T90" s="10"/>
      <c r="U90" s="10"/>
      <c r="V90" s="10"/>
      <c r="W90" s="10"/>
      <c r="X90" s="10"/>
      <c r="Y90" s="10"/>
      <c r="Z90" s="10"/>
      <c r="AA90" s="10"/>
      <c r="AB90" s="10"/>
      <c r="AC90" s="10"/>
      <c r="AD90" s="10"/>
      <c r="AE90" s="10"/>
      <c r="AF90" s="10"/>
      <c r="AG90" s="10"/>
      <c r="AH90" s="10"/>
      <c r="AI90" s="10"/>
      <c r="AJ90" s="10"/>
      <c r="AK90" s="10"/>
      <c r="AL90" s="10"/>
      <c r="AM90" s="10"/>
      <c r="AN90" s="10"/>
      <c r="AO90" s="10"/>
      <c r="AP90" s="10"/>
      <c r="AQ90" s="10"/>
      <c r="AR90" s="10"/>
      <c r="AS90" s="23"/>
      <c r="AT90" s="37"/>
    </row>
    <row r="91" spans="1:46" x14ac:dyDescent="0.25">
      <c r="A91" s="37"/>
      <c r="B91" s="22"/>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0"/>
      <c r="AO91" s="10"/>
      <c r="AP91" s="10"/>
      <c r="AQ91" s="10"/>
      <c r="AR91" s="10"/>
      <c r="AS91" s="23"/>
      <c r="AT91" s="37"/>
    </row>
    <row r="92" spans="1:46" x14ac:dyDescent="0.25">
      <c r="A92" s="37"/>
      <c r="B92" s="22"/>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0"/>
      <c r="AO92" s="10"/>
      <c r="AP92" s="10"/>
      <c r="AQ92" s="10"/>
      <c r="AR92" s="10"/>
      <c r="AS92" s="23"/>
      <c r="AT92" s="37"/>
    </row>
    <row r="93" spans="1:46" x14ac:dyDescent="0.25">
      <c r="A93" s="37"/>
      <c r="B93" s="22"/>
      <c r="C93" s="10"/>
      <c r="D93" s="10"/>
      <c r="E93" s="10"/>
      <c r="F93" s="10"/>
      <c r="G93" s="10"/>
      <c r="H93" s="10"/>
      <c r="I93" s="10"/>
      <c r="J93" s="10"/>
      <c r="K93" s="10"/>
      <c r="L93" s="10"/>
      <c r="M93" s="10"/>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23"/>
      <c r="AT93" s="37"/>
    </row>
    <row r="94" spans="1:46" x14ac:dyDescent="0.25">
      <c r="A94" s="37"/>
      <c r="B94" s="22"/>
      <c r="C94" s="10"/>
      <c r="D94" s="10"/>
      <c r="E94" s="10"/>
      <c r="F94" s="10"/>
      <c r="G94" s="10"/>
      <c r="H94" s="10"/>
      <c r="I94" s="10"/>
      <c r="J94" s="10"/>
      <c r="K94" s="10"/>
      <c r="L94" s="10"/>
      <c r="M94" s="10"/>
      <c r="N94" s="10"/>
      <c r="O94" s="10"/>
      <c r="P94" s="10"/>
      <c r="Q94" s="10"/>
      <c r="R94" s="10"/>
      <c r="S94" s="10"/>
      <c r="T94" s="10"/>
      <c r="U94" s="10"/>
      <c r="V94" s="10"/>
      <c r="W94" s="10"/>
      <c r="X94" s="10"/>
      <c r="Y94" s="10"/>
      <c r="Z94" s="10"/>
      <c r="AA94" s="10"/>
      <c r="AB94" s="10"/>
      <c r="AC94" s="10"/>
      <c r="AD94" s="10"/>
      <c r="AE94" s="10"/>
      <c r="AF94" s="10"/>
      <c r="AG94" s="10"/>
      <c r="AH94" s="10"/>
      <c r="AI94" s="10"/>
      <c r="AJ94" s="10"/>
      <c r="AK94" s="10"/>
      <c r="AL94" s="10"/>
      <c r="AM94" s="10"/>
      <c r="AN94" s="10"/>
      <c r="AO94" s="10"/>
      <c r="AP94" s="10"/>
      <c r="AQ94" s="10"/>
      <c r="AR94" s="10"/>
      <c r="AS94" s="23"/>
      <c r="AT94" s="37"/>
    </row>
    <row r="95" spans="1:46" x14ac:dyDescent="0.25">
      <c r="A95" s="37"/>
      <c r="B95" s="22"/>
      <c r="C95" s="10"/>
      <c r="D95" s="10"/>
      <c r="E95" s="10"/>
      <c r="F95" s="10"/>
      <c r="G95" s="10"/>
      <c r="H95" s="10"/>
      <c r="I95" s="10"/>
      <c r="J95" s="10"/>
      <c r="K95" s="10"/>
      <c r="L95" s="10"/>
      <c r="M95" s="10"/>
      <c r="N95" s="10"/>
      <c r="O95" s="10"/>
      <c r="P95" s="10"/>
      <c r="Q95" s="10"/>
      <c r="R95" s="10"/>
      <c r="S95" s="10"/>
      <c r="T95" s="10"/>
      <c r="U95" s="10"/>
      <c r="V95" s="10"/>
      <c r="W95" s="10"/>
      <c r="X95" s="10"/>
      <c r="Y95" s="10"/>
      <c r="Z95" s="10"/>
      <c r="AA95" s="10"/>
      <c r="AB95" s="10"/>
      <c r="AC95" s="10"/>
      <c r="AD95" s="10"/>
      <c r="AE95" s="10"/>
      <c r="AF95" s="10"/>
      <c r="AG95" s="10"/>
      <c r="AH95" s="10"/>
      <c r="AI95" s="10"/>
      <c r="AJ95" s="10"/>
      <c r="AK95" s="10"/>
      <c r="AL95" s="10"/>
      <c r="AM95" s="10"/>
      <c r="AN95" s="10"/>
      <c r="AO95" s="10"/>
      <c r="AP95" s="10"/>
      <c r="AQ95" s="10"/>
      <c r="AR95" s="10"/>
      <c r="AS95" s="23"/>
      <c r="AT95" s="37"/>
    </row>
    <row r="96" spans="1:46" x14ac:dyDescent="0.25">
      <c r="A96" s="37"/>
      <c r="B96" s="22"/>
      <c r="C96" s="10"/>
      <c r="D96" s="10"/>
      <c r="E96" s="10"/>
      <c r="F96" s="10"/>
      <c r="G96" s="10"/>
      <c r="H96" s="10"/>
      <c r="I96" s="10"/>
      <c r="J96" s="10"/>
      <c r="K96" s="10"/>
      <c r="L96" s="10"/>
      <c r="M96" s="10"/>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0"/>
      <c r="AO96" s="10"/>
      <c r="AP96" s="10"/>
      <c r="AQ96" s="10"/>
      <c r="AR96" s="10"/>
      <c r="AS96" s="23"/>
      <c r="AT96" s="37"/>
    </row>
    <row r="97" spans="1:46" x14ac:dyDescent="0.25">
      <c r="A97" s="37"/>
      <c r="B97" s="27"/>
      <c r="C97" s="28"/>
      <c r="D97" s="28"/>
      <c r="E97" s="28"/>
      <c r="F97" s="28"/>
      <c r="G97" s="28"/>
      <c r="H97" s="28"/>
      <c r="I97" s="28"/>
      <c r="J97" s="28"/>
      <c r="K97" s="28"/>
      <c r="L97" s="28"/>
      <c r="M97" s="28"/>
      <c r="N97" s="28"/>
      <c r="O97" s="28"/>
      <c r="P97" s="28"/>
      <c r="Q97" s="28"/>
      <c r="R97" s="28"/>
      <c r="S97" s="28"/>
      <c r="T97" s="28"/>
      <c r="U97" s="28"/>
      <c r="V97" s="28"/>
      <c r="W97" s="28"/>
      <c r="X97" s="28"/>
      <c r="Y97" s="28"/>
      <c r="Z97" s="28"/>
      <c r="AA97" s="28"/>
      <c r="AB97" s="28"/>
      <c r="AC97" s="28"/>
      <c r="AD97" s="28"/>
      <c r="AE97" s="28"/>
      <c r="AF97" s="28"/>
      <c r="AG97" s="28"/>
      <c r="AH97" s="28"/>
      <c r="AI97" s="28"/>
      <c r="AJ97" s="28"/>
      <c r="AK97" s="28"/>
      <c r="AL97" s="28"/>
      <c r="AM97" s="28"/>
      <c r="AN97" s="28"/>
      <c r="AO97" s="28"/>
      <c r="AP97" s="28"/>
      <c r="AQ97" s="28"/>
      <c r="AR97" s="28"/>
      <c r="AS97" s="29"/>
      <c r="AT97" s="37"/>
    </row>
    <row r="98" spans="1:46" x14ac:dyDescent="0.25">
      <c r="A98" s="37"/>
      <c r="B98" s="24"/>
      <c r="C98" s="25"/>
      <c r="D98" s="25"/>
      <c r="E98" s="25"/>
      <c r="F98" s="25"/>
      <c r="G98" s="25"/>
      <c r="H98" s="25"/>
      <c r="I98" s="25"/>
      <c r="J98" s="25"/>
      <c r="K98" s="25"/>
      <c r="L98" s="25"/>
      <c r="M98" s="25"/>
      <c r="N98" s="25"/>
      <c r="O98" s="25"/>
      <c r="P98" s="25"/>
      <c r="Q98" s="25"/>
      <c r="R98" s="25"/>
      <c r="S98" s="25"/>
      <c r="T98" s="25"/>
      <c r="U98" s="25"/>
      <c r="V98" s="25"/>
      <c r="W98" s="25"/>
      <c r="X98" s="25"/>
      <c r="Y98" s="25"/>
      <c r="Z98" s="25"/>
      <c r="AA98" s="25"/>
      <c r="AB98" s="25"/>
      <c r="AC98" s="25"/>
      <c r="AD98" s="25"/>
      <c r="AE98" s="25"/>
      <c r="AF98" s="25"/>
      <c r="AG98" s="25"/>
      <c r="AH98" s="25"/>
      <c r="AI98" s="25"/>
      <c r="AJ98" s="25"/>
      <c r="AK98" s="25"/>
      <c r="AL98" s="25"/>
      <c r="AM98" s="25"/>
      <c r="AN98" s="25"/>
      <c r="AO98" s="25"/>
      <c r="AP98" s="25"/>
      <c r="AQ98" s="25"/>
      <c r="AR98" s="25"/>
      <c r="AS98" s="26"/>
      <c r="AT98" s="37"/>
    </row>
    <row r="99" spans="1:46" x14ac:dyDescent="0.25">
      <c r="A99" s="37"/>
      <c r="B99" s="37"/>
      <c r="C99" s="37"/>
      <c r="D99" s="37"/>
      <c r="E99" s="37"/>
      <c r="F99" s="37"/>
      <c r="G99" s="37"/>
      <c r="H99" s="37"/>
      <c r="I99" s="37"/>
      <c r="J99" s="37"/>
      <c r="K99" s="37"/>
      <c r="L99" s="37"/>
      <c r="M99" s="37"/>
      <c r="N99" s="37"/>
      <c r="O99" s="37"/>
      <c r="P99" s="37"/>
      <c r="Q99" s="37"/>
      <c r="R99" s="37"/>
      <c r="S99" s="37"/>
      <c r="T99" s="37"/>
      <c r="U99" s="37"/>
      <c r="V99" s="37"/>
      <c r="W99" s="37"/>
      <c r="X99" s="37"/>
      <c r="Y99" s="37"/>
      <c r="Z99" s="37"/>
      <c r="AA99" s="37"/>
      <c r="AB99" s="37"/>
      <c r="AC99" s="37"/>
      <c r="AD99" s="37"/>
      <c r="AE99" s="37"/>
      <c r="AF99" s="37"/>
      <c r="AG99" s="37"/>
      <c r="AH99" s="37"/>
      <c r="AI99" s="37"/>
      <c r="AJ99" s="37"/>
      <c r="AK99" s="37"/>
      <c r="AL99" s="37"/>
      <c r="AM99" s="37"/>
      <c r="AN99" s="37"/>
      <c r="AO99" s="37"/>
      <c r="AP99" s="37"/>
      <c r="AQ99" s="37"/>
      <c r="AR99" s="37"/>
      <c r="AS99" s="37"/>
      <c r="AT99" s="37"/>
    </row>
    <row r="100" spans="1:46" x14ac:dyDescent="0.25">
      <c r="A100" s="10"/>
      <c r="B100" s="10"/>
      <c r="C100" s="10"/>
      <c r="D100" s="10"/>
      <c r="E100" s="10"/>
      <c r="F100" s="10"/>
      <c r="G100" s="10"/>
      <c r="H100" s="10"/>
      <c r="I100" s="10"/>
      <c r="J100" s="10"/>
      <c r="K100" s="10"/>
      <c r="L100" s="10"/>
      <c r="M100" s="10"/>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0"/>
      <c r="AO100" s="10"/>
      <c r="AP100" s="10"/>
      <c r="AQ100" s="10"/>
      <c r="AR100" s="10"/>
      <c r="AS100" s="10"/>
      <c r="AT100" s="10"/>
    </row>
    <row r="101" spans="1:46" x14ac:dyDescent="0.25">
      <c r="A101" s="10"/>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0"/>
      <c r="AO101" s="10"/>
      <c r="AP101" s="10"/>
      <c r="AQ101" s="10"/>
      <c r="AR101" s="10"/>
      <c r="AS101" s="10"/>
      <c r="AT101" s="10"/>
    </row>
    <row r="102" spans="1:46" x14ac:dyDescent="0.25">
      <c r="A102" s="10"/>
      <c r="B102" s="10"/>
      <c r="C102" s="10"/>
      <c r="D102" s="10"/>
      <c r="E102" s="10"/>
      <c r="F102" s="10"/>
      <c r="G102" s="10"/>
      <c r="H102" s="10"/>
      <c r="I102" s="10"/>
      <c r="J102" s="10"/>
      <c r="K102" s="10"/>
      <c r="L102" s="10"/>
      <c r="M102" s="10"/>
      <c r="N102" s="10"/>
      <c r="O102" s="10"/>
      <c r="P102" s="10"/>
      <c r="Q102" s="10"/>
      <c r="R102" s="10"/>
      <c r="S102" s="10"/>
      <c r="T102" s="10"/>
      <c r="U102" s="10"/>
      <c r="V102" s="10"/>
      <c r="W102" s="10"/>
      <c r="X102" s="10"/>
      <c r="Y102" s="10"/>
      <c r="Z102" s="10"/>
      <c r="AA102" s="10"/>
      <c r="AB102" s="10"/>
      <c r="AC102" s="10"/>
      <c r="AD102" s="10"/>
      <c r="AE102" s="10"/>
      <c r="AF102" s="10"/>
      <c r="AG102" s="10"/>
      <c r="AH102" s="10"/>
      <c r="AI102" s="10"/>
      <c r="AJ102" s="10"/>
      <c r="AK102" s="10"/>
      <c r="AL102" s="10"/>
      <c r="AM102" s="10"/>
      <c r="AN102" s="10"/>
      <c r="AO102" s="10"/>
      <c r="AP102" s="10"/>
      <c r="AQ102" s="10"/>
      <c r="AR102" s="10"/>
      <c r="AS102" s="10"/>
      <c r="AT102" s="10"/>
    </row>
    <row r="103" spans="1:46" x14ac:dyDescent="0.25">
      <c r="A103" s="10"/>
      <c r="B103" s="187" t="s">
        <v>42</v>
      </c>
      <c r="C103" s="187"/>
      <c r="D103" s="187"/>
      <c r="E103" s="187"/>
      <c r="F103" s="187"/>
      <c r="G103" s="187"/>
      <c r="H103" s="187"/>
      <c r="I103" s="187"/>
      <c r="J103" s="187"/>
      <c r="K103" s="187"/>
      <c r="L103" s="187"/>
      <c r="M103" s="187"/>
      <c r="N103" s="187"/>
      <c r="O103" s="187"/>
      <c r="P103" s="187"/>
      <c r="Q103" s="10"/>
      <c r="R103" s="10"/>
      <c r="S103" s="10"/>
      <c r="T103" s="10"/>
      <c r="U103" s="10"/>
      <c r="V103" s="10"/>
      <c r="W103" s="10"/>
      <c r="X103" s="10"/>
      <c r="Y103" s="10"/>
      <c r="Z103" s="10"/>
      <c r="AA103" s="10"/>
      <c r="AB103" s="10"/>
      <c r="AC103" s="10"/>
      <c r="AD103" s="10"/>
      <c r="AE103" s="10"/>
      <c r="AF103" s="10"/>
      <c r="AG103" s="10"/>
      <c r="AH103" s="10"/>
      <c r="AI103" s="10"/>
      <c r="AJ103" s="10"/>
      <c r="AK103" s="10"/>
      <c r="AL103" s="10"/>
      <c r="AM103" s="10"/>
      <c r="AN103" s="10"/>
      <c r="AO103" s="10"/>
      <c r="AP103" s="10"/>
      <c r="AQ103" s="10"/>
      <c r="AR103" s="10"/>
      <c r="AS103" s="10"/>
      <c r="AT103" s="10"/>
    </row>
    <row r="104" spans="1:46" x14ac:dyDescent="0.25">
      <c r="A104" s="38"/>
      <c r="B104" s="187"/>
      <c r="C104" s="187"/>
      <c r="D104" s="187"/>
      <c r="E104" s="187"/>
      <c r="F104" s="187"/>
      <c r="G104" s="187"/>
      <c r="H104" s="187"/>
      <c r="I104" s="187"/>
      <c r="J104" s="187"/>
      <c r="K104" s="187"/>
      <c r="L104" s="187"/>
      <c r="M104" s="187"/>
      <c r="N104" s="187"/>
      <c r="O104" s="187"/>
      <c r="P104" s="187"/>
      <c r="Q104" s="38"/>
      <c r="R104" s="38"/>
      <c r="S104" s="38"/>
      <c r="T104" s="38"/>
      <c r="U104" s="38"/>
      <c r="V104" s="38"/>
      <c r="W104" s="38"/>
      <c r="X104" s="38"/>
      <c r="Y104" s="38"/>
      <c r="Z104" s="38"/>
      <c r="AA104" s="38"/>
      <c r="AB104" s="38"/>
      <c r="AC104" s="38"/>
      <c r="AD104" s="38"/>
      <c r="AE104" s="38"/>
      <c r="AF104" s="38"/>
      <c r="AG104" s="188" t="s">
        <v>34</v>
      </c>
      <c r="AH104" s="188"/>
      <c r="AI104" s="188"/>
      <c r="AJ104" s="188"/>
      <c r="AK104" s="38"/>
      <c r="AL104" s="38"/>
      <c r="AM104" s="38"/>
      <c r="AN104" s="188" t="s">
        <v>35</v>
      </c>
      <c r="AO104" s="188"/>
      <c r="AP104" s="188"/>
      <c r="AQ104" s="188"/>
      <c r="AR104" s="38"/>
      <c r="AS104" s="38"/>
      <c r="AT104" s="38"/>
    </row>
    <row r="105" spans="1:46" x14ac:dyDescent="0.25">
      <c r="A105" s="38"/>
      <c r="B105" s="38"/>
      <c r="C105" s="38"/>
      <c r="D105" s="38"/>
      <c r="E105" s="38"/>
      <c r="F105" s="38"/>
      <c r="G105" s="38"/>
      <c r="H105" s="38"/>
      <c r="I105" s="38"/>
      <c r="J105" s="38"/>
      <c r="K105" s="38"/>
      <c r="L105" s="38"/>
      <c r="M105" s="38"/>
      <c r="N105" s="38"/>
      <c r="O105" s="38"/>
      <c r="P105" s="38"/>
      <c r="Q105" s="38"/>
      <c r="R105" s="38"/>
      <c r="S105" s="38"/>
      <c r="T105" s="38"/>
      <c r="U105" s="38"/>
      <c r="V105" s="38"/>
      <c r="W105" s="38"/>
      <c r="X105" s="38"/>
      <c r="Y105" s="90" t="s">
        <v>32</v>
      </c>
      <c r="Z105" s="91"/>
      <c r="AA105" s="92"/>
      <c r="AB105" s="189" t="str">
        <f>$DN$17</f>
        <v/>
      </c>
      <c r="AC105" s="190"/>
      <c r="AD105" s="190"/>
      <c r="AE105" s="191"/>
      <c r="AF105" s="38"/>
      <c r="AG105" s="90" t="s">
        <v>33</v>
      </c>
      <c r="AH105" s="91"/>
      <c r="AI105" s="91"/>
      <c r="AJ105" s="91"/>
      <c r="AK105" s="168" t="str">
        <f>$DS$17</f>
        <v/>
      </c>
      <c r="AL105" s="169"/>
      <c r="AM105" s="38"/>
      <c r="AN105" s="90" t="s">
        <v>33</v>
      </c>
      <c r="AO105" s="91"/>
      <c r="AP105" s="91"/>
      <c r="AQ105" s="91"/>
      <c r="AR105" s="168" t="str">
        <f>$DT$17</f>
        <v/>
      </c>
      <c r="AS105" s="169"/>
      <c r="AT105" s="38"/>
    </row>
    <row r="106" spans="1:46" x14ac:dyDescent="0.25">
      <c r="A106" s="38"/>
      <c r="B106" s="38"/>
      <c r="C106" s="38"/>
      <c r="D106" s="38"/>
      <c r="E106" s="38"/>
      <c r="F106" s="38"/>
      <c r="G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E106" s="38"/>
      <c r="AF106" s="38"/>
      <c r="AG106" s="38"/>
      <c r="AH106" s="38"/>
      <c r="AI106" s="38"/>
      <c r="AJ106" s="38"/>
      <c r="AK106" s="38"/>
      <c r="AL106" s="38"/>
      <c r="AM106" s="38"/>
      <c r="AN106" s="38"/>
      <c r="AO106" s="38"/>
      <c r="AP106" s="38"/>
      <c r="AQ106" s="38"/>
      <c r="AR106" s="38"/>
      <c r="AS106" s="38"/>
      <c r="AT106" s="38"/>
    </row>
    <row r="107" spans="1:46" x14ac:dyDescent="0.25">
      <c r="A107" s="38"/>
      <c r="B107" s="19"/>
      <c r="C107" s="20"/>
      <c r="D107" s="20"/>
      <c r="E107" s="20"/>
      <c r="F107" s="20"/>
      <c r="G107" s="20"/>
      <c r="H107" s="20"/>
      <c r="I107" s="20"/>
      <c r="J107" s="20"/>
      <c r="K107" s="20"/>
      <c r="L107" s="20"/>
      <c r="M107" s="20"/>
      <c r="N107" s="20"/>
      <c r="O107" s="20"/>
      <c r="P107" s="20"/>
      <c r="Q107" s="20"/>
      <c r="R107" s="20"/>
      <c r="S107" s="20"/>
      <c r="T107" s="20"/>
      <c r="U107" s="20"/>
      <c r="V107" s="20"/>
      <c r="W107" s="20"/>
      <c r="X107" s="20"/>
      <c r="Y107" s="20"/>
      <c r="Z107" s="20"/>
      <c r="AA107" s="20"/>
      <c r="AB107" s="20"/>
      <c r="AC107" s="20"/>
      <c r="AD107" s="20"/>
      <c r="AE107" s="20"/>
      <c r="AF107" s="20"/>
      <c r="AG107" s="20"/>
      <c r="AH107" s="20"/>
      <c r="AI107" s="20"/>
      <c r="AJ107" s="20"/>
      <c r="AK107" s="20"/>
      <c r="AL107" s="20"/>
      <c r="AM107" s="20"/>
      <c r="AN107" s="20"/>
      <c r="AO107" s="20"/>
      <c r="AP107" s="20"/>
      <c r="AQ107" s="20"/>
      <c r="AR107" s="20"/>
      <c r="AS107" s="21"/>
      <c r="AT107" s="38"/>
    </row>
    <row r="108" spans="1:46" x14ac:dyDescent="0.25">
      <c r="A108" s="38"/>
      <c r="B108" s="22"/>
      <c r="C108" s="10"/>
      <c r="D108" s="10"/>
      <c r="E108" s="10"/>
      <c r="F108" s="10"/>
      <c r="G108" s="10"/>
      <c r="H108" s="10"/>
      <c r="I108" s="10"/>
      <c r="J108" s="10"/>
      <c r="K108" s="10"/>
      <c r="L108" s="10"/>
      <c r="M108" s="10"/>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0"/>
      <c r="AO108" s="10"/>
      <c r="AP108" s="10"/>
      <c r="AQ108" s="10"/>
      <c r="AR108" s="10"/>
      <c r="AS108" s="23"/>
      <c r="AT108" s="38"/>
    </row>
    <row r="109" spans="1:46" x14ac:dyDescent="0.25">
      <c r="A109" s="38"/>
      <c r="B109" s="27"/>
      <c r="C109" s="28"/>
      <c r="D109" s="28"/>
      <c r="E109" s="28"/>
      <c r="F109" s="28"/>
      <c r="G109" s="28"/>
      <c r="H109" s="28"/>
      <c r="I109" s="28"/>
      <c r="J109" s="28"/>
      <c r="K109" s="28"/>
      <c r="L109" s="28"/>
      <c r="M109" s="28"/>
      <c r="N109" s="28"/>
      <c r="O109" s="28"/>
      <c r="P109" s="28"/>
      <c r="Q109" s="28"/>
      <c r="R109" s="28"/>
      <c r="S109" s="28"/>
      <c r="T109" s="28"/>
      <c r="U109" s="28"/>
      <c r="V109" s="28"/>
      <c r="W109" s="28"/>
      <c r="X109" s="28"/>
      <c r="Y109" s="28"/>
      <c r="Z109" s="28"/>
      <c r="AA109" s="28"/>
      <c r="AB109" s="28"/>
      <c r="AC109" s="28"/>
      <c r="AD109" s="28"/>
      <c r="AE109" s="28"/>
      <c r="AF109" s="28"/>
      <c r="AG109" s="28"/>
      <c r="AH109" s="28"/>
      <c r="AI109" s="28"/>
      <c r="AJ109" s="28"/>
      <c r="AK109" s="28"/>
      <c r="AL109" s="28"/>
      <c r="AM109" s="28"/>
      <c r="AN109" s="28"/>
      <c r="AO109" s="28"/>
      <c r="AP109" s="28"/>
      <c r="AQ109" s="28"/>
      <c r="AR109" s="28"/>
      <c r="AS109" s="29"/>
      <c r="AT109" s="38"/>
    </row>
    <row r="110" spans="1:46" x14ac:dyDescent="0.25">
      <c r="A110" s="38"/>
      <c r="B110" s="22"/>
      <c r="C110" s="10"/>
      <c r="D110" s="10"/>
      <c r="E110" s="10"/>
      <c r="F110" s="10"/>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0"/>
      <c r="AR110" s="10"/>
      <c r="AS110" s="23"/>
      <c r="AT110" s="38"/>
    </row>
    <row r="111" spans="1:46" x14ac:dyDescent="0.25">
      <c r="A111" s="38"/>
      <c r="B111" s="22"/>
      <c r="C111" s="10"/>
      <c r="D111" s="10"/>
      <c r="E111" s="10"/>
      <c r="F111" s="10"/>
      <c r="G111" s="10"/>
      <c r="H111" s="10"/>
      <c r="I111" s="10"/>
      <c r="J111" s="10"/>
      <c r="K111" s="10"/>
      <c r="L111" s="10"/>
      <c r="M111" s="10"/>
      <c r="N111" s="10"/>
      <c r="O111" s="10"/>
      <c r="P111" s="10"/>
      <c r="Q111" s="10"/>
      <c r="R111" s="10"/>
      <c r="S111" s="10"/>
      <c r="T111" s="10"/>
      <c r="U111" s="10"/>
      <c r="V111" s="10"/>
      <c r="W111" s="10"/>
      <c r="X111" s="10"/>
      <c r="Y111" s="10"/>
      <c r="Z111" s="10"/>
      <c r="AA111" s="10"/>
      <c r="AB111" s="10"/>
      <c r="AC111" s="10"/>
      <c r="AD111" s="10"/>
      <c r="AE111" s="10"/>
      <c r="AF111" s="10"/>
      <c r="AG111" s="10"/>
      <c r="AH111" s="10"/>
      <c r="AI111" s="10"/>
      <c r="AJ111" s="10"/>
      <c r="AK111" s="10"/>
      <c r="AL111" s="10"/>
      <c r="AM111" s="10"/>
      <c r="AN111" s="10"/>
      <c r="AO111" s="10"/>
      <c r="AP111" s="10"/>
      <c r="AQ111" s="10"/>
      <c r="AR111" s="10"/>
      <c r="AS111" s="23"/>
      <c r="AT111" s="38"/>
    </row>
    <row r="112" spans="1:46" x14ac:dyDescent="0.25">
      <c r="A112" s="38"/>
      <c r="B112" s="22"/>
      <c r="C112" s="10"/>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0"/>
      <c r="AO112" s="10"/>
      <c r="AP112" s="10"/>
      <c r="AQ112" s="10"/>
      <c r="AR112" s="10"/>
      <c r="AS112" s="23"/>
      <c r="AT112" s="38"/>
    </row>
    <row r="113" spans="1:46" x14ac:dyDescent="0.25">
      <c r="A113" s="38"/>
      <c r="B113" s="22"/>
      <c r="C113" s="10"/>
      <c r="D113" s="10"/>
      <c r="E113" s="10"/>
      <c r="F113" s="10"/>
      <c r="G113" s="10"/>
      <c r="H113" s="10"/>
      <c r="I113" s="10"/>
      <c r="J113" s="10"/>
      <c r="K113" s="10"/>
      <c r="L113" s="10"/>
      <c r="M113" s="10"/>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0"/>
      <c r="AO113" s="10"/>
      <c r="AP113" s="10"/>
      <c r="AQ113" s="10"/>
      <c r="AR113" s="10"/>
      <c r="AS113" s="23"/>
      <c r="AT113" s="38"/>
    </row>
    <row r="114" spans="1:46" x14ac:dyDescent="0.25">
      <c r="A114" s="38"/>
      <c r="B114" s="22"/>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0"/>
      <c r="AO114" s="10"/>
      <c r="AP114" s="10"/>
      <c r="AQ114" s="10"/>
      <c r="AR114" s="10"/>
      <c r="AS114" s="23"/>
      <c r="AT114" s="38"/>
    </row>
    <row r="115" spans="1:46" x14ac:dyDescent="0.25">
      <c r="A115" s="38"/>
      <c r="B115" s="22"/>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0"/>
      <c r="AO115" s="10"/>
      <c r="AP115" s="10"/>
      <c r="AQ115" s="10"/>
      <c r="AR115" s="10"/>
      <c r="AS115" s="23"/>
      <c r="AT115" s="38"/>
    </row>
    <row r="116" spans="1:46" x14ac:dyDescent="0.25">
      <c r="A116" s="38"/>
      <c r="B116" s="22"/>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0"/>
      <c r="AO116" s="10"/>
      <c r="AP116" s="10"/>
      <c r="AQ116" s="10"/>
      <c r="AR116" s="10"/>
      <c r="AS116" s="23"/>
      <c r="AT116" s="38"/>
    </row>
    <row r="117" spans="1:46" x14ac:dyDescent="0.25">
      <c r="A117" s="38"/>
      <c r="B117" s="22"/>
      <c r="C117" s="10"/>
      <c r="D117" s="10"/>
      <c r="E117" s="10"/>
      <c r="F117" s="10"/>
      <c r="G117" s="10"/>
      <c r="H117" s="10"/>
      <c r="I117" s="10"/>
      <c r="J117" s="10"/>
      <c r="K117" s="10"/>
      <c r="L117" s="10"/>
      <c r="M117" s="10"/>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0"/>
      <c r="AO117" s="10"/>
      <c r="AP117" s="10"/>
      <c r="AQ117" s="10"/>
      <c r="AR117" s="10"/>
      <c r="AS117" s="23"/>
      <c r="AT117" s="38"/>
    </row>
    <row r="118" spans="1:46" x14ac:dyDescent="0.25">
      <c r="A118" s="38"/>
      <c r="B118" s="22"/>
      <c r="C118" s="10"/>
      <c r="D118" s="10"/>
      <c r="E118" s="10"/>
      <c r="F118" s="10"/>
      <c r="G118" s="10"/>
      <c r="H118" s="10"/>
      <c r="I118" s="10"/>
      <c r="J118" s="10"/>
      <c r="K118" s="10"/>
      <c r="L118" s="10"/>
      <c r="M118" s="10"/>
      <c r="N118" s="10"/>
      <c r="O118" s="10"/>
      <c r="P118" s="10"/>
      <c r="Q118" s="10"/>
      <c r="R118" s="10"/>
      <c r="S118" s="10"/>
      <c r="T118" s="10"/>
      <c r="U118" s="10"/>
      <c r="V118" s="10"/>
      <c r="W118" s="10"/>
      <c r="X118" s="10"/>
      <c r="Y118" s="10"/>
      <c r="Z118" s="10"/>
      <c r="AA118" s="10"/>
      <c r="AB118" s="10"/>
      <c r="AC118" s="10"/>
      <c r="AD118" s="10"/>
      <c r="AE118" s="10"/>
      <c r="AF118" s="10"/>
      <c r="AG118" s="10"/>
      <c r="AH118" s="10"/>
      <c r="AI118" s="10"/>
      <c r="AJ118" s="10"/>
      <c r="AK118" s="10"/>
      <c r="AL118" s="10"/>
      <c r="AM118" s="10"/>
      <c r="AN118" s="10"/>
      <c r="AO118" s="10"/>
      <c r="AP118" s="10"/>
      <c r="AQ118" s="10"/>
      <c r="AR118" s="10"/>
      <c r="AS118" s="23"/>
      <c r="AT118" s="38"/>
    </row>
    <row r="119" spans="1:46" x14ac:dyDescent="0.25">
      <c r="A119" s="38"/>
      <c r="B119" s="22"/>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0"/>
      <c r="AD119" s="10"/>
      <c r="AE119" s="10"/>
      <c r="AF119" s="10"/>
      <c r="AG119" s="10"/>
      <c r="AH119" s="10"/>
      <c r="AI119" s="10"/>
      <c r="AJ119" s="10"/>
      <c r="AK119" s="10"/>
      <c r="AL119" s="10"/>
      <c r="AM119" s="10"/>
      <c r="AN119" s="10"/>
      <c r="AO119" s="10"/>
      <c r="AP119" s="10"/>
      <c r="AQ119" s="10"/>
      <c r="AR119" s="10"/>
      <c r="AS119" s="23"/>
      <c r="AT119" s="38"/>
    </row>
    <row r="120" spans="1:46" x14ac:dyDescent="0.25">
      <c r="A120" s="38"/>
      <c r="B120" s="22"/>
      <c r="C120" s="10"/>
      <c r="D120" s="10"/>
      <c r="E120" s="10"/>
      <c r="F120" s="10"/>
      <c r="G120" s="10"/>
      <c r="H120" s="10"/>
      <c r="I120" s="10"/>
      <c r="J120" s="10"/>
      <c r="K120" s="10"/>
      <c r="L120" s="10"/>
      <c r="M120" s="10"/>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0"/>
      <c r="AO120" s="10"/>
      <c r="AP120" s="10"/>
      <c r="AQ120" s="10"/>
      <c r="AR120" s="10"/>
      <c r="AS120" s="23"/>
      <c r="AT120" s="38"/>
    </row>
    <row r="121" spans="1:46" x14ac:dyDescent="0.25">
      <c r="A121" s="38"/>
      <c r="B121" s="22"/>
      <c r="C121" s="10"/>
      <c r="D121" s="10"/>
      <c r="E121" s="10"/>
      <c r="F121" s="10"/>
      <c r="G121" s="10"/>
      <c r="H121" s="10"/>
      <c r="I121" s="10"/>
      <c r="J121" s="10"/>
      <c r="K121" s="10"/>
      <c r="L121" s="10"/>
      <c r="M121" s="10"/>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0"/>
      <c r="AO121" s="10"/>
      <c r="AP121" s="10"/>
      <c r="AQ121" s="10"/>
      <c r="AR121" s="10"/>
      <c r="AS121" s="23"/>
      <c r="AT121" s="38"/>
    </row>
    <row r="122" spans="1:46" x14ac:dyDescent="0.25">
      <c r="A122" s="38"/>
      <c r="B122" s="27"/>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c r="AN122" s="28"/>
      <c r="AO122" s="28"/>
      <c r="AP122" s="28"/>
      <c r="AQ122" s="28"/>
      <c r="AR122" s="28"/>
      <c r="AS122" s="29"/>
      <c r="AT122" s="38"/>
    </row>
    <row r="123" spans="1:46" x14ac:dyDescent="0.25">
      <c r="A123" s="38"/>
      <c r="B123" s="24"/>
      <c r="C123" s="25"/>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AA123" s="25"/>
      <c r="AB123" s="25"/>
      <c r="AC123" s="25"/>
      <c r="AD123" s="25"/>
      <c r="AE123" s="25"/>
      <c r="AF123" s="25"/>
      <c r="AG123" s="25"/>
      <c r="AH123" s="25"/>
      <c r="AI123" s="25"/>
      <c r="AJ123" s="25"/>
      <c r="AK123" s="25"/>
      <c r="AL123" s="25"/>
      <c r="AM123" s="25"/>
      <c r="AN123" s="25"/>
      <c r="AO123" s="25"/>
      <c r="AP123" s="25"/>
      <c r="AQ123" s="25"/>
      <c r="AR123" s="25"/>
      <c r="AS123" s="26"/>
      <c r="AT123" s="38"/>
    </row>
    <row r="124" spans="1:46" x14ac:dyDescent="0.25">
      <c r="A124" s="38"/>
      <c r="B124" s="38"/>
      <c r="C124" s="38"/>
      <c r="D124" s="38"/>
      <c r="E124" s="38"/>
      <c r="F124" s="38"/>
      <c r="G124" s="38"/>
      <c r="H124" s="38"/>
      <c r="I124" s="38"/>
      <c r="J124" s="38"/>
      <c r="K124" s="38"/>
      <c r="L124" s="38"/>
      <c r="M124" s="38"/>
      <c r="N124" s="38"/>
      <c r="O124" s="38"/>
      <c r="P124" s="38"/>
      <c r="Q124" s="38"/>
      <c r="R124" s="38"/>
      <c r="S124" s="38"/>
      <c r="T124" s="38"/>
      <c r="U124" s="38"/>
      <c r="V124" s="38"/>
      <c r="W124" s="38"/>
      <c r="X124" s="38"/>
      <c r="Y124" s="38"/>
      <c r="Z124" s="38"/>
      <c r="AA124" s="38"/>
      <c r="AB124" s="38"/>
      <c r="AC124" s="38"/>
      <c r="AD124" s="38"/>
      <c r="AE124" s="38"/>
      <c r="AF124" s="38"/>
      <c r="AG124" s="38"/>
      <c r="AH124" s="38"/>
      <c r="AI124" s="38"/>
      <c r="AJ124" s="38"/>
      <c r="AK124" s="38"/>
      <c r="AL124" s="38"/>
      <c r="AM124" s="38"/>
      <c r="AN124" s="38"/>
      <c r="AO124" s="38"/>
      <c r="AP124" s="38"/>
      <c r="AQ124" s="38"/>
      <c r="AR124" s="38"/>
      <c r="AS124" s="38"/>
      <c r="AT124" s="38"/>
    </row>
    <row r="125" spans="1:46" x14ac:dyDescent="0.25">
      <c r="A125" s="10"/>
      <c r="B125" s="10"/>
      <c r="C125" s="1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row>
    <row r="126" spans="1:46" x14ac:dyDescent="0.25">
      <c r="A126" s="10"/>
      <c r="B126" s="10"/>
      <c r="C126" s="10"/>
      <c r="D126" s="10"/>
      <c r="E126" s="10"/>
      <c r="F126" s="10"/>
      <c r="G126" s="10"/>
      <c r="H126" s="10"/>
      <c r="I126" s="10"/>
      <c r="J126" s="10"/>
      <c r="K126" s="10"/>
      <c r="L126" s="10"/>
      <c r="M126" s="10"/>
      <c r="N126" s="10"/>
      <c r="O126" s="10"/>
      <c r="P126" s="10"/>
      <c r="Q126" s="10"/>
      <c r="R126" s="10"/>
      <c r="S126" s="10"/>
      <c r="T126" s="10"/>
      <c r="U126" s="10"/>
      <c r="V126" s="10"/>
      <c r="W126" s="10"/>
      <c r="X126" s="10"/>
      <c r="Y126" s="10"/>
      <c r="Z126" s="10"/>
      <c r="AA126" s="10"/>
      <c r="AB126" s="10"/>
      <c r="AC126" s="10"/>
      <c r="AD126" s="10"/>
      <c r="AE126" s="10"/>
      <c r="AF126" s="10"/>
      <c r="AG126" s="10"/>
      <c r="AH126" s="10"/>
      <c r="AI126" s="10"/>
      <c r="AJ126" s="10"/>
      <c r="AK126" s="10"/>
      <c r="AL126" s="10"/>
      <c r="AM126" s="10"/>
      <c r="AN126" s="10"/>
      <c r="AO126" s="10"/>
      <c r="AP126" s="10"/>
      <c r="AQ126" s="10"/>
      <c r="AR126" s="10"/>
      <c r="AS126" s="10"/>
      <c r="AT126" s="10"/>
    </row>
    <row r="127" spans="1:46" x14ac:dyDescent="0.25">
      <c r="A127" s="10"/>
      <c r="B127" s="10"/>
      <c r="C127" s="10"/>
      <c r="D127" s="10"/>
      <c r="E127" s="10"/>
      <c r="F127" s="10"/>
      <c r="G127" s="10"/>
      <c r="H127" s="10"/>
      <c r="I127" s="10"/>
      <c r="J127" s="10"/>
      <c r="K127" s="10"/>
      <c r="L127" s="10"/>
      <c r="M127" s="10"/>
      <c r="N127" s="10"/>
      <c r="O127" s="10"/>
      <c r="P127" s="10"/>
      <c r="Q127" s="10"/>
      <c r="R127" s="10"/>
      <c r="S127" s="10"/>
      <c r="T127" s="10"/>
      <c r="U127" s="10"/>
      <c r="V127" s="10"/>
      <c r="W127" s="10"/>
      <c r="X127" s="10"/>
      <c r="Y127" s="10"/>
      <c r="Z127" s="10"/>
      <c r="AA127" s="10"/>
      <c r="AB127" s="10"/>
      <c r="AC127" s="10"/>
      <c r="AD127" s="10"/>
      <c r="AE127" s="10"/>
      <c r="AF127" s="10"/>
      <c r="AG127" s="10"/>
      <c r="AH127" s="10"/>
      <c r="AI127" s="10"/>
      <c r="AJ127" s="10"/>
      <c r="AK127" s="10"/>
      <c r="AL127" s="10"/>
      <c r="AM127" s="10"/>
      <c r="AN127" s="10"/>
      <c r="AO127" s="10"/>
      <c r="AP127" s="10"/>
      <c r="AQ127" s="10"/>
      <c r="AR127" s="10"/>
      <c r="AS127" s="10"/>
      <c r="AT127" s="10"/>
    </row>
    <row r="128" spans="1:46" x14ac:dyDescent="0.25">
      <c r="A128" s="10"/>
      <c r="B128" s="192" t="s">
        <v>43</v>
      </c>
      <c r="C128" s="192"/>
      <c r="D128" s="192"/>
      <c r="E128" s="192"/>
      <c r="F128" s="192"/>
      <c r="G128" s="192"/>
      <c r="H128" s="192"/>
      <c r="I128" s="192"/>
      <c r="J128" s="192"/>
      <c r="K128" s="192"/>
      <c r="L128" s="192"/>
      <c r="M128" s="192"/>
      <c r="N128" s="192"/>
      <c r="O128" s="192"/>
      <c r="P128" s="192"/>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0"/>
      <c r="AO128" s="10"/>
      <c r="AP128" s="10"/>
      <c r="AQ128" s="10"/>
      <c r="AR128" s="10"/>
      <c r="AS128" s="10"/>
      <c r="AT128" s="10"/>
    </row>
    <row r="129" spans="1:46" x14ac:dyDescent="0.25">
      <c r="A129" s="39"/>
      <c r="B129" s="192"/>
      <c r="C129" s="192"/>
      <c r="D129" s="192"/>
      <c r="E129" s="192"/>
      <c r="F129" s="192"/>
      <c r="G129" s="192"/>
      <c r="H129" s="192"/>
      <c r="I129" s="192"/>
      <c r="J129" s="192"/>
      <c r="K129" s="192"/>
      <c r="L129" s="192"/>
      <c r="M129" s="192"/>
      <c r="N129" s="192"/>
      <c r="O129" s="192"/>
      <c r="P129" s="192"/>
      <c r="Q129" s="39"/>
      <c r="R129" s="39"/>
      <c r="S129" s="39"/>
      <c r="T129" s="39"/>
      <c r="U129" s="39"/>
      <c r="V129" s="39"/>
      <c r="W129" s="39"/>
      <c r="X129" s="39"/>
      <c r="Y129" s="39"/>
      <c r="Z129" s="39"/>
      <c r="AA129" s="39"/>
      <c r="AB129" s="39"/>
      <c r="AC129" s="39"/>
      <c r="AD129" s="39"/>
      <c r="AE129" s="39"/>
      <c r="AF129" s="39"/>
      <c r="AG129" s="193" t="s">
        <v>34</v>
      </c>
      <c r="AH129" s="193"/>
      <c r="AI129" s="193"/>
      <c r="AJ129" s="193"/>
      <c r="AK129" s="39"/>
      <c r="AL129" s="39"/>
      <c r="AM129" s="39"/>
      <c r="AN129" s="193" t="s">
        <v>35</v>
      </c>
      <c r="AO129" s="193"/>
      <c r="AP129" s="193"/>
      <c r="AQ129" s="193"/>
      <c r="AR129" s="39"/>
      <c r="AS129" s="39"/>
      <c r="AT129" s="39"/>
    </row>
    <row r="130" spans="1:46" x14ac:dyDescent="0.25">
      <c r="A130" s="39"/>
      <c r="B130" s="39"/>
      <c r="C130" s="39"/>
      <c r="D130" s="39"/>
      <c r="E130" s="39"/>
      <c r="F130" s="39"/>
      <c r="G130" s="39"/>
      <c r="H130" s="39"/>
      <c r="I130" s="39"/>
      <c r="J130" s="39"/>
      <c r="K130" s="39"/>
      <c r="L130" s="39"/>
      <c r="M130" s="39"/>
      <c r="N130" s="39"/>
      <c r="O130" s="39"/>
      <c r="P130" s="39"/>
      <c r="Q130" s="39"/>
      <c r="R130" s="39"/>
      <c r="S130" s="39"/>
      <c r="T130" s="39"/>
      <c r="U130" s="39"/>
      <c r="V130" s="39"/>
      <c r="W130" s="39"/>
      <c r="X130" s="39"/>
      <c r="Y130" s="90" t="s">
        <v>32</v>
      </c>
      <c r="Z130" s="91"/>
      <c r="AA130" s="92"/>
      <c r="AB130" s="189" t="str">
        <f>$DN$18</f>
        <v/>
      </c>
      <c r="AC130" s="190"/>
      <c r="AD130" s="190"/>
      <c r="AE130" s="191"/>
      <c r="AF130" s="39"/>
      <c r="AG130" s="90" t="s">
        <v>33</v>
      </c>
      <c r="AH130" s="91"/>
      <c r="AI130" s="91"/>
      <c r="AJ130" s="91"/>
      <c r="AK130" s="168" t="str">
        <f>$DS$18</f>
        <v/>
      </c>
      <c r="AL130" s="169"/>
      <c r="AM130" s="39"/>
      <c r="AN130" s="90" t="s">
        <v>33</v>
      </c>
      <c r="AO130" s="91"/>
      <c r="AP130" s="91"/>
      <c r="AQ130" s="91"/>
      <c r="AR130" s="168" t="str">
        <f>$DT$18</f>
        <v/>
      </c>
      <c r="AS130" s="169"/>
      <c r="AT130" s="39"/>
    </row>
    <row r="131" spans="1:46" x14ac:dyDescent="0.25">
      <c r="A131" s="39"/>
      <c r="B131" s="39"/>
      <c r="C131" s="39"/>
      <c r="D131" s="39"/>
      <c r="E131" s="39"/>
      <c r="F131" s="39"/>
      <c r="G131" s="39"/>
      <c r="H131" s="39"/>
      <c r="I131" s="39"/>
      <c r="J131" s="39"/>
      <c r="K131" s="39"/>
      <c r="L131" s="39"/>
      <c r="M131" s="39"/>
      <c r="N131" s="39"/>
      <c r="O131" s="39"/>
      <c r="P131" s="39"/>
      <c r="Q131" s="39"/>
      <c r="R131" s="39"/>
      <c r="S131" s="39"/>
      <c r="T131" s="39"/>
      <c r="U131" s="39"/>
      <c r="V131" s="39"/>
      <c r="W131" s="39"/>
      <c r="X131" s="39"/>
      <c r="Y131" s="39"/>
      <c r="Z131" s="39"/>
      <c r="AA131" s="39"/>
      <c r="AB131" s="39"/>
      <c r="AC131" s="39"/>
      <c r="AD131" s="39"/>
      <c r="AE131" s="39"/>
      <c r="AF131" s="39"/>
      <c r="AG131" s="39"/>
      <c r="AH131" s="39"/>
      <c r="AI131" s="39"/>
      <c r="AJ131" s="39"/>
      <c r="AK131" s="39"/>
      <c r="AL131" s="39"/>
      <c r="AM131" s="39"/>
      <c r="AN131" s="39"/>
      <c r="AO131" s="39"/>
      <c r="AP131" s="39"/>
      <c r="AQ131" s="39"/>
      <c r="AR131" s="39"/>
      <c r="AS131" s="39"/>
      <c r="AT131" s="39"/>
    </row>
    <row r="132" spans="1:46" x14ac:dyDescent="0.25">
      <c r="A132" s="39"/>
      <c r="B132" s="19"/>
      <c r="C132" s="20"/>
      <c r="D132" s="20"/>
      <c r="E132" s="20"/>
      <c r="F132" s="20"/>
      <c r="G132" s="20"/>
      <c r="H132" s="20"/>
      <c r="I132" s="20"/>
      <c r="J132" s="20"/>
      <c r="K132" s="20"/>
      <c r="L132" s="20"/>
      <c r="M132" s="20"/>
      <c r="N132" s="20"/>
      <c r="O132" s="20"/>
      <c r="P132" s="20"/>
      <c r="Q132" s="20"/>
      <c r="R132" s="20"/>
      <c r="S132" s="20"/>
      <c r="T132" s="20"/>
      <c r="U132" s="20"/>
      <c r="V132" s="20"/>
      <c r="W132" s="20"/>
      <c r="X132" s="20"/>
      <c r="Y132" s="20"/>
      <c r="Z132" s="20"/>
      <c r="AA132" s="20"/>
      <c r="AB132" s="20"/>
      <c r="AC132" s="20"/>
      <c r="AD132" s="20"/>
      <c r="AE132" s="20"/>
      <c r="AF132" s="20"/>
      <c r="AG132" s="20"/>
      <c r="AH132" s="20"/>
      <c r="AI132" s="20"/>
      <c r="AJ132" s="20"/>
      <c r="AK132" s="20"/>
      <c r="AL132" s="20"/>
      <c r="AM132" s="20"/>
      <c r="AN132" s="20"/>
      <c r="AO132" s="20"/>
      <c r="AP132" s="20"/>
      <c r="AQ132" s="20"/>
      <c r="AR132" s="20"/>
      <c r="AS132" s="21"/>
      <c r="AT132" s="39"/>
    </row>
    <row r="133" spans="1:46" x14ac:dyDescent="0.25">
      <c r="A133" s="39"/>
      <c r="B133" s="22"/>
      <c r="C133" s="10"/>
      <c r="D133" s="10"/>
      <c r="E133" s="10"/>
      <c r="F133" s="10"/>
      <c r="G133" s="10"/>
      <c r="H133" s="10"/>
      <c r="I133" s="10"/>
      <c r="J133" s="10"/>
      <c r="K133" s="10"/>
      <c r="L133" s="10"/>
      <c r="M133" s="10"/>
      <c r="N133" s="10"/>
      <c r="O133" s="10"/>
      <c r="P133" s="10"/>
      <c r="Q133" s="10"/>
      <c r="R133" s="10"/>
      <c r="S133" s="10"/>
      <c r="T133" s="10"/>
      <c r="U133" s="10"/>
      <c r="V133" s="10"/>
      <c r="W133" s="10"/>
      <c r="X133" s="10"/>
      <c r="Y133" s="10"/>
      <c r="Z133" s="10"/>
      <c r="AA133" s="10"/>
      <c r="AB133" s="10"/>
      <c r="AC133" s="10"/>
      <c r="AD133" s="10"/>
      <c r="AE133" s="10"/>
      <c r="AF133" s="10"/>
      <c r="AG133" s="10"/>
      <c r="AH133" s="10"/>
      <c r="AI133" s="10"/>
      <c r="AJ133" s="10"/>
      <c r="AK133" s="10"/>
      <c r="AL133" s="10"/>
      <c r="AM133" s="10"/>
      <c r="AN133" s="10"/>
      <c r="AO133" s="10"/>
      <c r="AP133" s="10"/>
      <c r="AQ133" s="10"/>
      <c r="AR133" s="10"/>
      <c r="AS133" s="23"/>
      <c r="AT133" s="39"/>
    </row>
    <row r="134" spans="1:46" x14ac:dyDescent="0.25">
      <c r="A134" s="39"/>
      <c r="B134" s="27"/>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c r="AN134" s="28"/>
      <c r="AO134" s="28"/>
      <c r="AP134" s="28"/>
      <c r="AQ134" s="28"/>
      <c r="AR134" s="28"/>
      <c r="AS134" s="29"/>
      <c r="AT134" s="39"/>
    </row>
    <row r="135" spans="1:46" x14ac:dyDescent="0.25">
      <c r="A135" s="39"/>
      <c r="B135" s="22"/>
      <c r="C135" s="10"/>
      <c r="D135" s="10"/>
      <c r="E135" s="10"/>
      <c r="F135" s="10"/>
      <c r="G135" s="10"/>
      <c r="H135" s="10"/>
      <c r="I135" s="10"/>
      <c r="J135" s="10"/>
      <c r="K135" s="10"/>
      <c r="L135" s="10"/>
      <c r="M135" s="10"/>
      <c r="N135" s="10"/>
      <c r="O135" s="10"/>
      <c r="P135" s="10"/>
      <c r="Q135" s="10"/>
      <c r="R135" s="10"/>
      <c r="S135" s="10"/>
      <c r="T135" s="10"/>
      <c r="U135" s="10"/>
      <c r="V135" s="10"/>
      <c r="W135" s="10"/>
      <c r="X135" s="10"/>
      <c r="Y135" s="10"/>
      <c r="Z135" s="10"/>
      <c r="AA135" s="10"/>
      <c r="AB135" s="10"/>
      <c r="AC135" s="10"/>
      <c r="AD135" s="10"/>
      <c r="AE135" s="10"/>
      <c r="AF135" s="10"/>
      <c r="AG135" s="10"/>
      <c r="AH135" s="10"/>
      <c r="AI135" s="10"/>
      <c r="AJ135" s="10"/>
      <c r="AK135" s="10"/>
      <c r="AL135" s="10"/>
      <c r="AM135" s="10"/>
      <c r="AN135" s="10"/>
      <c r="AO135" s="10"/>
      <c r="AP135" s="10"/>
      <c r="AQ135" s="10"/>
      <c r="AR135" s="10"/>
      <c r="AS135" s="23"/>
      <c r="AT135" s="39"/>
    </row>
    <row r="136" spans="1:46" x14ac:dyDescent="0.25">
      <c r="A136" s="39"/>
      <c r="B136" s="22"/>
      <c r="C136" s="10"/>
      <c r="D136" s="10"/>
      <c r="E136" s="10"/>
      <c r="F136" s="10"/>
      <c r="G136" s="10"/>
      <c r="H136" s="10"/>
      <c r="I136" s="10"/>
      <c r="J136" s="10"/>
      <c r="K136" s="10"/>
      <c r="L136" s="10"/>
      <c r="M136" s="10"/>
      <c r="N136" s="10"/>
      <c r="O136" s="10"/>
      <c r="P136" s="10"/>
      <c r="Q136" s="10"/>
      <c r="R136" s="10"/>
      <c r="S136" s="10"/>
      <c r="T136" s="10"/>
      <c r="U136" s="10"/>
      <c r="V136" s="10"/>
      <c r="W136" s="10"/>
      <c r="X136" s="10"/>
      <c r="Y136" s="10"/>
      <c r="Z136" s="10"/>
      <c r="AA136" s="10"/>
      <c r="AB136" s="10"/>
      <c r="AC136" s="10"/>
      <c r="AD136" s="10"/>
      <c r="AE136" s="10"/>
      <c r="AF136" s="10"/>
      <c r="AG136" s="10"/>
      <c r="AH136" s="10"/>
      <c r="AI136" s="10"/>
      <c r="AJ136" s="10"/>
      <c r="AK136" s="10"/>
      <c r="AL136" s="10"/>
      <c r="AM136" s="10"/>
      <c r="AN136" s="10"/>
      <c r="AO136" s="10"/>
      <c r="AP136" s="10"/>
      <c r="AQ136" s="10"/>
      <c r="AR136" s="10"/>
      <c r="AS136" s="23"/>
      <c r="AT136" s="39"/>
    </row>
    <row r="137" spans="1:46" x14ac:dyDescent="0.25">
      <c r="A137" s="39"/>
      <c r="B137" s="22"/>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0"/>
      <c r="AD137" s="10"/>
      <c r="AE137" s="10"/>
      <c r="AF137" s="10"/>
      <c r="AG137" s="10"/>
      <c r="AH137" s="10"/>
      <c r="AI137" s="10"/>
      <c r="AJ137" s="10"/>
      <c r="AK137" s="10"/>
      <c r="AL137" s="10"/>
      <c r="AM137" s="10"/>
      <c r="AN137" s="10"/>
      <c r="AO137" s="10"/>
      <c r="AP137" s="10"/>
      <c r="AQ137" s="10"/>
      <c r="AR137" s="10"/>
      <c r="AS137" s="23"/>
      <c r="AT137" s="39"/>
    </row>
    <row r="138" spans="1:46" x14ac:dyDescent="0.25">
      <c r="A138" s="39"/>
      <c r="B138" s="22"/>
      <c r="C138" s="10"/>
      <c r="D138" s="10"/>
      <c r="E138" s="10"/>
      <c r="F138" s="10"/>
      <c r="G138" s="10"/>
      <c r="H138" s="10"/>
      <c r="I138" s="10"/>
      <c r="J138" s="10"/>
      <c r="K138" s="10"/>
      <c r="L138" s="10"/>
      <c r="M138" s="10"/>
      <c r="N138" s="10"/>
      <c r="O138" s="10"/>
      <c r="P138" s="10"/>
      <c r="Q138" s="10"/>
      <c r="R138" s="10"/>
      <c r="S138" s="10"/>
      <c r="T138" s="10"/>
      <c r="U138" s="10"/>
      <c r="V138" s="10"/>
      <c r="W138" s="10"/>
      <c r="X138" s="10"/>
      <c r="Y138" s="10"/>
      <c r="Z138" s="10"/>
      <c r="AA138" s="10"/>
      <c r="AB138" s="10"/>
      <c r="AC138" s="10"/>
      <c r="AD138" s="10"/>
      <c r="AE138" s="10"/>
      <c r="AF138" s="10"/>
      <c r="AG138" s="10"/>
      <c r="AH138" s="10"/>
      <c r="AI138" s="10"/>
      <c r="AJ138" s="10"/>
      <c r="AK138" s="10"/>
      <c r="AL138" s="10"/>
      <c r="AM138" s="10"/>
      <c r="AN138" s="10"/>
      <c r="AO138" s="10"/>
      <c r="AP138" s="10"/>
      <c r="AQ138" s="10"/>
      <c r="AR138" s="10"/>
      <c r="AS138" s="23"/>
      <c r="AT138" s="39"/>
    </row>
    <row r="139" spans="1:46" x14ac:dyDescent="0.25">
      <c r="A139" s="39"/>
      <c r="B139" s="22"/>
      <c r="C139" s="10"/>
      <c r="D139" s="10"/>
      <c r="E139" s="10"/>
      <c r="F139" s="10"/>
      <c r="G139" s="10"/>
      <c r="H139" s="10"/>
      <c r="I139" s="10"/>
      <c r="J139" s="10"/>
      <c r="K139" s="10"/>
      <c r="L139" s="10"/>
      <c r="M139" s="10"/>
      <c r="N139" s="10"/>
      <c r="O139" s="10"/>
      <c r="P139" s="10"/>
      <c r="Q139" s="10"/>
      <c r="R139" s="10"/>
      <c r="S139" s="10"/>
      <c r="T139" s="10"/>
      <c r="U139" s="10"/>
      <c r="V139" s="10"/>
      <c r="W139" s="10"/>
      <c r="X139" s="10"/>
      <c r="Y139" s="10"/>
      <c r="Z139" s="10"/>
      <c r="AA139" s="10"/>
      <c r="AB139" s="10"/>
      <c r="AC139" s="10"/>
      <c r="AD139" s="10"/>
      <c r="AE139" s="10"/>
      <c r="AF139" s="10"/>
      <c r="AG139" s="10"/>
      <c r="AH139" s="10"/>
      <c r="AI139" s="10"/>
      <c r="AJ139" s="10"/>
      <c r="AK139" s="10"/>
      <c r="AL139" s="10"/>
      <c r="AM139" s="10"/>
      <c r="AN139" s="10"/>
      <c r="AO139" s="10"/>
      <c r="AP139" s="10"/>
      <c r="AQ139" s="10"/>
      <c r="AR139" s="10"/>
      <c r="AS139" s="23"/>
      <c r="AT139" s="39"/>
    </row>
    <row r="140" spans="1:46" x14ac:dyDescent="0.25">
      <c r="A140" s="39"/>
      <c r="B140" s="22"/>
      <c r="C140" s="1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0"/>
      <c r="AD140" s="10"/>
      <c r="AE140" s="10"/>
      <c r="AF140" s="10"/>
      <c r="AG140" s="10"/>
      <c r="AH140" s="10"/>
      <c r="AI140" s="10"/>
      <c r="AJ140" s="10"/>
      <c r="AK140" s="10"/>
      <c r="AL140" s="10"/>
      <c r="AM140" s="10"/>
      <c r="AN140" s="10"/>
      <c r="AO140" s="10"/>
      <c r="AP140" s="10"/>
      <c r="AQ140" s="10"/>
      <c r="AR140" s="10"/>
      <c r="AS140" s="23"/>
      <c r="AT140" s="39"/>
    </row>
    <row r="141" spans="1:46" x14ac:dyDescent="0.25">
      <c r="A141" s="39"/>
      <c r="B141" s="22"/>
      <c r="C141" s="10"/>
      <c r="D141" s="10"/>
      <c r="E141" s="10"/>
      <c r="F141" s="10"/>
      <c r="G141" s="10"/>
      <c r="H141" s="10"/>
      <c r="I141" s="10"/>
      <c r="J141" s="10"/>
      <c r="K141" s="10"/>
      <c r="L141" s="10"/>
      <c r="M141" s="10"/>
      <c r="N141" s="10"/>
      <c r="O141" s="10"/>
      <c r="P141" s="10"/>
      <c r="Q141" s="10"/>
      <c r="R141" s="10"/>
      <c r="S141" s="10"/>
      <c r="T141" s="10"/>
      <c r="U141" s="10"/>
      <c r="V141" s="10"/>
      <c r="W141" s="10"/>
      <c r="X141" s="10"/>
      <c r="Y141" s="10"/>
      <c r="Z141" s="10"/>
      <c r="AA141" s="10"/>
      <c r="AB141" s="10"/>
      <c r="AC141" s="10"/>
      <c r="AD141" s="10"/>
      <c r="AE141" s="10"/>
      <c r="AF141" s="10"/>
      <c r="AG141" s="10"/>
      <c r="AH141" s="10"/>
      <c r="AI141" s="10"/>
      <c r="AJ141" s="10"/>
      <c r="AK141" s="10"/>
      <c r="AL141" s="10"/>
      <c r="AM141" s="10"/>
      <c r="AN141" s="10"/>
      <c r="AO141" s="10"/>
      <c r="AP141" s="10"/>
      <c r="AQ141" s="10"/>
      <c r="AR141" s="10"/>
      <c r="AS141" s="23"/>
      <c r="AT141" s="39"/>
    </row>
    <row r="142" spans="1:46" x14ac:dyDescent="0.25">
      <c r="A142" s="39"/>
      <c r="B142" s="22"/>
      <c r="C142" s="10"/>
      <c r="D142" s="10"/>
      <c r="E142" s="10"/>
      <c r="F142" s="10"/>
      <c r="G142" s="10"/>
      <c r="H142" s="10"/>
      <c r="I142" s="10"/>
      <c r="J142" s="10"/>
      <c r="K142" s="10"/>
      <c r="L142" s="10"/>
      <c r="M142" s="10"/>
      <c r="N142" s="10"/>
      <c r="O142" s="10"/>
      <c r="P142" s="10"/>
      <c r="Q142" s="10"/>
      <c r="R142" s="10"/>
      <c r="S142" s="10"/>
      <c r="T142" s="10"/>
      <c r="U142" s="10"/>
      <c r="V142" s="10"/>
      <c r="W142" s="10"/>
      <c r="X142" s="10"/>
      <c r="Y142" s="10"/>
      <c r="Z142" s="10"/>
      <c r="AA142" s="10"/>
      <c r="AB142" s="10"/>
      <c r="AC142" s="10"/>
      <c r="AD142" s="10"/>
      <c r="AE142" s="10"/>
      <c r="AF142" s="10"/>
      <c r="AG142" s="10"/>
      <c r="AH142" s="10"/>
      <c r="AI142" s="10"/>
      <c r="AJ142" s="10"/>
      <c r="AK142" s="10"/>
      <c r="AL142" s="10"/>
      <c r="AM142" s="10"/>
      <c r="AN142" s="10"/>
      <c r="AO142" s="10"/>
      <c r="AP142" s="10"/>
      <c r="AQ142" s="10"/>
      <c r="AR142" s="10"/>
      <c r="AS142" s="23"/>
      <c r="AT142" s="39"/>
    </row>
    <row r="143" spans="1:46" x14ac:dyDescent="0.25">
      <c r="A143" s="39"/>
      <c r="B143" s="22"/>
      <c r="C143" s="10"/>
      <c r="D143" s="10"/>
      <c r="E143" s="10"/>
      <c r="F143" s="10"/>
      <c r="G143" s="10"/>
      <c r="H143" s="10"/>
      <c r="I143" s="10"/>
      <c r="J143" s="10"/>
      <c r="K143" s="10"/>
      <c r="L143" s="10"/>
      <c r="M143" s="10"/>
      <c r="N143" s="10"/>
      <c r="O143" s="10"/>
      <c r="P143" s="10"/>
      <c r="Q143" s="10"/>
      <c r="R143" s="10"/>
      <c r="S143" s="10"/>
      <c r="T143" s="10"/>
      <c r="U143" s="10"/>
      <c r="V143" s="10"/>
      <c r="W143" s="10"/>
      <c r="X143" s="10"/>
      <c r="Y143" s="10"/>
      <c r="Z143" s="10"/>
      <c r="AA143" s="10"/>
      <c r="AB143" s="10"/>
      <c r="AC143" s="10"/>
      <c r="AD143" s="10"/>
      <c r="AE143" s="10"/>
      <c r="AF143" s="10"/>
      <c r="AG143" s="10"/>
      <c r="AH143" s="10"/>
      <c r="AI143" s="10"/>
      <c r="AJ143" s="10"/>
      <c r="AK143" s="10"/>
      <c r="AL143" s="10"/>
      <c r="AM143" s="10"/>
      <c r="AN143" s="10"/>
      <c r="AO143" s="10"/>
      <c r="AP143" s="10"/>
      <c r="AQ143" s="10"/>
      <c r="AR143" s="10"/>
      <c r="AS143" s="23"/>
      <c r="AT143" s="39"/>
    </row>
    <row r="144" spans="1:46" x14ac:dyDescent="0.25">
      <c r="A144" s="39"/>
      <c r="B144" s="22"/>
      <c r="C144" s="10"/>
      <c r="D144" s="10"/>
      <c r="E144" s="10"/>
      <c r="F144" s="10"/>
      <c r="G144" s="10"/>
      <c r="H144" s="10"/>
      <c r="I144" s="10"/>
      <c r="J144" s="10"/>
      <c r="K144" s="10"/>
      <c r="L144" s="10"/>
      <c r="M144" s="10"/>
      <c r="N144" s="10"/>
      <c r="O144" s="10"/>
      <c r="P144" s="10"/>
      <c r="Q144" s="10"/>
      <c r="R144" s="10"/>
      <c r="S144" s="10"/>
      <c r="T144" s="10"/>
      <c r="U144" s="10"/>
      <c r="V144" s="10"/>
      <c r="W144" s="10"/>
      <c r="X144" s="10"/>
      <c r="Y144" s="10"/>
      <c r="Z144" s="10"/>
      <c r="AA144" s="10"/>
      <c r="AB144" s="10"/>
      <c r="AC144" s="10"/>
      <c r="AD144" s="10"/>
      <c r="AE144" s="10"/>
      <c r="AF144" s="10"/>
      <c r="AG144" s="10"/>
      <c r="AH144" s="10"/>
      <c r="AI144" s="10"/>
      <c r="AJ144" s="10"/>
      <c r="AK144" s="10"/>
      <c r="AL144" s="10"/>
      <c r="AM144" s="10"/>
      <c r="AN144" s="10"/>
      <c r="AO144" s="10"/>
      <c r="AP144" s="10"/>
      <c r="AQ144" s="10"/>
      <c r="AR144" s="10"/>
      <c r="AS144" s="23"/>
      <c r="AT144" s="39"/>
    </row>
    <row r="145" spans="1:46" x14ac:dyDescent="0.25">
      <c r="A145" s="39"/>
      <c r="B145" s="22"/>
      <c r="C145" s="10"/>
      <c r="D145" s="10"/>
      <c r="E145" s="10"/>
      <c r="F145" s="10"/>
      <c r="G145" s="10"/>
      <c r="H145" s="10"/>
      <c r="I145" s="10"/>
      <c r="J145" s="10"/>
      <c r="K145" s="10"/>
      <c r="L145" s="10"/>
      <c r="M145" s="10"/>
      <c r="N145" s="10"/>
      <c r="O145" s="10"/>
      <c r="P145" s="10"/>
      <c r="Q145" s="10"/>
      <c r="R145" s="10"/>
      <c r="S145" s="10"/>
      <c r="T145" s="10"/>
      <c r="U145" s="10"/>
      <c r="V145" s="10"/>
      <c r="W145" s="10"/>
      <c r="X145" s="10"/>
      <c r="Y145" s="10"/>
      <c r="Z145" s="10"/>
      <c r="AA145" s="10"/>
      <c r="AB145" s="10"/>
      <c r="AC145" s="10"/>
      <c r="AD145" s="10"/>
      <c r="AE145" s="10"/>
      <c r="AF145" s="10"/>
      <c r="AG145" s="10"/>
      <c r="AH145" s="10"/>
      <c r="AI145" s="10"/>
      <c r="AJ145" s="10"/>
      <c r="AK145" s="10"/>
      <c r="AL145" s="10"/>
      <c r="AM145" s="10"/>
      <c r="AN145" s="10"/>
      <c r="AO145" s="10"/>
      <c r="AP145" s="10"/>
      <c r="AQ145" s="10"/>
      <c r="AR145" s="10"/>
      <c r="AS145" s="23"/>
      <c r="AT145" s="39"/>
    </row>
    <row r="146" spans="1:46" x14ac:dyDescent="0.25">
      <c r="A146" s="39"/>
      <c r="B146" s="22"/>
      <c r="C146" s="10"/>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s="10"/>
      <c r="AC146" s="10"/>
      <c r="AD146" s="10"/>
      <c r="AE146" s="10"/>
      <c r="AF146" s="10"/>
      <c r="AG146" s="10"/>
      <c r="AH146" s="10"/>
      <c r="AI146" s="10"/>
      <c r="AJ146" s="10"/>
      <c r="AK146" s="10"/>
      <c r="AL146" s="10"/>
      <c r="AM146" s="10"/>
      <c r="AN146" s="10"/>
      <c r="AO146" s="10"/>
      <c r="AP146" s="10"/>
      <c r="AQ146" s="10"/>
      <c r="AR146" s="10"/>
      <c r="AS146" s="23"/>
      <c r="AT146" s="39"/>
    </row>
    <row r="147" spans="1:46" x14ac:dyDescent="0.25">
      <c r="A147" s="39"/>
      <c r="B147" s="27"/>
      <c r="C147" s="28"/>
      <c r="D147" s="28"/>
      <c r="E147" s="28"/>
      <c r="F147" s="28"/>
      <c r="G147" s="28"/>
      <c r="H147" s="28"/>
      <c r="I147" s="28"/>
      <c r="J147" s="28"/>
      <c r="K147" s="28"/>
      <c r="L147" s="28"/>
      <c r="M147" s="28"/>
      <c r="N147" s="28"/>
      <c r="O147" s="28"/>
      <c r="P147" s="28"/>
      <c r="Q147" s="28"/>
      <c r="R147" s="28"/>
      <c r="S147" s="28"/>
      <c r="T147" s="28"/>
      <c r="U147" s="28"/>
      <c r="V147" s="28"/>
      <c r="W147" s="28"/>
      <c r="X147" s="28"/>
      <c r="Y147" s="28"/>
      <c r="Z147" s="28"/>
      <c r="AA147" s="28"/>
      <c r="AB147" s="28"/>
      <c r="AC147" s="28"/>
      <c r="AD147" s="28"/>
      <c r="AE147" s="28"/>
      <c r="AF147" s="28"/>
      <c r="AG147" s="28"/>
      <c r="AH147" s="28"/>
      <c r="AI147" s="28"/>
      <c r="AJ147" s="28"/>
      <c r="AK147" s="28"/>
      <c r="AL147" s="28"/>
      <c r="AM147" s="28"/>
      <c r="AN147" s="28"/>
      <c r="AO147" s="28"/>
      <c r="AP147" s="28"/>
      <c r="AQ147" s="28"/>
      <c r="AR147" s="28"/>
      <c r="AS147" s="29"/>
      <c r="AT147" s="39"/>
    </row>
    <row r="148" spans="1:46" x14ac:dyDescent="0.25">
      <c r="A148" s="39"/>
      <c r="B148" s="24"/>
      <c r="C148" s="25"/>
      <c r="D148" s="25"/>
      <c r="E148" s="25"/>
      <c r="F148" s="25"/>
      <c r="G148" s="25"/>
      <c r="H148" s="25"/>
      <c r="I148" s="25"/>
      <c r="J148" s="25"/>
      <c r="K148" s="25"/>
      <c r="L148" s="25"/>
      <c r="M148" s="25"/>
      <c r="N148" s="25"/>
      <c r="O148" s="25"/>
      <c r="P148" s="25"/>
      <c r="Q148" s="25"/>
      <c r="R148" s="25"/>
      <c r="S148" s="25"/>
      <c r="T148" s="25"/>
      <c r="U148" s="25"/>
      <c r="V148" s="25"/>
      <c r="W148" s="25"/>
      <c r="X148" s="25"/>
      <c r="Y148" s="25"/>
      <c r="Z148" s="25"/>
      <c r="AA148" s="25"/>
      <c r="AB148" s="25"/>
      <c r="AC148" s="25"/>
      <c r="AD148" s="25"/>
      <c r="AE148" s="25"/>
      <c r="AF148" s="25"/>
      <c r="AG148" s="25"/>
      <c r="AH148" s="25"/>
      <c r="AI148" s="25"/>
      <c r="AJ148" s="25"/>
      <c r="AK148" s="25"/>
      <c r="AL148" s="25"/>
      <c r="AM148" s="25"/>
      <c r="AN148" s="25"/>
      <c r="AO148" s="25"/>
      <c r="AP148" s="25"/>
      <c r="AQ148" s="25"/>
      <c r="AR148" s="25"/>
      <c r="AS148" s="26"/>
      <c r="AT148" s="39"/>
    </row>
    <row r="149" spans="1:46" x14ac:dyDescent="0.25">
      <c r="A149" s="39"/>
      <c r="B149" s="39"/>
      <c r="C149" s="39"/>
      <c r="D149" s="39"/>
      <c r="E149" s="39"/>
      <c r="F149" s="39"/>
      <c r="G149" s="39"/>
      <c r="H149" s="39"/>
      <c r="I149" s="39"/>
      <c r="J149" s="39"/>
      <c r="K149" s="39"/>
      <c r="L149" s="39"/>
      <c r="M149" s="39"/>
      <c r="N149" s="39"/>
      <c r="O149" s="39"/>
      <c r="P149" s="39"/>
      <c r="Q149" s="39"/>
      <c r="R149" s="39"/>
      <c r="S149" s="39"/>
      <c r="T149" s="39"/>
      <c r="U149" s="39"/>
      <c r="V149" s="39"/>
      <c r="W149" s="39"/>
      <c r="X149" s="39"/>
      <c r="Y149" s="39"/>
      <c r="Z149" s="39"/>
      <c r="AA149" s="39"/>
      <c r="AB149" s="39"/>
      <c r="AC149" s="39"/>
      <c r="AD149" s="39"/>
      <c r="AE149" s="39"/>
      <c r="AF149" s="39"/>
      <c r="AG149" s="39"/>
      <c r="AH149" s="39"/>
      <c r="AI149" s="39"/>
      <c r="AJ149" s="39"/>
      <c r="AK149" s="39"/>
      <c r="AL149" s="39"/>
      <c r="AM149" s="39"/>
      <c r="AN149" s="39"/>
      <c r="AO149" s="39"/>
      <c r="AP149" s="39"/>
      <c r="AQ149" s="39"/>
      <c r="AR149" s="39"/>
      <c r="AS149" s="39"/>
      <c r="AT149" s="39"/>
    </row>
    <row r="150" spans="1:46" x14ac:dyDescent="0.25">
      <c r="A150" s="10"/>
      <c r="B150" s="10"/>
      <c r="C150" s="10"/>
      <c r="D150" s="10"/>
      <c r="E150" s="10"/>
      <c r="F150" s="10"/>
      <c r="G150" s="10"/>
      <c r="H150" s="10"/>
      <c r="I150" s="10"/>
      <c r="J150" s="10"/>
      <c r="K150" s="10"/>
      <c r="L150" s="10"/>
      <c r="M150" s="10"/>
      <c r="N150" s="10"/>
      <c r="O150" s="10"/>
      <c r="P150" s="10"/>
      <c r="Q150" s="10"/>
      <c r="R150" s="10"/>
      <c r="S150" s="10"/>
      <c r="T150" s="10"/>
      <c r="U150" s="10"/>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row>
    <row r="151" spans="1:46" x14ac:dyDescent="0.25">
      <c r="A151" s="10"/>
      <c r="B151" s="10"/>
      <c r="C151" s="10"/>
      <c r="D151" s="10"/>
      <c r="E151" s="10"/>
      <c r="F151" s="10"/>
      <c r="G151" s="10"/>
      <c r="H151" s="10"/>
      <c r="I151" s="10"/>
      <c r="J151" s="10"/>
      <c r="K151" s="10"/>
      <c r="L151" s="10"/>
      <c r="M151" s="10"/>
      <c r="N151" s="10"/>
      <c r="O151" s="10"/>
      <c r="P151" s="10"/>
      <c r="Q151" s="10"/>
      <c r="R151" s="10"/>
      <c r="S151" s="10"/>
      <c r="T151" s="10"/>
      <c r="U151" s="10"/>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row>
    <row r="152" spans="1:46" x14ac:dyDescent="0.25">
      <c r="A152" s="10"/>
      <c r="B152" s="10"/>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0"/>
      <c r="AD152" s="10"/>
      <c r="AE152" s="10"/>
      <c r="AF152" s="10"/>
      <c r="AG152" s="10"/>
      <c r="AH152" s="10"/>
      <c r="AI152" s="10"/>
      <c r="AJ152" s="10"/>
      <c r="AK152" s="10"/>
      <c r="AL152" s="10"/>
      <c r="AM152" s="10"/>
      <c r="AN152" s="10"/>
      <c r="AO152" s="10"/>
      <c r="AP152" s="10"/>
      <c r="AQ152" s="10"/>
      <c r="AR152" s="10"/>
      <c r="AS152" s="10"/>
      <c r="AT152" s="10"/>
    </row>
    <row r="153" spans="1:46" x14ac:dyDescent="0.25">
      <c r="A153" s="10"/>
      <c r="B153" s="10"/>
      <c r="C153" s="10"/>
      <c r="D153" s="10"/>
      <c r="E153" s="10"/>
      <c r="F153" s="10"/>
      <c r="G153" s="10"/>
      <c r="H153" s="10"/>
      <c r="I153" s="10"/>
      <c r="J153" s="10"/>
      <c r="K153" s="10"/>
      <c r="L153" s="10"/>
      <c r="M153" s="10"/>
      <c r="N153" s="10"/>
      <c r="O153" s="10"/>
      <c r="P153" s="10"/>
      <c r="Q153" s="10"/>
      <c r="R153" s="10"/>
      <c r="S153" s="10"/>
      <c r="T153" s="10"/>
      <c r="U153" s="10"/>
      <c r="V153" s="10"/>
      <c r="W153" s="10"/>
      <c r="X153" s="10"/>
      <c r="Y153" s="10"/>
      <c r="Z153" s="10"/>
      <c r="AA153" s="10"/>
      <c r="AB153" s="10"/>
      <c r="AC153" s="10"/>
      <c r="AD153" s="10"/>
      <c r="AE153" s="10"/>
      <c r="AF153" s="10"/>
      <c r="AG153" s="10"/>
      <c r="AH153" s="10"/>
      <c r="AI153" s="10"/>
      <c r="AJ153" s="10"/>
      <c r="AK153" s="10"/>
      <c r="AL153" s="10"/>
      <c r="AM153" s="10"/>
      <c r="AN153" s="10"/>
      <c r="AO153" s="10"/>
      <c r="AP153" s="10"/>
      <c r="AQ153" s="10"/>
      <c r="AR153" s="10"/>
      <c r="AS153" s="10"/>
      <c r="AT153" s="10"/>
    </row>
    <row r="154" spans="1:46" x14ac:dyDescent="0.25">
      <c r="A154" s="10"/>
      <c r="B154" s="179" t="s">
        <v>46</v>
      </c>
      <c r="C154" s="179"/>
      <c r="D154" s="179"/>
      <c r="E154" s="179"/>
      <c r="F154" s="179"/>
      <c r="G154" s="179"/>
      <c r="H154" s="179"/>
      <c r="I154" s="179"/>
      <c r="J154" s="179"/>
      <c r="K154" s="179"/>
      <c r="L154" s="179"/>
      <c r="M154" s="179"/>
      <c r="N154" s="179"/>
      <c r="O154" s="179"/>
      <c r="P154" s="179"/>
      <c r="Q154" s="10"/>
      <c r="R154" s="10"/>
      <c r="S154" s="10"/>
      <c r="T154" s="10"/>
      <c r="U154" s="10"/>
      <c r="V154" s="10"/>
      <c r="W154" s="10"/>
      <c r="X154" s="10"/>
      <c r="Y154" s="10"/>
      <c r="Z154" s="10"/>
      <c r="AA154" s="10"/>
      <c r="AB154" s="10"/>
      <c r="AC154" s="10"/>
      <c r="AD154" s="10"/>
      <c r="AE154" s="10"/>
      <c r="AF154" s="10"/>
      <c r="AG154" s="10"/>
      <c r="AH154" s="10"/>
      <c r="AI154" s="10"/>
      <c r="AJ154" s="10"/>
      <c r="AK154" s="10"/>
      <c r="AL154" s="10"/>
      <c r="AM154" s="10"/>
      <c r="AN154" s="10"/>
      <c r="AO154" s="10"/>
      <c r="AP154" s="10"/>
      <c r="AQ154" s="10"/>
      <c r="AR154" s="10"/>
      <c r="AS154" s="10"/>
      <c r="AT154" s="10"/>
    </row>
    <row r="155" spans="1:46" x14ac:dyDescent="0.25">
      <c r="A155" s="41"/>
      <c r="B155" s="179"/>
      <c r="C155" s="179"/>
      <c r="D155" s="179"/>
      <c r="E155" s="179"/>
      <c r="F155" s="179"/>
      <c r="G155" s="179"/>
      <c r="H155" s="179"/>
      <c r="I155" s="179"/>
      <c r="J155" s="179"/>
      <c r="K155" s="179"/>
      <c r="L155" s="179"/>
      <c r="M155" s="179"/>
      <c r="N155" s="179"/>
      <c r="O155" s="179"/>
      <c r="P155" s="179"/>
      <c r="Q155" s="41"/>
      <c r="R155" s="41"/>
      <c r="S155" s="41"/>
      <c r="T155" s="41"/>
      <c r="U155" s="41"/>
      <c r="V155" s="41"/>
      <c r="W155" s="41"/>
      <c r="X155" s="41"/>
      <c r="Y155" s="41"/>
      <c r="Z155" s="41"/>
      <c r="AA155" s="41"/>
      <c r="AB155" s="41"/>
      <c r="AC155" s="41"/>
      <c r="AD155" s="41"/>
      <c r="AE155" s="41"/>
      <c r="AF155" s="41"/>
      <c r="AG155" s="180" t="s">
        <v>34</v>
      </c>
      <c r="AH155" s="180"/>
      <c r="AI155" s="180"/>
      <c r="AJ155" s="180"/>
      <c r="AK155" s="41"/>
      <c r="AL155" s="41"/>
      <c r="AM155" s="41"/>
      <c r="AN155" s="180" t="s">
        <v>35</v>
      </c>
      <c r="AO155" s="180"/>
      <c r="AP155" s="180"/>
      <c r="AQ155" s="180"/>
      <c r="AR155" s="41"/>
      <c r="AS155" s="41"/>
      <c r="AT155" s="41"/>
    </row>
    <row r="156" spans="1:46" x14ac:dyDescent="0.25">
      <c r="A156" s="41"/>
      <c r="B156" s="41"/>
      <c r="C156" s="41"/>
      <c r="D156" s="41"/>
      <c r="E156" s="41"/>
      <c r="F156" s="41"/>
      <c r="G156" s="41"/>
      <c r="H156" s="41"/>
      <c r="I156" s="41"/>
      <c r="J156" s="41"/>
      <c r="K156" s="41"/>
      <c r="L156" s="41"/>
      <c r="M156" s="41"/>
      <c r="N156" s="41"/>
      <c r="O156" s="41"/>
      <c r="P156" s="41"/>
      <c r="Q156" s="41"/>
      <c r="R156" s="41"/>
      <c r="S156" s="41"/>
      <c r="T156" s="41"/>
      <c r="U156" s="41"/>
      <c r="V156" s="41"/>
      <c r="W156" s="41"/>
      <c r="X156" s="41"/>
      <c r="Y156" s="41"/>
      <c r="Z156" s="41"/>
      <c r="AA156" s="41"/>
      <c r="AB156" s="41"/>
      <c r="AC156" s="41"/>
      <c r="AD156" s="41"/>
      <c r="AE156" s="41"/>
      <c r="AF156" s="41"/>
      <c r="AG156" s="90" t="s">
        <v>33</v>
      </c>
      <c r="AH156" s="91"/>
      <c r="AI156" s="91"/>
      <c r="AJ156" s="91"/>
      <c r="AK156" s="168" t="str">
        <f>$DS$18</f>
        <v/>
      </c>
      <c r="AL156" s="169"/>
      <c r="AM156" s="41"/>
      <c r="AN156" s="90" t="s">
        <v>33</v>
      </c>
      <c r="AO156" s="91"/>
      <c r="AP156" s="91"/>
      <c r="AQ156" s="91"/>
      <c r="AR156" s="168" t="str">
        <f>$DT$18</f>
        <v/>
      </c>
      <c r="AS156" s="169"/>
      <c r="AT156" s="41"/>
    </row>
    <row r="157" spans="1:46" x14ac:dyDescent="0.25">
      <c r="A157" s="41"/>
      <c r="B157" s="41"/>
      <c r="C157" s="41"/>
      <c r="D157" s="41"/>
      <c r="E157" s="41"/>
      <c r="F157" s="41"/>
      <c r="G157" s="41"/>
      <c r="H157" s="41"/>
      <c r="I157" s="41"/>
      <c r="J157" s="41"/>
      <c r="K157" s="41"/>
      <c r="L157" s="41"/>
      <c r="M157" s="41"/>
      <c r="N157" s="41"/>
      <c r="O157" s="41"/>
      <c r="P157" s="41"/>
      <c r="Q157" s="41"/>
      <c r="R157" s="41"/>
      <c r="S157" s="41"/>
      <c r="T157" s="41"/>
      <c r="U157" s="41"/>
      <c r="V157" s="41"/>
      <c r="W157" s="41"/>
      <c r="X157" s="41"/>
      <c r="Y157" s="41"/>
      <c r="Z157" s="41"/>
      <c r="AA157" s="41"/>
      <c r="AB157" s="41"/>
      <c r="AC157" s="41"/>
      <c r="AD157" s="41"/>
      <c r="AE157" s="41"/>
      <c r="AF157" s="41"/>
      <c r="AG157" s="41"/>
      <c r="AH157" s="41"/>
      <c r="AI157" s="41"/>
      <c r="AJ157" s="41"/>
      <c r="AK157" s="41"/>
      <c r="AL157" s="41"/>
      <c r="AM157" s="41"/>
      <c r="AN157" s="41"/>
      <c r="AO157" s="41"/>
      <c r="AP157" s="41"/>
      <c r="AQ157" s="41"/>
      <c r="AR157" s="41"/>
      <c r="AS157" s="41"/>
      <c r="AT157" s="41"/>
    </row>
    <row r="158" spans="1:46" x14ac:dyDescent="0.25">
      <c r="A158" s="41"/>
      <c r="B158" s="19"/>
      <c r="C158" s="20"/>
      <c r="D158" s="20"/>
      <c r="E158" s="20"/>
      <c r="F158" s="20"/>
      <c r="G158" s="20"/>
      <c r="H158" s="20"/>
      <c r="I158" s="20"/>
      <c r="J158" s="20"/>
      <c r="K158" s="20"/>
      <c r="L158" s="20"/>
      <c r="M158" s="20"/>
      <c r="N158" s="20"/>
      <c r="O158" s="20"/>
      <c r="P158" s="20"/>
      <c r="Q158" s="20"/>
      <c r="R158" s="20"/>
      <c r="S158" s="20"/>
      <c r="T158" s="20"/>
      <c r="U158" s="20"/>
      <c r="V158" s="20"/>
      <c r="W158" s="20"/>
      <c r="X158" s="20"/>
      <c r="Y158" s="20"/>
      <c r="Z158" s="20"/>
      <c r="AA158" s="20"/>
      <c r="AB158" s="20"/>
      <c r="AC158" s="20"/>
      <c r="AD158" s="20"/>
      <c r="AE158" s="20"/>
      <c r="AF158" s="20"/>
      <c r="AG158" s="20"/>
      <c r="AH158" s="20"/>
      <c r="AI158" s="20"/>
      <c r="AJ158" s="20"/>
      <c r="AK158" s="20"/>
      <c r="AL158" s="20"/>
      <c r="AM158" s="20"/>
      <c r="AN158" s="20"/>
      <c r="AO158" s="20"/>
      <c r="AP158" s="20"/>
      <c r="AQ158" s="20"/>
      <c r="AR158" s="20"/>
      <c r="AS158" s="21"/>
      <c r="AT158" s="41"/>
    </row>
    <row r="159" spans="1:46" x14ac:dyDescent="0.25">
      <c r="A159" s="41"/>
      <c r="B159" s="22"/>
      <c r="C159" s="10"/>
      <c r="D159" s="10"/>
      <c r="E159" s="10"/>
      <c r="F159" s="10"/>
      <c r="G159" s="10"/>
      <c r="H159" s="10"/>
      <c r="I159" s="10"/>
      <c r="J159" s="10"/>
      <c r="K159" s="10"/>
      <c r="L159" s="10"/>
      <c r="M159" s="10"/>
      <c r="N159" s="10"/>
      <c r="O159" s="10"/>
      <c r="P159" s="10"/>
      <c r="Q159" s="10"/>
      <c r="R159" s="10"/>
      <c r="S159" s="10"/>
      <c r="T159" s="10"/>
      <c r="U159" s="10"/>
      <c r="V159" s="10"/>
      <c r="W159" s="10"/>
      <c r="X159" s="10"/>
      <c r="Y159" s="10"/>
      <c r="Z159" s="10"/>
      <c r="AA159" s="10"/>
      <c r="AB159" s="10"/>
      <c r="AC159" s="10"/>
      <c r="AD159" s="10"/>
      <c r="AE159" s="10"/>
      <c r="AF159" s="10"/>
      <c r="AG159" s="10"/>
      <c r="AH159" s="10"/>
      <c r="AI159" s="10"/>
      <c r="AJ159" s="10"/>
      <c r="AK159" s="10"/>
      <c r="AL159" s="10"/>
      <c r="AM159" s="10"/>
      <c r="AN159" s="10"/>
      <c r="AO159" s="10"/>
      <c r="AP159" s="10"/>
      <c r="AQ159" s="10"/>
      <c r="AR159" s="10"/>
      <c r="AS159" s="23"/>
      <c r="AT159" s="41"/>
    </row>
    <row r="160" spans="1:46" x14ac:dyDescent="0.25">
      <c r="A160" s="41"/>
      <c r="B160" s="27"/>
      <c r="C160" s="28"/>
      <c r="D160" s="28"/>
      <c r="E160" s="28"/>
      <c r="F160" s="28"/>
      <c r="G160" s="28"/>
      <c r="H160" s="28"/>
      <c r="I160" s="28"/>
      <c r="J160" s="28"/>
      <c r="K160" s="28"/>
      <c r="L160" s="28"/>
      <c r="M160" s="28"/>
      <c r="N160" s="28"/>
      <c r="O160" s="28"/>
      <c r="P160" s="28"/>
      <c r="Q160" s="28"/>
      <c r="R160" s="28"/>
      <c r="S160" s="28"/>
      <c r="T160" s="28"/>
      <c r="U160" s="28"/>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c r="AR160" s="28"/>
      <c r="AS160" s="29"/>
      <c r="AT160" s="41"/>
    </row>
    <row r="161" spans="1:46" x14ac:dyDescent="0.25">
      <c r="A161" s="41"/>
      <c r="B161" s="22"/>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0"/>
      <c r="AD161" s="10"/>
      <c r="AE161" s="10"/>
      <c r="AF161" s="10"/>
      <c r="AG161" s="10"/>
      <c r="AH161" s="10"/>
      <c r="AI161" s="10"/>
      <c r="AJ161" s="10"/>
      <c r="AK161" s="10"/>
      <c r="AL161" s="10"/>
      <c r="AM161" s="10"/>
      <c r="AN161" s="10"/>
      <c r="AO161" s="10"/>
      <c r="AP161" s="10"/>
      <c r="AQ161" s="10"/>
      <c r="AR161" s="10"/>
      <c r="AS161" s="23"/>
      <c r="AT161" s="41"/>
    </row>
    <row r="162" spans="1:46" x14ac:dyDescent="0.25">
      <c r="A162" s="41"/>
      <c r="B162" s="22"/>
      <c r="C162" s="10"/>
      <c r="D162" s="10"/>
      <c r="E162" s="10"/>
      <c r="F162" s="10"/>
      <c r="G162" s="10"/>
      <c r="H162" s="10"/>
      <c r="I162" s="10"/>
      <c r="J162" s="10"/>
      <c r="K162" s="10"/>
      <c r="L162" s="10"/>
      <c r="M162" s="10"/>
      <c r="N162" s="10"/>
      <c r="O162" s="10"/>
      <c r="P162" s="10"/>
      <c r="Q162" s="10"/>
      <c r="R162" s="10"/>
      <c r="S162" s="10"/>
      <c r="T162" s="10"/>
      <c r="U162" s="10"/>
      <c r="V162" s="10"/>
      <c r="W162" s="10"/>
      <c r="X162" s="10"/>
      <c r="Y162" s="10"/>
      <c r="Z162" s="10"/>
      <c r="AA162" s="10"/>
      <c r="AB162" s="10"/>
      <c r="AC162" s="10"/>
      <c r="AD162" s="10"/>
      <c r="AE162" s="10"/>
      <c r="AF162" s="10"/>
      <c r="AG162" s="10"/>
      <c r="AH162" s="10"/>
      <c r="AI162" s="10"/>
      <c r="AJ162" s="10"/>
      <c r="AK162" s="10"/>
      <c r="AL162" s="10"/>
      <c r="AM162" s="10"/>
      <c r="AN162" s="10"/>
      <c r="AO162" s="10"/>
      <c r="AP162" s="10"/>
      <c r="AQ162" s="10"/>
      <c r="AR162" s="10"/>
      <c r="AS162" s="23"/>
      <c r="AT162" s="41"/>
    </row>
    <row r="163" spans="1:46" x14ac:dyDescent="0.25">
      <c r="A163" s="41"/>
      <c r="B163" s="22"/>
      <c r="C163" s="10"/>
      <c r="D163" s="10"/>
      <c r="E163" s="10"/>
      <c r="F163" s="10"/>
      <c r="G163" s="10"/>
      <c r="H163" s="10"/>
      <c r="I163" s="10"/>
      <c r="J163" s="10"/>
      <c r="K163" s="10"/>
      <c r="L163" s="10"/>
      <c r="M163" s="10"/>
      <c r="N163" s="10"/>
      <c r="O163" s="10"/>
      <c r="P163" s="10"/>
      <c r="Q163" s="10"/>
      <c r="R163" s="10"/>
      <c r="S163" s="10"/>
      <c r="T163" s="10"/>
      <c r="U163" s="10"/>
      <c r="V163" s="10"/>
      <c r="W163" s="10"/>
      <c r="X163" s="10"/>
      <c r="Y163" s="10"/>
      <c r="Z163" s="10"/>
      <c r="AA163" s="10"/>
      <c r="AB163" s="10"/>
      <c r="AC163" s="10"/>
      <c r="AD163" s="10"/>
      <c r="AE163" s="10"/>
      <c r="AF163" s="10"/>
      <c r="AG163" s="10"/>
      <c r="AH163" s="10"/>
      <c r="AI163" s="10"/>
      <c r="AJ163" s="10"/>
      <c r="AK163" s="10"/>
      <c r="AL163" s="10"/>
      <c r="AM163" s="10"/>
      <c r="AN163" s="10"/>
      <c r="AO163" s="10"/>
      <c r="AP163" s="10"/>
      <c r="AQ163" s="10"/>
      <c r="AR163" s="10"/>
      <c r="AS163" s="23"/>
      <c r="AT163" s="41"/>
    </row>
    <row r="164" spans="1:46" x14ac:dyDescent="0.25">
      <c r="A164" s="41"/>
      <c r="B164" s="22"/>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0"/>
      <c r="AD164" s="10"/>
      <c r="AE164" s="10"/>
      <c r="AF164" s="10"/>
      <c r="AG164" s="10"/>
      <c r="AH164" s="10"/>
      <c r="AI164" s="10"/>
      <c r="AJ164" s="10"/>
      <c r="AK164" s="10"/>
      <c r="AL164" s="10"/>
      <c r="AM164" s="10"/>
      <c r="AN164" s="10"/>
      <c r="AO164" s="10"/>
      <c r="AP164" s="10"/>
      <c r="AQ164" s="10"/>
      <c r="AR164" s="10"/>
      <c r="AS164" s="23"/>
      <c r="AT164" s="41"/>
    </row>
    <row r="165" spans="1:46" x14ac:dyDescent="0.25">
      <c r="A165" s="41"/>
      <c r="B165" s="22"/>
      <c r="C165" s="10"/>
      <c r="D165" s="10"/>
      <c r="E165" s="10"/>
      <c r="F165" s="10"/>
      <c r="G165" s="10"/>
      <c r="H165" s="10"/>
      <c r="I165" s="10"/>
      <c r="J165" s="10"/>
      <c r="K165" s="10"/>
      <c r="L165" s="10"/>
      <c r="M165" s="10"/>
      <c r="N165" s="10"/>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0"/>
      <c r="AM165" s="10"/>
      <c r="AN165" s="10"/>
      <c r="AO165" s="10"/>
      <c r="AP165" s="10"/>
      <c r="AQ165" s="10"/>
      <c r="AR165" s="10"/>
      <c r="AS165" s="23"/>
      <c r="AT165" s="41"/>
    </row>
    <row r="166" spans="1:46" x14ac:dyDescent="0.25">
      <c r="A166" s="41"/>
      <c r="B166" s="22"/>
      <c r="C166" s="10"/>
      <c r="D166" s="10"/>
      <c r="E166" s="10"/>
      <c r="F166" s="10"/>
      <c r="G166" s="10"/>
      <c r="H166" s="10"/>
      <c r="I166" s="10"/>
      <c r="J166" s="10"/>
      <c r="K166" s="10"/>
      <c r="L166" s="10"/>
      <c r="M166" s="10"/>
      <c r="N166" s="10"/>
      <c r="O166" s="10"/>
      <c r="P166" s="10"/>
      <c r="Q166" s="10"/>
      <c r="R166" s="10"/>
      <c r="S166" s="10"/>
      <c r="T166" s="10"/>
      <c r="U166" s="10"/>
      <c r="V166" s="10"/>
      <c r="W166" s="10"/>
      <c r="X166" s="10"/>
      <c r="Y166" s="10"/>
      <c r="Z166" s="10"/>
      <c r="AA166" s="10"/>
      <c r="AB166" s="10"/>
      <c r="AC166" s="10"/>
      <c r="AD166" s="10"/>
      <c r="AE166" s="10"/>
      <c r="AF166" s="10"/>
      <c r="AG166" s="10"/>
      <c r="AH166" s="10"/>
      <c r="AI166" s="10"/>
      <c r="AJ166" s="10"/>
      <c r="AK166" s="10"/>
      <c r="AL166" s="10"/>
      <c r="AM166" s="10"/>
      <c r="AN166" s="10"/>
      <c r="AO166" s="10"/>
      <c r="AP166" s="10"/>
      <c r="AQ166" s="10"/>
      <c r="AR166" s="10"/>
      <c r="AS166" s="23"/>
      <c r="AT166" s="41"/>
    </row>
    <row r="167" spans="1:46" x14ac:dyDescent="0.25">
      <c r="A167" s="41"/>
      <c r="B167" s="22"/>
      <c r="C167" s="10"/>
      <c r="D167" s="10"/>
      <c r="E167" s="10"/>
      <c r="F167" s="10"/>
      <c r="G167" s="10"/>
      <c r="H167" s="10"/>
      <c r="I167" s="10"/>
      <c r="J167" s="10"/>
      <c r="K167" s="10"/>
      <c r="L167" s="10"/>
      <c r="M167" s="10"/>
      <c r="N167" s="10"/>
      <c r="O167" s="10"/>
      <c r="P167" s="10"/>
      <c r="Q167" s="10"/>
      <c r="R167" s="10"/>
      <c r="S167" s="10"/>
      <c r="T167" s="10"/>
      <c r="U167" s="10"/>
      <c r="V167" s="10"/>
      <c r="W167" s="10"/>
      <c r="X167" s="10"/>
      <c r="Y167" s="10"/>
      <c r="Z167" s="10"/>
      <c r="AA167" s="10"/>
      <c r="AB167" s="10"/>
      <c r="AC167" s="10"/>
      <c r="AD167" s="10"/>
      <c r="AE167" s="10"/>
      <c r="AF167" s="10"/>
      <c r="AG167" s="10"/>
      <c r="AH167" s="10"/>
      <c r="AI167" s="10"/>
      <c r="AJ167" s="10"/>
      <c r="AK167" s="10"/>
      <c r="AL167" s="10"/>
      <c r="AM167" s="10"/>
      <c r="AN167" s="10"/>
      <c r="AO167" s="10"/>
      <c r="AP167" s="10"/>
      <c r="AQ167" s="10"/>
      <c r="AR167" s="10"/>
      <c r="AS167" s="23"/>
      <c r="AT167" s="41"/>
    </row>
    <row r="168" spans="1:46" x14ac:dyDescent="0.25">
      <c r="A168" s="41"/>
      <c r="B168" s="22"/>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c r="AE168" s="10"/>
      <c r="AF168" s="10"/>
      <c r="AG168" s="10"/>
      <c r="AH168" s="10"/>
      <c r="AI168" s="10"/>
      <c r="AJ168" s="10"/>
      <c r="AK168" s="10"/>
      <c r="AL168" s="10"/>
      <c r="AM168" s="10"/>
      <c r="AN168" s="10"/>
      <c r="AO168" s="10"/>
      <c r="AP168" s="10"/>
      <c r="AQ168" s="10"/>
      <c r="AR168" s="10"/>
      <c r="AS168" s="23"/>
      <c r="AT168" s="41"/>
    </row>
    <row r="169" spans="1:46" x14ac:dyDescent="0.25">
      <c r="A169" s="41"/>
      <c r="B169" s="22"/>
      <c r="C169" s="10"/>
      <c r="D169" s="10"/>
      <c r="E169" s="10"/>
      <c r="F169" s="10"/>
      <c r="G169" s="10"/>
      <c r="H169" s="10"/>
      <c r="I169" s="10"/>
      <c r="J169" s="10"/>
      <c r="K169" s="10"/>
      <c r="L169" s="10"/>
      <c r="M169" s="10"/>
      <c r="N169" s="10"/>
      <c r="O169" s="10"/>
      <c r="P169" s="10"/>
      <c r="Q169" s="10"/>
      <c r="R169" s="10"/>
      <c r="S169" s="10"/>
      <c r="T169" s="10"/>
      <c r="U169" s="10"/>
      <c r="V169" s="10"/>
      <c r="W169" s="10"/>
      <c r="X169" s="10"/>
      <c r="Y169" s="10"/>
      <c r="Z169" s="10"/>
      <c r="AA169" s="10"/>
      <c r="AB169" s="10"/>
      <c r="AC169" s="10"/>
      <c r="AD169" s="10"/>
      <c r="AE169" s="10"/>
      <c r="AF169" s="10"/>
      <c r="AG169" s="10"/>
      <c r="AH169" s="10"/>
      <c r="AI169" s="10"/>
      <c r="AJ169" s="10"/>
      <c r="AK169" s="10"/>
      <c r="AL169" s="10"/>
      <c r="AM169" s="10"/>
      <c r="AN169" s="10"/>
      <c r="AO169" s="10"/>
      <c r="AP169" s="10"/>
      <c r="AQ169" s="10"/>
      <c r="AR169" s="10"/>
      <c r="AS169" s="23"/>
      <c r="AT169" s="41"/>
    </row>
    <row r="170" spans="1:46" x14ac:dyDescent="0.25">
      <c r="A170" s="41"/>
      <c r="B170" s="22"/>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0"/>
      <c r="AD170" s="10"/>
      <c r="AE170" s="10"/>
      <c r="AF170" s="10"/>
      <c r="AG170" s="10"/>
      <c r="AH170" s="10"/>
      <c r="AI170" s="10"/>
      <c r="AJ170" s="10"/>
      <c r="AK170" s="10"/>
      <c r="AL170" s="10"/>
      <c r="AM170" s="10"/>
      <c r="AN170" s="10"/>
      <c r="AO170" s="10"/>
      <c r="AP170" s="10"/>
      <c r="AQ170" s="10"/>
      <c r="AR170" s="10"/>
      <c r="AS170" s="23"/>
      <c r="AT170" s="41"/>
    </row>
    <row r="171" spans="1:46" x14ac:dyDescent="0.25">
      <c r="A171" s="41"/>
      <c r="B171" s="22"/>
      <c r="C171" s="10"/>
      <c r="D171" s="10"/>
      <c r="E171" s="10"/>
      <c r="F171" s="10"/>
      <c r="G171" s="10"/>
      <c r="H171" s="10"/>
      <c r="I171" s="10"/>
      <c r="J171" s="10"/>
      <c r="K171" s="10"/>
      <c r="L171" s="10"/>
      <c r="M171" s="10"/>
      <c r="N171" s="10"/>
      <c r="O171" s="10"/>
      <c r="P171" s="10"/>
      <c r="Q171" s="10"/>
      <c r="R171" s="10"/>
      <c r="S171" s="10"/>
      <c r="T171" s="10"/>
      <c r="U171" s="10"/>
      <c r="V171" s="10"/>
      <c r="W171" s="10"/>
      <c r="X171" s="10"/>
      <c r="Y171" s="10"/>
      <c r="Z171" s="10"/>
      <c r="AA171" s="10"/>
      <c r="AB171" s="10"/>
      <c r="AC171" s="10"/>
      <c r="AD171" s="10"/>
      <c r="AE171" s="10"/>
      <c r="AF171" s="10"/>
      <c r="AG171" s="10"/>
      <c r="AH171" s="10"/>
      <c r="AI171" s="10"/>
      <c r="AJ171" s="10"/>
      <c r="AK171" s="10"/>
      <c r="AL171" s="10"/>
      <c r="AM171" s="10"/>
      <c r="AN171" s="10"/>
      <c r="AO171" s="10"/>
      <c r="AP171" s="10"/>
      <c r="AQ171" s="10"/>
      <c r="AR171" s="10"/>
      <c r="AS171" s="23"/>
      <c r="AT171" s="41"/>
    </row>
    <row r="172" spans="1:46" x14ac:dyDescent="0.25">
      <c r="A172" s="41"/>
      <c r="B172" s="22"/>
      <c r="C172" s="10"/>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c r="AK172" s="10"/>
      <c r="AL172" s="10"/>
      <c r="AM172" s="10"/>
      <c r="AN172" s="10"/>
      <c r="AO172" s="10"/>
      <c r="AP172" s="10"/>
      <c r="AQ172" s="10"/>
      <c r="AR172" s="10"/>
      <c r="AS172" s="23"/>
      <c r="AT172" s="41"/>
    </row>
    <row r="173" spans="1:46" x14ac:dyDescent="0.25">
      <c r="A173" s="41"/>
      <c r="B173" s="22"/>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c r="AK173" s="10"/>
      <c r="AL173" s="10"/>
      <c r="AM173" s="10"/>
      <c r="AN173" s="10"/>
      <c r="AO173" s="10"/>
      <c r="AP173" s="10"/>
      <c r="AQ173" s="10"/>
      <c r="AR173" s="10"/>
      <c r="AS173" s="23"/>
      <c r="AT173" s="41"/>
    </row>
    <row r="174" spans="1:46" x14ac:dyDescent="0.25">
      <c r="A174" s="41"/>
      <c r="B174" s="24"/>
      <c r="C174" s="25"/>
      <c r="D174" s="25"/>
      <c r="E174" s="25"/>
      <c r="F174" s="25"/>
      <c r="G174" s="25"/>
      <c r="H174" s="25"/>
      <c r="I174" s="25"/>
      <c r="J174" s="25"/>
      <c r="K174" s="25"/>
      <c r="L174" s="25"/>
      <c r="M174" s="25"/>
      <c r="N174" s="25"/>
      <c r="O174" s="25"/>
      <c r="P174" s="25"/>
      <c r="Q174" s="25"/>
      <c r="R174" s="25"/>
      <c r="S174" s="25"/>
      <c r="T174" s="25"/>
      <c r="U174" s="25"/>
      <c r="V174" s="25"/>
      <c r="W174" s="25"/>
      <c r="X174" s="25"/>
      <c r="Y174" s="25"/>
      <c r="Z174" s="25"/>
      <c r="AA174" s="25"/>
      <c r="AB174" s="25"/>
      <c r="AC174" s="25"/>
      <c r="AD174" s="25"/>
      <c r="AE174" s="25"/>
      <c r="AF174" s="25"/>
      <c r="AG174" s="25"/>
      <c r="AH174" s="25"/>
      <c r="AI174" s="25"/>
      <c r="AJ174" s="25"/>
      <c r="AK174" s="25"/>
      <c r="AL174" s="25"/>
      <c r="AM174" s="25"/>
      <c r="AN174" s="25"/>
      <c r="AO174" s="25"/>
      <c r="AP174" s="25"/>
      <c r="AQ174" s="25"/>
      <c r="AR174" s="25"/>
      <c r="AS174" s="26"/>
      <c r="AT174" s="41"/>
    </row>
    <row r="175" spans="1:46" x14ac:dyDescent="0.25">
      <c r="A175" s="41"/>
      <c r="B175" s="41"/>
      <c r="C175" s="41"/>
      <c r="D175" s="41"/>
      <c r="E175" s="41"/>
      <c r="F175" s="41"/>
      <c r="G175" s="41"/>
      <c r="H175" s="41"/>
      <c r="I175" s="41"/>
      <c r="J175" s="41"/>
      <c r="K175" s="41"/>
      <c r="L175" s="41"/>
      <c r="M175" s="41"/>
      <c r="N175" s="41"/>
      <c r="O175" s="41"/>
      <c r="P175" s="41"/>
      <c r="Q175" s="41"/>
      <c r="R175" s="41"/>
      <c r="S175" s="41"/>
      <c r="T175" s="41"/>
      <c r="U175" s="41"/>
      <c r="V175" s="41"/>
      <c r="W175" s="41"/>
      <c r="X175" s="41"/>
      <c r="Y175" s="41"/>
      <c r="Z175" s="41"/>
      <c r="AA175" s="41"/>
      <c r="AB175" s="41"/>
      <c r="AC175" s="41"/>
      <c r="AD175" s="41"/>
      <c r="AE175" s="41"/>
      <c r="AF175" s="41"/>
      <c r="AG175" s="41"/>
      <c r="AH175" s="41"/>
      <c r="AI175" s="41"/>
      <c r="AJ175" s="41"/>
      <c r="AK175" s="41"/>
      <c r="AL175" s="41"/>
      <c r="AM175" s="41"/>
      <c r="AN175" s="41"/>
      <c r="AO175" s="41"/>
      <c r="AP175" s="41"/>
      <c r="AQ175" s="41"/>
      <c r="AR175" s="41"/>
      <c r="AS175" s="41"/>
      <c r="AT175" s="41"/>
    </row>
    <row r="176" spans="1:46" x14ac:dyDescent="0.25">
      <c r="A176" s="10"/>
      <c r="B176" s="10"/>
      <c r="C176" s="10"/>
      <c r="D176" s="10"/>
      <c r="E176" s="10"/>
      <c r="F176" s="10"/>
      <c r="G176" s="10"/>
      <c r="H176" s="10"/>
      <c r="I176" s="10"/>
      <c r="J176" s="10"/>
      <c r="K176" s="10"/>
      <c r="L176" s="10"/>
      <c r="M176" s="10"/>
      <c r="N176" s="10"/>
      <c r="O176" s="10"/>
      <c r="P176" s="10"/>
      <c r="Q176" s="10"/>
      <c r="R176" s="10"/>
      <c r="S176" s="10"/>
      <c r="T176" s="10"/>
      <c r="U176" s="10"/>
      <c r="V176" s="10"/>
      <c r="W176" s="10"/>
      <c r="X176" s="10"/>
      <c r="Y176" s="10"/>
      <c r="Z176" s="10"/>
      <c r="AA176" s="10"/>
      <c r="AB176" s="10"/>
      <c r="AC176" s="10"/>
      <c r="AD176" s="10"/>
      <c r="AE176" s="10"/>
      <c r="AF176" s="10"/>
      <c r="AG176" s="10"/>
      <c r="AH176" s="10"/>
      <c r="AI176" s="10"/>
      <c r="AJ176" s="10"/>
      <c r="AK176" s="10"/>
      <c r="AL176" s="10"/>
      <c r="AM176" s="10"/>
      <c r="AN176" s="10"/>
      <c r="AO176" s="10"/>
      <c r="AP176" s="10"/>
      <c r="AQ176" s="10"/>
      <c r="AR176" s="10"/>
      <c r="AS176" s="10"/>
      <c r="AT176" s="10"/>
    </row>
    <row r="177" spans="1:46" x14ac:dyDescent="0.25">
      <c r="A177" s="10"/>
      <c r="B177" s="170" t="s">
        <v>47</v>
      </c>
      <c r="C177" s="171"/>
      <c r="D177" s="171"/>
      <c r="E177" s="171"/>
      <c r="F177" s="171"/>
      <c r="G177" s="171"/>
      <c r="H177" s="171"/>
      <c r="I177" s="171"/>
      <c r="J177" s="171"/>
      <c r="K177" s="171"/>
      <c r="L177" s="171"/>
      <c r="M177" s="171"/>
      <c r="N177" s="171"/>
      <c r="O177" s="171"/>
      <c r="P177" s="171"/>
      <c r="Q177" s="171"/>
      <c r="R177" s="171"/>
      <c r="S177" s="171"/>
      <c r="T177" s="171"/>
      <c r="U177" s="171"/>
      <c r="V177" s="171"/>
      <c r="W177" s="171"/>
      <c r="X177" s="171"/>
      <c r="Y177" s="171"/>
      <c r="Z177" s="171"/>
      <c r="AA177" s="171"/>
      <c r="AB177" s="171"/>
      <c r="AC177" s="171"/>
      <c r="AD177" s="171"/>
      <c r="AE177" s="171"/>
      <c r="AF177" s="171"/>
      <c r="AG177" s="171"/>
      <c r="AH177" s="171"/>
      <c r="AI177" s="171"/>
      <c r="AJ177" s="171"/>
      <c r="AK177" s="171"/>
      <c r="AL177" s="171"/>
      <c r="AM177" s="171"/>
      <c r="AN177" s="171"/>
      <c r="AO177" s="171"/>
      <c r="AP177" s="171"/>
      <c r="AQ177" s="171"/>
      <c r="AR177" s="171"/>
      <c r="AS177" s="172"/>
      <c r="AT177" s="10"/>
    </row>
    <row r="178" spans="1:46" x14ac:dyDescent="0.25">
      <c r="A178" s="10"/>
      <c r="B178" s="173"/>
      <c r="C178" s="174"/>
      <c r="D178" s="174"/>
      <c r="E178" s="174"/>
      <c r="F178" s="174"/>
      <c r="G178" s="174"/>
      <c r="H178" s="174"/>
      <c r="I178" s="174"/>
      <c r="J178" s="174"/>
      <c r="K178" s="174"/>
      <c r="L178" s="174"/>
      <c r="M178" s="174"/>
      <c r="N178" s="174"/>
      <c r="O178" s="174"/>
      <c r="P178" s="174"/>
      <c r="Q178" s="174"/>
      <c r="R178" s="174"/>
      <c r="S178" s="174"/>
      <c r="T178" s="174"/>
      <c r="U178" s="174"/>
      <c r="V178" s="174"/>
      <c r="W178" s="174"/>
      <c r="X178" s="174"/>
      <c r="Y178" s="174"/>
      <c r="Z178" s="174"/>
      <c r="AA178" s="174"/>
      <c r="AB178" s="174"/>
      <c r="AC178" s="174"/>
      <c r="AD178" s="174"/>
      <c r="AE178" s="174"/>
      <c r="AF178" s="174"/>
      <c r="AG178" s="174"/>
      <c r="AH178" s="174"/>
      <c r="AI178" s="174"/>
      <c r="AJ178" s="174"/>
      <c r="AK178" s="174"/>
      <c r="AL178" s="174"/>
      <c r="AM178" s="174"/>
      <c r="AN178" s="174"/>
      <c r="AO178" s="174"/>
      <c r="AP178" s="174"/>
      <c r="AQ178" s="174"/>
      <c r="AR178" s="174"/>
      <c r="AS178" s="175"/>
      <c r="AT178" s="10"/>
    </row>
    <row r="179" spans="1:46" x14ac:dyDescent="0.25">
      <c r="A179" s="10"/>
      <c r="B179" s="176"/>
      <c r="C179" s="177"/>
      <c r="D179" s="177"/>
      <c r="E179" s="177"/>
      <c r="F179" s="177"/>
      <c r="G179" s="177"/>
      <c r="H179" s="177"/>
      <c r="I179" s="177"/>
      <c r="J179" s="177"/>
      <c r="K179" s="177"/>
      <c r="L179" s="177"/>
      <c r="M179" s="177"/>
      <c r="N179" s="177"/>
      <c r="O179" s="177"/>
      <c r="P179" s="177"/>
      <c r="Q179" s="177"/>
      <c r="R179" s="177"/>
      <c r="S179" s="177"/>
      <c r="T179" s="177"/>
      <c r="U179" s="177"/>
      <c r="V179" s="177"/>
      <c r="W179" s="177"/>
      <c r="X179" s="177"/>
      <c r="Y179" s="177"/>
      <c r="Z179" s="177"/>
      <c r="AA179" s="177"/>
      <c r="AB179" s="177"/>
      <c r="AC179" s="177"/>
      <c r="AD179" s="177"/>
      <c r="AE179" s="177"/>
      <c r="AF179" s="177"/>
      <c r="AG179" s="177"/>
      <c r="AH179" s="177"/>
      <c r="AI179" s="177"/>
      <c r="AJ179" s="177"/>
      <c r="AK179" s="177"/>
      <c r="AL179" s="177"/>
      <c r="AM179" s="177"/>
      <c r="AN179" s="177"/>
      <c r="AO179" s="177"/>
      <c r="AP179" s="177"/>
      <c r="AQ179" s="177"/>
      <c r="AR179" s="177"/>
      <c r="AS179" s="178"/>
      <c r="AT179" s="10"/>
    </row>
    <row r="180" spans="1:46" x14ac:dyDescent="0.25">
      <c r="A180" s="10"/>
      <c r="B180" s="10"/>
      <c r="C180" s="10"/>
      <c r="D180" s="10"/>
      <c r="E180" s="10"/>
      <c r="F180" s="10"/>
      <c r="G180" s="10"/>
      <c r="H180" s="10"/>
      <c r="I180" s="10"/>
      <c r="J180" s="10"/>
      <c r="K180" s="10"/>
      <c r="L180" s="10"/>
      <c r="M180" s="10"/>
      <c r="N180" s="10"/>
      <c r="O180" s="10"/>
      <c r="P180" s="10"/>
      <c r="Q180" s="10"/>
      <c r="R180" s="10"/>
      <c r="S180" s="10"/>
      <c r="T180" s="10"/>
      <c r="U180" s="10"/>
      <c r="V180" s="10"/>
      <c r="W180" s="10"/>
      <c r="X180" s="10"/>
      <c r="Y180" s="10"/>
      <c r="Z180" s="10"/>
      <c r="AA180" s="10"/>
      <c r="AB180" s="10"/>
      <c r="AC180" s="10"/>
      <c r="AD180" s="10"/>
      <c r="AE180" s="10"/>
      <c r="AF180" s="10"/>
      <c r="AG180" s="10"/>
      <c r="AH180" s="10"/>
      <c r="AI180" s="10"/>
      <c r="AJ180" s="10"/>
      <c r="AK180" s="10"/>
      <c r="AL180" s="10"/>
      <c r="AM180" s="10"/>
      <c r="AN180" s="10"/>
      <c r="AO180" s="10"/>
      <c r="AP180" s="10"/>
      <c r="AQ180" s="10"/>
      <c r="AR180" s="10"/>
      <c r="AS180" s="10"/>
      <c r="AT180" s="10"/>
    </row>
  </sheetData>
  <sheetProtection algorithmName="SHA-512" hashValue="VjFjBpiHeatItsBWHQksSyll3/DNGAeC3C52zYzj9Nfz3U5D1orIVvn8DPOMdTl1BUt0cimyME+EvsrsRupCkQ==" saltValue="mLVbZ7/9R3hP0OJo4tm/5Q==" spinCount="100000" sheet="1" objects="1" scenarios="1"/>
  <mergeCells count="99">
    <mergeCell ref="K16:AA18"/>
    <mergeCell ref="AG26:AJ26"/>
    <mergeCell ref="AN26:AQ26"/>
    <mergeCell ref="AN27:AQ27"/>
    <mergeCell ref="B25:P26"/>
    <mergeCell ref="B17:I17"/>
    <mergeCell ref="Y27:AA27"/>
    <mergeCell ref="AO3:AS3"/>
    <mergeCell ref="AB27:AE27"/>
    <mergeCell ref="AR27:AS27"/>
    <mergeCell ref="AK27:AL27"/>
    <mergeCell ref="AG27:AJ27"/>
    <mergeCell ref="AF14:AI14"/>
    <mergeCell ref="AL12:AN12"/>
    <mergeCell ref="AO12:AR12"/>
    <mergeCell ref="AL13:AN13"/>
    <mergeCell ref="AO13:AR13"/>
    <mergeCell ref="AL14:AN14"/>
    <mergeCell ref="AO14:AR14"/>
    <mergeCell ref="AF12:AI12"/>
    <mergeCell ref="AF13:AI13"/>
    <mergeCell ref="AC16:AS18"/>
    <mergeCell ref="B2:W3"/>
    <mergeCell ref="B4:W4"/>
    <mergeCell ref="AM2:AS2"/>
    <mergeCell ref="Z2:AJ3"/>
    <mergeCell ref="B10:I10"/>
    <mergeCell ref="K10:R10"/>
    <mergeCell ref="T10:AA10"/>
    <mergeCell ref="B6:AS7"/>
    <mergeCell ref="AL10:AS10"/>
    <mergeCell ref="AC10:AJ10"/>
    <mergeCell ref="AM3:AN3"/>
    <mergeCell ref="B51:P52"/>
    <mergeCell ref="AG52:AJ52"/>
    <mergeCell ref="AN52:AQ52"/>
    <mergeCell ref="Y53:AA53"/>
    <mergeCell ref="AB53:AE53"/>
    <mergeCell ref="AG53:AJ53"/>
    <mergeCell ref="AK53:AL53"/>
    <mergeCell ref="AR53:AS53"/>
    <mergeCell ref="B78:P79"/>
    <mergeCell ref="AG79:AJ79"/>
    <mergeCell ref="AN79:AQ79"/>
    <mergeCell ref="Y80:AA80"/>
    <mergeCell ref="AB80:AE80"/>
    <mergeCell ref="AG80:AJ80"/>
    <mergeCell ref="AK80:AL80"/>
    <mergeCell ref="AN80:AQ80"/>
    <mergeCell ref="AR80:AS80"/>
    <mergeCell ref="B128:P129"/>
    <mergeCell ref="AG129:AJ129"/>
    <mergeCell ref="AN129:AQ129"/>
    <mergeCell ref="Y130:AA130"/>
    <mergeCell ref="AB130:AE130"/>
    <mergeCell ref="AG130:AJ130"/>
    <mergeCell ref="AK130:AL130"/>
    <mergeCell ref="AN130:AQ130"/>
    <mergeCell ref="AN105:AQ105"/>
    <mergeCell ref="AR105:AS105"/>
    <mergeCell ref="Y105:AA105"/>
    <mergeCell ref="AB105:AE105"/>
    <mergeCell ref="AG105:AJ105"/>
    <mergeCell ref="AK105:AL105"/>
    <mergeCell ref="AR130:AS130"/>
    <mergeCell ref="K14:M14"/>
    <mergeCell ref="N14:Q14"/>
    <mergeCell ref="AR156:AS156"/>
    <mergeCell ref="B177:AS179"/>
    <mergeCell ref="B154:P155"/>
    <mergeCell ref="AG155:AJ155"/>
    <mergeCell ref="AN155:AQ155"/>
    <mergeCell ref="AG156:AJ156"/>
    <mergeCell ref="B20:AS21"/>
    <mergeCell ref="B103:P104"/>
    <mergeCell ref="AG104:AJ104"/>
    <mergeCell ref="AN104:AQ104"/>
    <mergeCell ref="AN53:AQ53"/>
    <mergeCell ref="AK156:AL156"/>
    <mergeCell ref="AN156:AQ156"/>
    <mergeCell ref="B12:D12"/>
    <mergeCell ref="B13:D13"/>
    <mergeCell ref="B14:D14"/>
    <mergeCell ref="E12:H12"/>
    <mergeCell ref="E13:H13"/>
    <mergeCell ref="E14:H14"/>
    <mergeCell ref="K12:M12"/>
    <mergeCell ref="N12:Q12"/>
    <mergeCell ref="K13:M13"/>
    <mergeCell ref="N13:Q13"/>
    <mergeCell ref="AC14:AE14"/>
    <mergeCell ref="T12:V12"/>
    <mergeCell ref="W12:Z12"/>
    <mergeCell ref="T13:V13"/>
    <mergeCell ref="W13:Z13"/>
    <mergeCell ref="T14:V14"/>
    <mergeCell ref="W14:Z14"/>
    <mergeCell ref="AC12:AE12"/>
    <mergeCell ref="AC13:AE13"/>
  </mergeCells>
  <conditionalFormatting sqref="K16:AA18 AC16:AS18">
    <cfRule type="expression" dxfId="1" priority="2">
      <formula>OR(K16=$BA$25, K16=$BA$26)</formula>
    </cfRule>
    <cfRule type="expression" dxfId="0" priority="3">
      <formula>K16=$BA$27</formula>
    </cfRule>
  </conditionalFormatting>
  <conditionalFormatting sqref="AK156:AL156 AR156:AS156">
    <cfRule type="expression" dxfId="6" priority="6">
      <formula>AK156=$DP$7</formula>
    </cfRule>
    <cfRule type="expression" dxfId="5" priority="7">
      <formula>AK156=$DP$6</formula>
    </cfRule>
  </conditionalFormatting>
  <conditionalFormatting sqref="DP6:DP8">
    <cfRule type="expression" dxfId="4" priority="8">
      <formula>DP6=$CF$7</formula>
    </cfRule>
    <cfRule type="expression" dxfId="3" priority="9">
      <formula>DP6=$CF$6</formula>
    </cfRule>
    <cfRule type="expression" dxfId="2" priority="10">
      <formula>DP6=$CF$5</formula>
    </cfRule>
  </conditionalFormatting>
  <pageMargins left="0.7" right="0.7" top="0.75" bottom="0.75" header="0.3" footer="0.3"/>
  <pageSetup paperSize="9" scale="66" orientation="portrait" r:id="rId1"/>
  <colBreaks count="1" manualBreakCount="1">
    <brk id="46" max="33" man="1"/>
  </col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c22b865-9d05-42be-b306-86f259ab344c" xsi:nil="true"/>
    <lcf76f155ced4ddcb4097134ff3c332f xmlns="0224aa69-f8be-496a-942a-f68b2082be9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6A6647477DB67489542583DE85BBDA9" ma:contentTypeVersion="18" ma:contentTypeDescription="Create a new document." ma:contentTypeScope="" ma:versionID="e765d2fa5971f9debfc1a6a01e651450">
  <xsd:schema xmlns:xsd="http://www.w3.org/2001/XMLSchema" xmlns:xs="http://www.w3.org/2001/XMLSchema" xmlns:p="http://schemas.microsoft.com/office/2006/metadata/properties" xmlns:ns2="0224aa69-f8be-496a-942a-f68b2082be9d" xmlns:ns3="5c22b865-9d05-42be-b306-86f259ab344c" targetNamespace="http://schemas.microsoft.com/office/2006/metadata/properties" ma:root="true" ma:fieldsID="bff4e463db386c546e14787ad8b925ad" ns2:_="" ns3:_="">
    <xsd:import namespace="0224aa69-f8be-496a-942a-f68b2082be9d"/>
    <xsd:import namespace="5c22b865-9d05-42be-b306-86f259ab3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EventHashCode" minOccurs="0"/>
                <xsd:element ref="ns2:MediaServiceGenerationTim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24aa69-f8be-496a-942a-f68b2082be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3a2bcf8-cd39-408e-afde-3fa1715eb23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Location" ma:index="25"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c22b865-9d05-42be-b306-86f259ab344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b0a2be7-add5-4892-b185-3fdfbf18e5e2}" ma:internalName="TaxCatchAll" ma:showField="CatchAllData" ma:web="5c22b865-9d05-42be-b306-86f259ab3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5ABEF32-8CD0-43C8-B771-E35A78DE6802}">
  <ds:schemaRefs>
    <ds:schemaRef ds:uri="http://schemas.microsoft.com/office/2006/metadata/properties"/>
    <ds:schemaRef ds:uri="http://schemas.microsoft.com/office/infopath/2007/PartnerControls"/>
    <ds:schemaRef ds:uri="5c22b865-9d05-42be-b306-86f259ab344c"/>
    <ds:schemaRef ds:uri="0224aa69-f8be-496a-942a-f68b2082be9d"/>
  </ds:schemaRefs>
</ds:datastoreItem>
</file>

<file path=customXml/itemProps2.xml><?xml version="1.0" encoding="utf-8"?>
<ds:datastoreItem xmlns:ds="http://schemas.openxmlformats.org/officeDocument/2006/customXml" ds:itemID="{A2709CAF-7163-4BC7-8B04-5D22A1791E55}">
  <ds:schemaRefs>
    <ds:schemaRef ds:uri="http://schemas.microsoft.com/sharepoint/v3/contenttype/forms"/>
  </ds:schemaRefs>
</ds:datastoreItem>
</file>

<file path=customXml/itemProps3.xml><?xml version="1.0" encoding="utf-8"?>
<ds:datastoreItem xmlns:ds="http://schemas.openxmlformats.org/officeDocument/2006/customXml" ds:itemID="{7DBE2674-80DD-483F-9A5A-EB8D446CDD6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Intro &amp; Setup</vt:lpstr>
      <vt:lpstr>Questions &amp; Answers</vt:lpstr>
      <vt:lpstr>Report</vt:lpstr>
      <vt:lpstr>'Questions &amp; Answers'!Print_Area</vt:lpstr>
      <vt:lpstr>Report!Print_Area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Spreadsheet Solutions</dc:creator>
  <cp:lastModifiedBy>Richard Sumner</cp:lastModifiedBy>
  <dcterms:created xsi:type="dcterms:W3CDTF">2020-11-27T12:44:11Z</dcterms:created>
  <dcterms:modified xsi:type="dcterms:W3CDTF">2026-04-10T12:11:01Z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0x01010066A6647477DB67489542583DE85BBDA9</vt:lpwstr>
  </property>
  <property fmtid="{D5CDD505-2E9C-101B-9397-08002B2CF9AE}" pid="3" name="MediaServiceImageTags">
    <vt:lpwstr/>
  </property>
</Properties>
</file>