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spreadsheetsolutions.sharepoint.com/sites/SpreadsheetSolutionsHub/Shared Documents/Package Jobs/New Free Downloads (New Colours)/"/>
    </mc:Choice>
  </mc:AlternateContent>
  <xr:revisionPtr revIDLastSave="65" documentId="13_ncr:1_{2C7D0221-741B-49FD-92B9-8A9755E11E48}" xr6:coauthVersionLast="47" xr6:coauthVersionMax="47" xr10:uidLastSave="{3C02AA7D-15A8-4D5A-8886-52157C7A0287}"/>
  <workbookProtection workbookAlgorithmName="SHA-512" workbookHashValue="6JAzr/bqAVNzKAVXUUSPPpTmGB7K6jZAQa4InBRi9FuZzVUkFRp/B1TQykx3xoecCTdNKZPzq8DZlrS4vu56rg==" workbookSaltValue="yBg1FUnhd99YNZRMw9skJQ==" workbookSpinCount="100000" lockStructure="1"/>
  <bookViews>
    <workbookView xWindow="-120" yWindow="-120" windowWidth="29040" windowHeight="15840" xr2:uid="{DBD53A3A-4187-4F43-A372-B8AC3BDD7CF4}"/>
  </bookViews>
  <sheets>
    <sheet name="Intro &amp; Setup" sheetId="1" r:id="rId1"/>
    <sheet name="Working Hours" sheetId="2" r:id="rId2"/>
    <sheet name="Target &amp; Business Costs" sheetId="6" r:id="rId3"/>
    <sheet name="Report" sheetId="4" r:id="rId4"/>
  </sheets>
  <definedNames>
    <definedName name="_xlnm._FilterDatabase" localSheetId="2" hidden="1">'Target &amp; Business Costs'!$B$10:$C$210</definedName>
    <definedName name="_xlnm.Print_Area" localSheetId="0">'Intro &amp; Setup'!$A$1:$AT$51</definedName>
    <definedName name="_xlnm.Print_Area" localSheetId="3">Report!$A$1:$BB$33</definedName>
    <definedName name="_xlnm.Print_Area" localSheetId="2">'Target &amp; Business Costs'!$A$1:$L$211</definedName>
    <definedName name="_xlnm.Print_Area" localSheetId="1">'Working Hours'!$A$1:$R$43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6" i="2" l="1"/>
  <c r="W21" i="2" s="1"/>
  <c r="AC2" i="4"/>
  <c r="B4" i="6"/>
  <c r="B4" i="2"/>
  <c r="T12" i="4" l="1"/>
  <c r="W20" i="2"/>
  <c r="W8" i="4" s="1"/>
  <c r="W19" i="2"/>
  <c r="U17" i="2" s="1"/>
  <c r="O210" i="6"/>
  <c r="O209" i="6"/>
  <c r="O208" i="6"/>
  <c r="O207" i="6"/>
  <c r="O206" i="6"/>
  <c r="O205" i="6"/>
  <c r="O204" i="6"/>
  <c r="O203" i="6"/>
  <c r="O202" i="6"/>
  <c r="O201" i="6"/>
  <c r="O200" i="6"/>
  <c r="O199" i="6"/>
  <c r="O198" i="6"/>
  <c r="O197" i="6"/>
  <c r="O196" i="6"/>
  <c r="O195" i="6"/>
  <c r="O194" i="6"/>
  <c r="O193" i="6"/>
  <c r="O192" i="6"/>
  <c r="O191" i="6"/>
  <c r="O190" i="6"/>
  <c r="O189" i="6"/>
  <c r="O188" i="6"/>
  <c r="O187" i="6"/>
  <c r="O186" i="6"/>
  <c r="O185" i="6"/>
  <c r="O184" i="6"/>
  <c r="O183" i="6"/>
  <c r="O182" i="6"/>
  <c r="O181" i="6"/>
  <c r="O180" i="6"/>
  <c r="O179" i="6"/>
  <c r="O178" i="6"/>
  <c r="O177" i="6"/>
  <c r="O176" i="6"/>
  <c r="O175" i="6"/>
  <c r="O174" i="6"/>
  <c r="O173" i="6"/>
  <c r="O172" i="6"/>
  <c r="O171" i="6"/>
  <c r="O170" i="6"/>
  <c r="O169" i="6"/>
  <c r="O168" i="6"/>
  <c r="O167" i="6"/>
  <c r="O166" i="6"/>
  <c r="O165" i="6"/>
  <c r="O164" i="6"/>
  <c r="O163" i="6"/>
  <c r="O162" i="6"/>
  <c r="O161" i="6"/>
  <c r="O160" i="6"/>
  <c r="O159" i="6"/>
  <c r="O158" i="6"/>
  <c r="O157" i="6"/>
  <c r="O156" i="6"/>
  <c r="O155" i="6"/>
  <c r="O154" i="6"/>
  <c r="O153" i="6"/>
  <c r="O152" i="6"/>
  <c r="O151" i="6"/>
  <c r="O150" i="6"/>
  <c r="O149" i="6"/>
  <c r="O148" i="6"/>
  <c r="O147" i="6"/>
  <c r="O146" i="6"/>
  <c r="O145" i="6"/>
  <c r="O144" i="6"/>
  <c r="O143" i="6"/>
  <c r="O142" i="6"/>
  <c r="O141" i="6"/>
  <c r="O140" i="6"/>
  <c r="O139" i="6"/>
  <c r="O138" i="6"/>
  <c r="O137" i="6"/>
  <c r="O136" i="6"/>
  <c r="O135" i="6"/>
  <c r="O134" i="6"/>
  <c r="O133" i="6"/>
  <c r="O132" i="6"/>
  <c r="O131" i="6"/>
  <c r="O130" i="6"/>
  <c r="O129" i="6"/>
  <c r="O128" i="6"/>
  <c r="O127" i="6"/>
  <c r="O126" i="6"/>
  <c r="O125" i="6"/>
  <c r="O124" i="6"/>
  <c r="O123" i="6"/>
  <c r="O122" i="6"/>
  <c r="O121" i="6"/>
  <c r="O120" i="6"/>
  <c r="O119" i="6"/>
  <c r="O118" i="6"/>
  <c r="O117" i="6"/>
  <c r="O116" i="6"/>
  <c r="O115" i="6"/>
  <c r="O114" i="6"/>
  <c r="O113" i="6"/>
  <c r="O112" i="6"/>
  <c r="O111" i="6"/>
  <c r="O110" i="6"/>
  <c r="O109" i="6"/>
  <c r="O108" i="6"/>
  <c r="O107" i="6"/>
  <c r="O106" i="6"/>
  <c r="O105" i="6"/>
  <c r="O104" i="6"/>
  <c r="O103" i="6"/>
  <c r="O102" i="6"/>
  <c r="O101" i="6"/>
  <c r="O100" i="6"/>
  <c r="O99" i="6"/>
  <c r="O98" i="6"/>
  <c r="O97" i="6"/>
  <c r="O96" i="6"/>
  <c r="O95" i="6"/>
  <c r="O94" i="6"/>
  <c r="O93" i="6"/>
  <c r="O92" i="6"/>
  <c r="O91" i="6"/>
  <c r="O90" i="6"/>
  <c r="O89" i="6"/>
  <c r="O88" i="6"/>
  <c r="O87" i="6"/>
  <c r="O86" i="6"/>
  <c r="O85" i="6"/>
  <c r="O84" i="6"/>
  <c r="O83" i="6"/>
  <c r="O82" i="6"/>
  <c r="O81" i="6"/>
  <c r="O80" i="6"/>
  <c r="O79" i="6"/>
  <c r="O78" i="6"/>
  <c r="O77" i="6"/>
  <c r="O76" i="6"/>
  <c r="O75" i="6"/>
  <c r="O74" i="6"/>
  <c r="O73" i="6"/>
  <c r="O72" i="6"/>
  <c r="O71" i="6"/>
  <c r="O70" i="6"/>
  <c r="O69" i="6"/>
  <c r="O68" i="6"/>
  <c r="O67" i="6"/>
  <c r="O66" i="6"/>
  <c r="O65" i="6"/>
  <c r="O64" i="6"/>
  <c r="O63" i="6"/>
  <c r="O62" i="6"/>
  <c r="O61" i="6"/>
  <c r="O60" i="6"/>
  <c r="O59" i="6"/>
  <c r="O58" i="6"/>
  <c r="O57" i="6"/>
  <c r="O56" i="6"/>
  <c r="O55" i="6"/>
  <c r="O54" i="6"/>
  <c r="O53" i="6"/>
  <c r="O52" i="6"/>
  <c r="O51" i="6"/>
  <c r="O50" i="6"/>
  <c r="O49" i="6"/>
  <c r="O48" i="6"/>
  <c r="O47" i="6"/>
  <c r="O46" i="6"/>
  <c r="O45" i="6"/>
  <c r="O44" i="6"/>
  <c r="O43" i="6"/>
  <c r="O42" i="6"/>
  <c r="O41" i="6"/>
  <c r="O40" i="6"/>
  <c r="O39" i="6"/>
  <c r="O38" i="6"/>
  <c r="O37" i="6"/>
  <c r="O36" i="6"/>
  <c r="O35" i="6"/>
  <c r="O34" i="6"/>
  <c r="O33" i="6"/>
  <c r="O32" i="6"/>
  <c r="O31" i="6"/>
  <c r="O30" i="6"/>
  <c r="O29" i="6"/>
  <c r="O28" i="6"/>
  <c r="O27" i="6"/>
  <c r="O26" i="6"/>
  <c r="O25" i="6"/>
  <c r="O24" i="6"/>
  <c r="O23" i="6"/>
  <c r="O22" i="6"/>
  <c r="O21" i="6"/>
  <c r="O20" i="6"/>
  <c r="O19" i="6"/>
  <c r="O18" i="6"/>
  <c r="O17" i="6"/>
  <c r="O16" i="6"/>
  <c r="O15" i="6"/>
  <c r="O14" i="6"/>
  <c r="O13" i="6"/>
  <c r="O12" i="6"/>
  <c r="O11" i="6"/>
  <c r="W17" i="2"/>
  <c r="W16" i="2"/>
  <c r="W9" i="2" s="1"/>
  <c r="W6" i="4" s="1"/>
  <c r="W15" i="2"/>
  <c r="W14" i="2"/>
  <c r="W13" i="2"/>
  <c r="W12" i="2"/>
  <c r="W11" i="2"/>
  <c r="H210" i="6"/>
  <c r="H209" i="6"/>
  <c r="H208" i="6"/>
  <c r="H207" i="6"/>
  <c r="H206" i="6"/>
  <c r="H205" i="6"/>
  <c r="H204" i="6"/>
  <c r="H203" i="6"/>
  <c r="H202" i="6"/>
  <c r="H201" i="6"/>
  <c r="H200" i="6"/>
  <c r="H199" i="6"/>
  <c r="H198" i="6"/>
  <c r="H197" i="6"/>
  <c r="H196" i="6"/>
  <c r="H195" i="6"/>
  <c r="H194" i="6"/>
  <c r="H193" i="6"/>
  <c r="H192" i="6"/>
  <c r="H191" i="6"/>
  <c r="H190" i="6"/>
  <c r="H189" i="6"/>
  <c r="H188" i="6"/>
  <c r="H187" i="6"/>
  <c r="H186" i="6"/>
  <c r="H185" i="6"/>
  <c r="H184" i="6"/>
  <c r="H183" i="6"/>
  <c r="H182" i="6"/>
  <c r="H181" i="6"/>
  <c r="H180" i="6"/>
  <c r="H179" i="6"/>
  <c r="H178" i="6"/>
  <c r="H177" i="6"/>
  <c r="H176" i="6"/>
  <c r="H175" i="6"/>
  <c r="H174" i="6"/>
  <c r="H173" i="6"/>
  <c r="H172" i="6"/>
  <c r="H171" i="6"/>
  <c r="H170" i="6"/>
  <c r="H169" i="6"/>
  <c r="H168" i="6"/>
  <c r="H167" i="6"/>
  <c r="H166" i="6"/>
  <c r="H165" i="6"/>
  <c r="H164" i="6"/>
  <c r="H163" i="6"/>
  <c r="H162" i="6"/>
  <c r="H161" i="6"/>
  <c r="H160" i="6"/>
  <c r="H159" i="6"/>
  <c r="H158" i="6"/>
  <c r="H157" i="6"/>
  <c r="H156" i="6"/>
  <c r="H155" i="6"/>
  <c r="H154" i="6"/>
  <c r="H153" i="6"/>
  <c r="H152" i="6"/>
  <c r="H151" i="6"/>
  <c r="H150" i="6"/>
  <c r="H149" i="6"/>
  <c r="H148" i="6"/>
  <c r="H147" i="6"/>
  <c r="H146" i="6"/>
  <c r="H145" i="6"/>
  <c r="H144" i="6"/>
  <c r="H143" i="6"/>
  <c r="H142" i="6"/>
  <c r="H141" i="6"/>
  <c r="H140" i="6"/>
  <c r="H139" i="6"/>
  <c r="H138" i="6"/>
  <c r="H137" i="6"/>
  <c r="H136" i="6"/>
  <c r="H135" i="6"/>
  <c r="H134" i="6"/>
  <c r="H133" i="6"/>
  <c r="H132" i="6"/>
  <c r="H131" i="6"/>
  <c r="H130" i="6"/>
  <c r="H129" i="6"/>
  <c r="H128" i="6"/>
  <c r="H127" i="6"/>
  <c r="H126" i="6"/>
  <c r="H125" i="6"/>
  <c r="H124" i="6"/>
  <c r="H123" i="6"/>
  <c r="H122" i="6"/>
  <c r="H121" i="6"/>
  <c r="H120" i="6"/>
  <c r="H119" i="6"/>
  <c r="H118" i="6"/>
  <c r="H117" i="6"/>
  <c r="H116" i="6"/>
  <c r="H115" i="6"/>
  <c r="H114" i="6"/>
  <c r="H113" i="6"/>
  <c r="H112" i="6"/>
  <c r="H111" i="6"/>
  <c r="H110" i="6"/>
  <c r="H109" i="6"/>
  <c r="H108" i="6"/>
  <c r="H107" i="6"/>
  <c r="H106" i="6"/>
  <c r="H105" i="6"/>
  <c r="H104" i="6"/>
  <c r="H103" i="6"/>
  <c r="H102" i="6"/>
  <c r="H101" i="6"/>
  <c r="H100" i="6"/>
  <c r="H99" i="6"/>
  <c r="H98" i="6"/>
  <c r="H97" i="6"/>
  <c r="H96" i="6"/>
  <c r="H95" i="6"/>
  <c r="H94" i="6"/>
  <c r="H93" i="6"/>
  <c r="H92" i="6"/>
  <c r="H91" i="6"/>
  <c r="H90" i="6"/>
  <c r="H89" i="6"/>
  <c r="H88" i="6"/>
  <c r="H87" i="6"/>
  <c r="H86" i="6"/>
  <c r="H85" i="6"/>
  <c r="H84" i="6"/>
  <c r="H83" i="6"/>
  <c r="H82" i="6"/>
  <c r="H81" i="6"/>
  <c r="H80" i="6"/>
  <c r="H79" i="6"/>
  <c r="H78" i="6"/>
  <c r="H77" i="6"/>
  <c r="H76" i="6"/>
  <c r="H75" i="6"/>
  <c r="H74" i="6"/>
  <c r="H73" i="6"/>
  <c r="H72" i="6"/>
  <c r="H71" i="6"/>
  <c r="H70" i="6"/>
  <c r="H69" i="6"/>
  <c r="H68" i="6"/>
  <c r="H67" i="6"/>
  <c r="H66" i="6"/>
  <c r="H65" i="6"/>
  <c r="H64" i="6"/>
  <c r="H63" i="6"/>
  <c r="H62" i="6"/>
  <c r="H61" i="6"/>
  <c r="H60" i="6"/>
  <c r="H59" i="6"/>
  <c r="H58" i="6"/>
  <c r="H57" i="6"/>
  <c r="H56" i="6"/>
  <c r="H55" i="6"/>
  <c r="H54" i="6"/>
  <c r="H53" i="6"/>
  <c r="H52" i="6"/>
  <c r="H51" i="6"/>
  <c r="H50" i="6"/>
  <c r="H49" i="6"/>
  <c r="H48" i="6"/>
  <c r="H47" i="6"/>
  <c r="H46" i="6"/>
  <c r="H45" i="6"/>
  <c r="H44" i="6"/>
  <c r="H43" i="6"/>
  <c r="H42" i="6"/>
  <c r="H41" i="6"/>
  <c r="H40" i="6"/>
  <c r="H39" i="6"/>
  <c r="H38" i="6"/>
  <c r="H37" i="6"/>
  <c r="H36" i="6"/>
  <c r="H35" i="6"/>
  <c r="H34" i="6"/>
  <c r="H33" i="6"/>
  <c r="H32" i="6"/>
  <c r="H31" i="6"/>
  <c r="H30" i="6"/>
  <c r="H29" i="6"/>
  <c r="H28" i="6"/>
  <c r="H27" i="6"/>
  <c r="H26" i="6"/>
  <c r="H25" i="6"/>
  <c r="H24" i="6"/>
  <c r="H23" i="6"/>
  <c r="H22" i="6"/>
  <c r="H21" i="6"/>
  <c r="H20" i="6"/>
  <c r="H19" i="6"/>
  <c r="H18" i="6"/>
  <c r="H17" i="6"/>
  <c r="H16" i="6"/>
  <c r="H15" i="6"/>
  <c r="H14" i="6"/>
  <c r="H13" i="6"/>
  <c r="H12" i="6"/>
  <c r="H11" i="6"/>
  <c r="G210" i="6"/>
  <c r="G209" i="6"/>
  <c r="G208" i="6"/>
  <c r="G207" i="6"/>
  <c r="G206" i="6"/>
  <c r="G205" i="6"/>
  <c r="G204" i="6"/>
  <c r="G203" i="6"/>
  <c r="G202" i="6"/>
  <c r="G201" i="6"/>
  <c r="G200" i="6"/>
  <c r="G199" i="6"/>
  <c r="G198" i="6"/>
  <c r="G197" i="6"/>
  <c r="G196" i="6"/>
  <c r="G195" i="6"/>
  <c r="G194" i="6"/>
  <c r="G193" i="6"/>
  <c r="G192" i="6"/>
  <c r="G191" i="6"/>
  <c r="G190" i="6"/>
  <c r="G189" i="6"/>
  <c r="G188" i="6"/>
  <c r="G187" i="6"/>
  <c r="G186" i="6"/>
  <c r="G185" i="6"/>
  <c r="G184" i="6"/>
  <c r="G183" i="6"/>
  <c r="G182" i="6"/>
  <c r="G181" i="6"/>
  <c r="G180" i="6"/>
  <c r="G179" i="6"/>
  <c r="G178" i="6"/>
  <c r="G177" i="6"/>
  <c r="G176" i="6"/>
  <c r="G175" i="6"/>
  <c r="G174" i="6"/>
  <c r="G173" i="6"/>
  <c r="G172" i="6"/>
  <c r="G171" i="6"/>
  <c r="G170" i="6"/>
  <c r="G169" i="6"/>
  <c r="G168" i="6"/>
  <c r="G167" i="6"/>
  <c r="G166" i="6"/>
  <c r="G165" i="6"/>
  <c r="G164" i="6"/>
  <c r="G163" i="6"/>
  <c r="G162" i="6"/>
  <c r="G161" i="6"/>
  <c r="G160" i="6"/>
  <c r="G159" i="6"/>
  <c r="G158" i="6"/>
  <c r="G157" i="6"/>
  <c r="G156" i="6"/>
  <c r="G155" i="6"/>
  <c r="G154" i="6"/>
  <c r="G153" i="6"/>
  <c r="G152" i="6"/>
  <c r="G151" i="6"/>
  <c r="G150" i="6"/>
  <c r="G149" i="6"/>
  <c r="G148" i="6"/>
  <c r="G147" i="6"/>
  <c r="G146" i="6"/>
  <c r="G145" i="6"/>
  <c r="G144" i="6"/>
  <c r="G143" i="6"/>
  <c r="G142" i="6"/>
  <c r="G141" i="6"/>
  <c r="G140" i="6"/>
  <c r="G139" i="6"/>
  <c r="G138" i="6"/>
  <c r="G137" i="6"/>
  <c r="G136" i="6"/>
  <c r="G135" i="6"/>
  <c r="G134" i="6"/>
  <c r="G133" i="6"/>
  <c r="G132" i="6"/>
  <c r="G131" i="6"/>
  <c r="G130" i="6"/>
  <c r="G129" i="6"/>
  <c r="G128" i="6"/>
  <c r="G127" i="6"/>
  <c r="G126" i="6"/>
  <c r="G125" i="6"/>
  <c r="G124" i="6"/>
  <c r="G123" i="6"/>
  <c r="G122" i="6"/>
  <c r="G121" i="6"/>
  <c r="G120" i="6"/>
  <c r="G119" i="6"/>
  <c r="G118" i="6"/>
  <c r="G117" i="6"/>
  <c r="G116" i="6"/>
  <c r="G115" i="6"/>
  <c r="G114" i="6"/>
  <c r="G113" i="6"/>
  <c r="G112" i="6"/>
  <c r="G111" i="6"/>
  <c r="G110" i="6"/>
  <c r="G109" i="6"/>
  <c r="G108" i="6"/>
  <c r="G107" i="6"/>
  <c r="G106" i="6"/>
  <c r="G105" i="6"/>
  <c r="G104" i="6"/>
  <c r="G103" i="6"/>
  <c r="G102" i="6"/>
  <c r="G101" i="6"/>
  <c r="G100" i="6"/>
  <c r="G99" i="6"/>
  <c r="G98" i="6"/>
  <c r="G97" i="6"/>
  <c r="G96" i="6"/>
  <c r="G95" i="6"/>
  <c r="G94" i="6"/>
  <c r="G93" i="6"/>
  <c r="G92" i="6"/>
  <c r="G91" i="6"/>
  <c r="G90" i="6"/>
  <c r="G89" i="6"/>
  <c r="G88" i="6"/>
  <c r="G87" i="6"/>
  <c r="G86" i="6"/>
  <c r="G85" i="6"/>
  <c r="G84" i="6"/>
  <c r="G83" i="6"/>
  <c r="G82" i="6"/>
  <c r="G81" i="6"/>
  <c r="G80" i="6"/>
  <c r="G79" i="6"/>
  <c r="G78" i="6"/>
  <c r="G77" i="6"/>
  <c r="G76" i="6"/>
  <c r="G75" i="6"/>
  <c r="G74" i="6"/>
  <c r="G73" i="6"/>
  <c r="G72" i="6"/>
  <c r="G71" i="6"/>
  <c r="G70" i="6"/>
  <c r="G69" i="6"/>
  <c r="G68" i="6"/>
  <c r="G67" i="6"/>
  <c r="G66" i="6"/>
  <c r="G65" i="6"/>
  <c r="G64" i="6"/>
  <c r="G63" i="6"/>
  <c r="G62" i="6"/>
  <c r="G61" i="6"/>
  <c r="G60" i="6"/>
  <c r="G59" i="6"/>
  <c r="G58" i="6"/>
  <c r="G57" i="6"/>
  <c r="G56" i="6"/>
  <c r="G55" i="6"/>
  <c r="G54" i="6"/>
  <c r="G53" i="6"/>
  <c r="G52" i="6"/>
  <c r="G51" i="6"/>
  <c r="G50" i="6"/>
  <c r="G49" i="6"/>
  <c r="G48" i="6"/>
  <c r="G47" i="6"/>
  <c r="G46" i="6"/>
  <c r="G45" i="6"/>
  <c r="G44" i="6"/>
  <c r="G43" i="6"/>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4" i="6"/>
  <c r="G13" i="6"/>
  <c r="C7" i="6"/>
  <c r="G11" i="6" s="1"/>
  <c r="E210" i="6"/>
  <c r="E209" i="6"/>
  <c r="E208" i="6"/>
  <c r="E207" i="6"/>
  <c r="E206" i="6"/>
  <c r="E205" i="6"/>
  <c r="E204" i="6"/>
  <c r="E203" i="6"/>
  <c r="E202" i="6"/>
  <c r="E201" i="6"/>
  <c r="E200" i="6"/>
  <c r="E199" i="6"/>
  <c r="E198" i="6"/>
  <c r="E197" i="6"/>
  <c r="E196" i="6"/>
  <c r="E195" i="6"/>
  <c r="E194" i="6"/>
  <c r="E193" i="6"/>
  <c r="E192" i="6"/>
  <c r="E191" i="6"/>
  <c r="E190" i="6"/>
  <c r="E189" i="6"/>
  <c r="E188" i="6"/>
  <c r="E187" i="6"/>
  <c r="E186" i="6"/>
  <c r="E185" i="6"/>
  <c r="E184" i="6"/>
  <c r="E183" i="6"/>
  <c r="E182" i="6"/>
  <c r="E181" i="6"/>
  <c r="E180" i="6"/>
  <c r="E179" i="6"/>
  <c r="E178" i="6"/>
  <c r="E177" i="6"/>
  <c r="E176" i="6"/>
  <c r="E175" i="6"/>
  <c r="E174" i="6"/>
  <c r="E173" i="6"/>
  <c r="E172" i="6"/>
  <c r="E171" i="6"/>
  <c r="E170" i="6"/>
  <c r="E169" i="6"/>
  <c r="E168" i="6"/>
  <c r="E167" i="6"/>
  <c r="E166" i="6"/>
  <c r="E165" i="6"/>
  <c r="E164" i="6"/>
  <c r="E163" i="6"/>
  <c r="E162" i="6"/>
  <c r="E161" i="6"/>
  <c r="E160" i="6"/>
  <c r="E159" i="6"/>
  <c r="E158" i="6"/>
  <c r="E157" i="6"/>
  <c r="E156" i="6"/>
  <c r="E155" i="6"/>
  <c r="E154" i="6"/>
  <c r="E153" i="6"/>
  <c r="E152" i="6"/>
  <c r="E151" i="6"/>
  <c r="E150" i="6"/>
  <c r="E149" i="6"/>
  <c r="E148" i="6"/>
  <c r="E147" i="6"/>
  <c r="E146" i="6"/>
  <c r="E145" i="6"/>
  <c r="E144" i="6"/>
  <c r="E143" i="6"/>
  <c r="E142" i="6"/>
  <c r="E141" i="6"/>
  <c r="E140" i="6"/>
  <c r="E139" i="6"/>
  <c r="E138" i="6"/>
  <c r="E137" i="6"/>
  <c r="E136" i="6"/>
  <c r="E135" i="6"/>
  <c r="E134" i="6"/>
  <c r="E133" i="6"/>
  <c r="E132" i="6"/>
  <c r="E131" i="6"/>
  <c r="E130" i="6"/>
  <c r="E129" i="6"/>
  <c r="E128" i="6"/>
  <c r="E127" i="6"/>
  <c r="E126" i="6"/>
  <c r="E125" i="6"/>
  <c r="E124" i="6"/>
  <c r="E123" i="6"/>
  <c r="E122" i="6"/>
  <c r="E121" i="6"/>
  <c r="E120" i="6"/>
  <c r="E119" i="6"/>
  <c r="E118" i="6"/>
  <c r="E117" i="6"/>
  <c r="E116" i="6"/>
  <c r="E115" i="6"/>
  <c r="E114" i="6"/>
  <c r="E113" i="6"/>
  <c r="E112" i="6"/>
  <c r="E111" i="6"/>
  <c r="E110" i="6"/>
  <c r="E109" i="6"/>
  <c r="E108" i="6"/>
  <c r="E107" i="6"/>
  <c r="E106" i="6"/>
  <c r="E105" i="6"/>
  <c r="E104" i="6"/>
  <c r="E103" i="6"/>
  <c r="E102" i="6"/>
  <c r="E101" i="6"/>
  <c r="E100" i="6"/>
  <c r="E99" i="6"/>
  <c r="E98" i="6"/>
  <c r="E97" i="6"/>
  <c r="E96" i="6"/>
  <c r="E95" i="6"/>
  <c r="E94" i="6"/>
  <c r="E93" i="6"/>
  <c r="E92" i="6"/>
  <c r="E91" i="6"/>
  <c r="E90" i="6"/>
  <c r="E89" i="6"/>
  <c r="E88" i="6"/>
  <c r="E87" i="6"/>
  <c r="E86" i="6"/>
  <c r="E85" i="6"/>
  <c r="E84" i="6"/>
  <c r="E83" i="6"/>
  <c r="E82" i="6"/>
  <c r="E81" i="6"/>
  <c r="E80" i="6"/>
  <c r="E79" i="6"/>
  <c r="E78" i="6"/>
  <c r="E77" i="6"/>
  <c r="E76" i="6"/>
  <c r="E75" i="6"/>
  <c r="E74" i="6"/>
  <c r="E73" i="6"/>
  <c r="E72" i="6"/>
  <c r="E71" i="6"/>
  <c r="E70" i="6"/>
  <c r="E69" i="6"/>
  <c r="E68" i="6"/>
  <c r="E67" i="6"/>
  <c r="E66" i="6"/>
  <c r="E65" i="6"/>
  <c r="E64" i="6"/>
  <c r="E63" i="6"/>
  <c r="E62" i="6"/>
  <c r="E61" i="6"/>
  <c r="E60" i="6"/>
  <c r="E59" i="6"/>
  <c r="E58" i="6"/>
  <c r="E57" i="6"/>
  <c r="E56" i="6"/>
  <c r="E55" i="6"/>
  <c r="E54" i="6"/>
  <c r="E53" i="6"/>
  <c r="E52" i="6"/>
  <c r="E51" i="6"/>
  <c r="E50" i="6"/>
  <c r="E49" i="6"/>
  <c r="E48" i="6"/>
  <c r="E47" i="6"/>
  <c r="E46" i="6"/>
  <c r="E45" i="6"/>
  <c r="E44" i="6"/>
  <c r="E43" i="6"/>
  <c r="E42" i="6"/>
  <c r="E41" i="6"/>
  <c r="E40" i="6"/>
  <c r="E39" i="6"/>
  <c r="E38" i="6"/>
  <c r="E37" i="6"/>
  <c r="E36" i="6"/>
  <c r="E35" i="6"/>
  <c r="E34" i="6"/>
  <c r="E33" i="6"/>
  <c r="E32" i="6"/>
  <c r="E31" i="6"/>
  <c r="E30" i="6"/>
  <c r="E29" i="6"/>
  <c r="E28" i="6"/>
  <c r="E27" i="6"/>
  <c r="E26" i="6"/>
  <c r="E25" i="6"/>
  <c r="E24" i="6"/>
  <c r="E23" i="6"/>
  <c r="E22" i="6"/>
  <c r="E21" i="6"/>
  <c r="E20" i="6"/>
  <c r="E19" i="6"/>
  <c r="E18" i="6"/>
  <c r="E17" i="6"/>
  <c r="E16" i="6"/>
  <c r="E15" i="6"/>
  <c r="E14" i="6"/>
  <c r="E13" i="6"/>
  <c r="E12" i="6"/>
  <c r="E11" i="6"/>
  <c r="Q17" i="2"/>
  <c r="O17" i="2"/>
  <c r="N17" i="2"/>
  <c r="L17" i="2"/>
  <c r="K17" i="2"/>
  <c r="O16" i="2"/>
  <c r="N16" i="2"/>
  <c r="Q16" i="2" s="1"/>
  <c r="L16" i="2"/>
  <c r="K16" i="2"/>
  <c r="Q15" i="2"/>
  <c r="O15" i="2"/>
  <c r="N15" i="2"/>
  <c r="L15" i="2"/>
  <c r="K15" i="2"/>
  <c r="O14" i="2"/>
  <c r="O19" i="2" s="1"/>
  <c r="N14" i="2"/>
  <c r="L14" i="2"/>
  <c r="K14" i="2"/>
  <c r="O13" i="2"/>
  <c r="N13" i="2"/>
  <c r="Q13" i="2" s="1"/>
  <c r="L13" i="2"/>
  <c r="K13" i="2"/>
  <c r="O12" i="2"/>
  <c r="N12" i="2"/>
  <c r="Q12" i="2" s="1"/>
  <c r="L12" i="2"/>
  <c r="K12" i="2"/>
  <c r="O11" i="2"/>
  <c r="N11" i="2"/>
  <c r="N19" i="2" s="1"/>
  <c r="L11" i="2"/>
  <c r="K11" i="2"/>
  <c r="O9" i="6" l="1"/>
  <c r="W9" i="4" s="1"/>
  <c r="H7" i="6"/>
  <c r="O23" i="2"/>
  <c r="O21" i="2" s="1"/>
  <c r="W7" i="4"/>
  <c r="N23" i="2"/>
  <c r="BF10" i="4" s="1"/>
  <c r="Q19" i="2"/>
  <c r="Q14" i="2"/>
  <c r="Q11" i="2"/>
  <c r="BF9" i="4"/>
  <c r="T10" i="4" s="1"/>
  <c r="E7" i="6"/>
  <c r="G12" i="6"/>
  <c r="BF24" i="4" l="1"/>
  <c r="BF30" i="4"/>
  <c r="BF25" i="4"/>
  <c r="BF31" i="4"/>
  <c r="BF26" i="4"/>
  <c r="BF23" i="4"/>
  <c r="BF27" i="4"/>
  <c r="BF28" i="4"/>
  <c r="BF32" i="4"/>
  <c r="BF29" i="4"/>
  <c r="BF12" i="4"/>
  <c r="AQ16" i="4" s="1"/>
  <c r="T11" i="4"/>
  <c r="Q23" i="2"/>
  <c r="N21" i="2"/>
  <c r="Q21" i="2" s="1"/>
  <c r="G26" i="4" l="1"/>
  <c r="P26" i="4"/>
  <c r="Y26" i="4"/>
  <c r="P29" i="4"/>
  <c r="Y29" i="4"/>
  <c r="G29" i="4"/>
  <c r="Y31" i="4"/>
  <c r="G31" i="4"/>
  <c r="P31" i="4"/>
  <c r="Y32" i="4"/>
  <c r="G32" i="4"/>
  <c r="P32" i="4"/>
  <c r="Y25" i="4"/>
  <c r="G25" i="4"/>
  <c r="P25" i="4"/>
  <c r="P28" i="4"/>
  <c r="Y28" i="4"/>
  <c r="G28" i="4"/>
  <c r="Y30" i="4"/>
  <c r="G30" i="4"/>
  <c r="P30" i="4"/>
  <c r="G27" i="4"/>
  <c r="P27" i="4"/>
  <c r="Y27" i="4"/>
  <c r="Y24" i="4"/>
  <c r="G24" i="4"/>
  <c r="P24" i="4"/>
  <c r="P23" i="4"/>
  <c r="Y23" i="4"/>
  <c r="G23" i="4"/>
</calcChain>
</file>

<file path=xl/sharedStrings.xml><?xml version="1.0" encoding="utf-8"?>
<sst xmlns="http://schemas.openxmlformats.org/spreadsheetml/2006/main" count="118" uniqueCount="106">
  <si>
    <t>Day</t>
  </si>
  <si>
    <t>Start Time</t>
  </si>
  <si>
    <t>Paid Hours</t>
  </si>
  <si>
    <t>Unpaid Hours</t>
  </si>
  <si>
    <t>Client</t>
  </si>
  <si>
    <t>Business</t>
  </si>
  <si>
    <t>Development</t>
  </si>
  <si>
    <t>Upkeep</t>
  </si>
  <si>
    <t>Breaks</t>
  </si>
  <si>
    <t>Other Time</t>
  </si>
  <si>
    <t>End Time</t>
  </si>
  <si>
    <t>Paid % of Work</t>
  </si>
  <si>
    <t>Totals per Month</t>
  </si>
  <si>
    <t>Expense or Overhead Name</t>
  </si>
  <si>
    <t>Annual Cost</t>
  </si>
  <si>
    <t>% of Costs</t>
  </si>
  <si>
    <t>Monthly Cost</t>
  </si>
  <si>
    <t>Annual Gross Salary Required</t>
  </si>
  <si>
    <t>If working 100% of the allocated time</t>
  </si>
  <si>
    <t>Monday</t>
  </si>
  <si>
    <t>Tuesday</t>
  </si>
  <si>
    <t>Wednesday</t>
  </si>
  <si>
    <t>Thursday</t>
  </si>
  <si>
    <t>Friday</t>
  </si>
  <si>
    <t>Saturday</t>
  </si>
  <si>
    <t>Sunday</t>
  </si>
  <si>
    <t>hh:mm</t>
  </si>
  <si>
    <t>Enter as</t>
  </si>
  <si>
    <t>Enter the number of hours as a number (3 and a half hours would be 3.5)</t>
  </si>
  <si>
    <t>Work Hours</t>
  </si>
  <si>
    <t>Totals per Year</t>
  </si>
  <si>
    <t>Totals per Week</t>
  </si>
  <si>
    <t>Working Hours &amp; Days Off</t>
  </si>
  <si>
    <t>This spreadsheet was created by</t>
  </si>
  <si>
    <t>Client Paid Hours</t>
  </si>
  <si>
    <t>Actual hours where you are billing a client. You may not charge per hour, but this is work that you have invoiced for and covered in your hourly rate.</t>
  </si>
  <si>
    <t>Client Unpaid Hours</t>
  </si>
  <si>
    <t>Business Development</t>
  </si>
  <si>
    <t>This is the time for all those exciting things like accounts, admin, and legal obligations. All the work you do for the business, but not directly for the client.</t>
  </si>
  <si>
    <t>Business Upkeep</t>
  </si>
  <si>
    <t>Any other time NOT represented in any other column. Work done for/on the business.</t>
  </si>
  <si>
    <t>Lunch, drinks, picking the kids up from school. All the breaks you will take between the morning start time, and when you plan to end for the day.</t>
  </si>
  <si>
    <t>WEEKS Sick Leave in a Year</t>
  </si>
  <si>
    <t>WEEKS Leave in a Year</t>
  </si>
  <si>
    <t>Firstly, let's determine how many hours you will be working, and how many of those hours will be paid. Remember, not all the work you do will be paid work. These times may not be an exact science, and you may not stick to them, but it's imprtant to have a plan in mind and to look at realistic goals. Start by entering the time in the morning when you will start work each day (as hh;mm). Here are the categories for they types of work (enter hours as a number):
Please see below to see what hours to include in the various columns.</t>
  </si>
  <si>
    <t>Proudly sponsored by</t>
  </si>
  <si>
    <t>Creating business solutions through custom spreadsheets</t>
  </si>
  <si>
    <t>Totals</t>
  </si>
  <si>
    <t>Target &amp; Business Costs</t>
  </si>
  <si>
    <t>% of Salary</t>
  </si>
  <si>
    <t>Sponsored by</t>
  </si>
  <si>
    <t xml:space="preserve">When working out your hourly rate, remember that you will need to pay business expenses before you get paid your salary. You need to account for this.
Enter all the expenses that your business will have, and then enter the annual cost for each.
</t>
  </si>
  <si>
    <t>Required Annual Earnings</t>
  </si>
  <si>
    <t>Number of PAID Hours in a Year</t>
  </si>
  <si>
    <t>Required Hourly Rate</t>
  </si>
  <si>
    <t>Hourly Rate Calculator Report</t>
  </si>
  <si>
    <t>Hourly rate if you work ALL the billable hours that you have stated:</t>
  </si>
  <si>
    <t>Leave</t>
  </si>
  <si>
    <t>Sick</t>
  </si>
  <si>
    <t>Hours</t>
  </si>
  <si>
    <t>Number of days per week where hours have been entered</t>
  </si>
  <si>
    <t>Number of weeks a year assigned as annual leave</t>
  </si>
  <si>
    <t>Number of weeks a year assigned to sick leave</t>
  </si>
  <si>
    <t>Number of business expenses assigned</t>
  </si>
  <si>
    <t>Total billable hours planned per year</t>
  </si>
  <si>
    <t>Total required annual earnings</t>
  </si>
  <si>
    <t>Projected Salary</t>
  </si>
  <si>
    <t>What if you don't work ALL the assigned billable hours? See below what will happen if you only work a percentage of the billable hours.</t>
  </si>
  <si>
    <t>To get your salary</t>
  </si>
  <si>
    <t>Sticking to the rate above</t>
  </si>
  <si>
    <t>Sticking to the OVER-RIDE rate</t>
  </si>
  <si>
    <t>Over-Ride Rate</t>
  </si>
  <si>
    <t>Desired salary</t>
  </si>
  <si>
    <t>The values above are all based on your entered data on this spreadsheet</t>
  </si>
  <si>
    <t>Please check all the values to the left, and make sure that they all look correct. Any that don't, may need to be updated on the other tabs. All values are based on what you have entered on the yellow tabs of this spreadsheet.
If these values all look correct, and you are happy with what you have entered on the other tabs, then your calculated hourly rate will show below.
Please note that the salary figures represent the GROSS salary, any tax will still need to be deducted. Also, if you are VAT registered, then the hourly rate need to be the rate EXCLUDING VAT.</t>
  </si>
  <si>
    <t>Please read these notes explaining how to use this spreadsheet</t>
  </si>
  <si>
    <t>Editable Cells</t>
  </si>
  <si>
    <t>Calculated Cells</t>
  </si>
  <si>
    <t>If you copy and paste data into this spreadsheet (from an internal or external source), ALWAYS use paste VALUES, never normal paste.</t>
  </si>
  <si>
    <t>Using the drag function is the same as copy and paste, so do not use it.</t>
  </si>
  <si>
    <t>DO not delete or move data or cells. You can use clear contents, or you can use the sort function where there are filters.</t>
  </si>
  <si>
    <t>Please complete the following sections before using this spreadsheet</t>
  </si>
  <si>
    <t>Company Name</t>
  </si>
  <si>
    <t>If you get stuck, here is a demo video</t>
  </si>
  <si>
    <t>Watch the demo on YouTube</t>
  </si>
  <si>
    <t>© Sumcor Ltd - Trading as Spreadsheet Solutions</t>
  </si>
  <si>
    <t>Thanks for using the Hourly Rate Calculator</t>
  </si>
  <si>
    <t>You can enter an over-ride hourly rate above, to use instead of the calculated amount. To the left of this box you can see how much you would earn per hour if you only work for the  various percentage of time (billable hours).
You can also see what your salary (gross) would be if you work for each percentage of time (billable hours) at either the calculated rate above, or the over-ride rate.
This will help you to see how much you will earn while you are growing the business, as you don't always work at 100% capacity.</t>
  </si>
  <si>
    <t>Work done for the client, like quotes, preparation work, potentially meetings, etc. Work that is done for the client, but not charged or counted in the rate.</t>
  </si>
  <si>
    <t>Marketing and other work that is necessary to build the business, but not paid work. Working on the business rather than for it.</t>
  </si>
  <si>
    <t>Enter your company (or personal) name above. This will only appear on this spreadsheet.</t>
  </si>
  <si>
    <t>What about Bank Holidays</t>
  </si>
  <si>
    <t>Work as normal</t>
  </si>
  <si>
    <t>Take them off</t>
  </si>
  <si>
    <t>BH</t>
  </si>
  <si>
    <t>Unpaid</t>
  </si>
  <si>
    <t>Taking bank holidays off will reduce the working weeks in a year by 2</t>
  </si>
  <si>
    <t>The blue background and white writing usually identifies cells where you can enter or edit information.</t>
  </si>
  <si>
    <t>Buy Ready-made</t>
  </si>
  <si>
    <t>Buy Custom-made</t>
  </si>
  <si>
    <t>Click here for more info</t>
  </si>
  <si>
    <t>Spreadsheets</t>
  </si>
  <si>
    <t>Free Download - Hourly Rate Calculator</t>
  </si>
  <si>
    <t>The purple background and white writing usually identifies cells which are calculated, and therefore locked.</t>
  </si>
  <si>
    <t>Desired Salary</t>
  </si>
  <si>
    <t>We do not offer support on free spreadsheets,
but if you find any errors, please let us know.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</si>
</sst>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0.0_ ;[Red]\-#,##0.0\ "/>
    <numFmt numFmtId="165" formatCode="&quot;£&quot;#,##0.00"/>
  </numFmts>
  <fonts count="12" x14ac:knownFonts="1">
    <font>
      <sz val="11"/>
      <color theme="1"/>
      <name val="Calibri"/>
      <family val="2"/>
      <scheme val="minor"/>
    </font>
    <font>
      <b/>
      <sz val="11"/>
      <color theme="1"/>
      <name val="Calibri"/>
      <family val="2"/>
      <scheme val="minor"/>
    </font>
    <font>
      <b/>
      <sz val="8"/>
      <color theme="1"/>
      <name val="Calibri"/>
      <family val="2"/>
      <scheme val="minor"/>
    </font>
    <font>
      <b/>
      <sz val="11"/>
      <color theme="0"/>
      <name val="Calibri"/>
      <family val="2"/>
      <scheme val="minor"/>
    </font>
    <font>
      <sz val="8"/>
      <name val="Calibri"/>
      <family val="2"/>
      <scheme val="minor"/>
    </font>
    <font>
      <b/>
      <sz val="20"/>
      <color theme="1"/>
      <name val="Calibri"/>
      <family val="2"/>
      <scheme val="minor"/>
    </font>
    <font>
      <i/>
      <sz val="11"/>
      <color theme="1"/>
      <name val="Calibri"/>
      <family val="2"/>
      <scheme val="minor"/>
    </font>
    <font>
      <b/>
      <sz val="10"/>
      <color theme="1"/>
      <name val="Calibri"/>
      <family val="2"/>
      <scheme val="minor"/>
    </font>
    <font>
      <b/>
      <sz val="16"/>
      <color theme="0"/>
      <name val="Calibri"/>
      <family val="2"/>
      <scheme val="minor"/>
    </font>
    <font>
      <u/>
      <sz val="11"/>
      <color theme="10"/>
      <name val="Calibri"/>
      <family val="2"/>
      <scheme val="minor"/>
    </font>
    <font>
      <b/>
      <sz val="20"/>
      <color theme="0"/>
      <name val="Calibri"/>
      <family val="2"/>
      <scheme val="minor"/>
    </font>
    <font>
      <i/>
      <sz val="11"/>
      <color theme="0"/>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rgb="FF207144"/>
        <bgColor indexed="64"/>
      </patternFill>
    </fill>
    <fill>
      <patternFill patternType="solid">
        <fgColor rgb="FFFF0000"/>
        <bgColor indexed="64"/>
      </patternFill>
    </fill>
    <fill>
      <patternFill patternType="solid">
        <fgColor theme="0" tint="-4.9989318521683403E-2"/>
        <bgColor indexed="64"/>
      </patternFill>
    </fill>
    <fill>
      <patternFill patternType="solid">
        <fgColor rgb="FF0070C0"/>
        <bgColor indexed="64"/>
      </patternFill>
    </fill>
    <fill>
      <patternFill patternType="solid">
        <fgColor rgb="FF7030A0"/>
        <bgColor indexed="64"/>
      </patternFill>
    </fill>
    <fill>
      <patternFill patternType="solid">
        <fgColor rgb="FFB42117"/>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0" fontId="9" fillId="0" borderId="0" applyNumberFormat="0" applyFill="0" applyBorder="0" applyAlignment="0" applyProtection="0"/>
  </cellStyleXfs>
  <cellXfs count="243">
    <xf numFmtId="0" fontId="0" fillId="0" borderId="0" xfId="0"/>
    <xf numFmtId="0" fontId="0" fillId="0" borderId="0" xfId="0" applyAlignment="1" applyProtection="1">
      <alignment shrinkToFit="1"/>
      <protection hidden="1"/>
    </xf>
    <xf numFmtId="0" fontId="0" fillId="0" borderId="3" xfId="0" applyBorder="1" applyAlignment="1" applyProtection="1">
      <alignment shrinkToFit="1"/>
      <protection hidden="1"/>
    </xf>
    <xf numFmtId="0" fontId="0" fillId="0" borderId="10" xfId="0" applyBorder="1" applyAlignment="1" applyProtection="1">
      <alignment horizontal="center" shrinkToFit="1"/>
      <protection hidden="1"/>
    </xf>
    <xf numFmtId="0" fontId="0" fillId="0" borderId="13" xfId="0" applyBorder="1" applyAlignment="1" applyProtection="1">
      <alignment horizontal="center" shrinkToFit="1"/>
      <protection hidden="1"/>
    </xf>
    <xf numFmtId="0" fontId="0" fillId="0" borderId="11" xfId="0" applyBorder="1" applyAlignment="1" applyProtection="1">
      <alignment horizontal="center" shrinkToFit="1"/>
      <protection hidden="1"/>
    </xf>
    <xf numFmtId="20" fontId="0" fillId="0" borderId="10" xfId="0" applyNumberFormat="1" applyBorder="1" applyAlignment="1" applyProtection="1">
      <alignment horizontal="center" shrinkToFit="1"/>
      <protection locked="0"/>
    </xf>
    <xf numFmtId="20" fontId="0" fillId="0" borderId="13" xfId="0" applyNumberFormat="1" applyBorder="1" applyAlignment="1" applyProtection="1">
      <alignment horizontal="center" shrinkToFit="1"/>
      <protection locked="0"/>
    </xf>
    <xf numFmtId="20" fontId="0" fillId="0" borderId="11" xfId="0" applyNumberFormat="1" applyBorder="1" applyAlignment="1" applyProtection="1">
      <alignment horizontal="center" shrinkToFit="1"/>
      <protection locked="0"/>
    </xf>
    <xf numFmtId="164" fontId="0" fillId="0" borderId="4" xfId="0" applyNumberFormat="1" applyBorder="1" applyAlignment="1" applyProtection="1">
      <alignment horizontal="right" shrinkToFit="1"/>
      <protection locked="0"/>
    </xf>
    <xf numFmtId="164" fontId="0" fillId="0" borderId="5" xfId="0" applyNumberFormat="1" applyBorder="1" applyAlignment="1" applyProtection="1">
      <alignment horizontal="right" shrinkToFit="1"/>
      <protection locked="0"/>
    </xf>
    <xf numFmtId="164" fontId="0" fillId="0" borderId="14" xfId="0" applyNumberFormat="1" applyBorder="1" applyAlignment="1" applyProtection="1">
      <alignment horizontal="right" shrinkToFit="1"/>
      <protection locked="0"/>
    </xf>
    <xf numFmtId="164" fontId="0" fillId="0" borderId="0" xfId="0" applyNumberFormat="1" applyBorder="1" applyAlignment="1" applyProtection="1">
      <alignment horizontal="right" shrinkToFit="1"/>
      <protection locked="0"/>
    </xf>
    <xf numFmtId="164" fontId="0" fillId="0" borderId="7" xfId="0" applyNumberFormat="1" applyBorder="1" applyAlignment="1" applyProtection="1">
      <alignment horizontal="right" shrinkToFit="1"/>
      <protection locked="0"/>
    </xf>
    <xf numFmtId="164" fontId="0" fillId="0" borderId="8" xfId="0" applyNumberFormat="1" applyBorder="1" applyAlignment="1" applyProtection="1">
      <alignment horizontal="right" shrinkToFit="1"/>
      <protection locked="0"/>
    </xf>
    <xf numFmtId="164" fontId="0" fillId="0" borderId="10" xfId="0" applyNumberFormat="1" applyBorder="1" applyAlignment="1" applyProtection="1">
      <alignment horizontal="right" shrinkToFit="1"/>
      <protection locked="0"/>
    </xf>
    <xf numFmtId="164" fontId="0" fillId="0" borderId="13" xfId="0" applyNumberFormat="1" applyBorder="1" applyAlignment="1" applyProtection="1">
      <alignment horizontal="right" shrinkToFit="1"/>
      <protection locked="0"/>
    </xf>
    <xf numFmtId="164" fontId="0" fillId="0" borderId="11" xfId="0" applyNumberFormat="1" applyBorder="1" applyAlignment="1" applyProtection="1">
      <alignment horizontal="right" shrinkToFit="1"/>
      <protection locked="0"/>
    </xf>
    <xf numFmtId="20" fontId="0" fillId="0" borderId="10" xfId="0" applyNumberFormat="1" applyBorder="1" applyAlignment="1" applyProtection="1">
      <alignment horizontal="center" shrinkToFit="1"/>
      <protection hidden="1"/>
    </xf>
    <xf numFmtId="20" fontId="0" fillId="0" borderId="13" xfId="0" applyNumberFormat="1" applyBorder="1" applyAlignment="1" applyProtection="1">
      <alignment horizontal="center" shrinkToFit="1"/>
      <protection hidden="1"/>
    </xf>
    <xf numFmtId="20" fontId="0" fillId="0" borderId="11" xfId="0" applyNumberFormat="1" applyBorder="1" applyAlignment="1" applyProtection="1">
      <alignment horizontal="center" shrinkToFit="1"/>
      <protection hidden="1"/>
    </xf>
    <xf numFmtId="164" fontId="0" fillId="0" borderId="4" xfId="0" applyNumberFormat="1" applyBorder="1" applyAlignment="1" applyProtection="1">
      <alignment horizontal="right" shrinkToFit="1"/>
      <protection hidden="1"/>
    </xf>
    <xf numFmtId="164" fontId="0" fillId="0" borderId="6" xfId="0" applyNumberFormat="1" applyBorder="1" applyAlignment="1" applyProtection="1">
      <alignment horizontal="right" shrinkToFit="1"/>
      <protection hidden="1"/>
    </xf>
    <xf numFmtId="164" fontId="0" fillId="0" borderId="14" xfId="0" applyNumberFormat="1" applyBorder="1" applyAlignment="1" applyProtection="1">
      <alignment horizontal="right" shrinkToFit="1"/>
      <protection hidden="1"/>
    </xf>
    <xf numFmtId="164" fontId="0" fillId="0" borderId="15" xfId="0" applyNumberFormat="1" applyBorder="1" applyAlignment="1" applyProtection="1">
      <alignment horizontal="right" shrinkToFit="1"/>
      <protection hidden="1"/>
    </xf>
    <xf numFmtId="164" fontId="0" fillId="0" borderId="7" xfId="0" applyNumberFormat="1" applyBorder="1" applyAlignment="1" applyProtection="1">
      <alignment horizontal="right" shrinkToFit="1"/>
      <protection hidden="1"/>
    </xf>
    <xf numFmtId="164" fontId="0" fillId="0" borderId="9" xfId="0" applyNumberFormat="1" applyBorder="1" applyAlignment="1" applyProtection="1">
      <alignment horizontal="right" shrinkToFit="1"/>
      <protection hidden="1"/>
    </xf>
    <xf numFmtId="9" fontId="0" fillId="0" borderId="10" xfId="0" applyNumberFormat="1" applyBorder="1" applyAlignment="1" applyProtection="1">
      <alignment horizontal="right" shrinkToFit="1"/>
      <protection hidden="1"/>
    </xf>
    <xf numFmtId="9" fontId="0" fillId="0" borderId="13" xfId="0" applyNumberFormat="1" applyBorder="1" applyAlignment="1" applyProtection="1">
      <alignment horizontal="right" shrinkToFit="1"/>
      <protection hidden="1"/>
    </xf>
    <xf numFmtId="9" fontId="0" fillId="0" borderId="11" xfId="0" applyNumberFormat="1" applyBorder="1" applyAlignment="1" applyProtection="1">
      <alignment horizontal="right" shrinkToFit="1"/>
      <protection hidden="1"/>
    </xf>
    <xf numFmtId="164" fontId="0" fillId="0" borderId="1" xfId="0" applyNumberFormat="1" applyBorder="1" applyAlignment="1" applyProtection="1">
      <alignment horizontal="right" shrinkToFit="1"/>
      <protection locked="0"/>
    </xf>
    <xf numFmtId="164" fontId="0" fillId="0" borderId="1" xfId="0" applyNumberFormat="1" applyBorder="1" applyAlignment="1" applyProtection="1">
      <alignment horizontal="center" shrinkToFit="1"/>
      <protection hidden="1"/>
    </xf>
    <xf numFmtId="164" fontId="0" fillId="0" borderId="2" xfId="0" applyNumberFormat="1" applyBorder="1" applyAlignment="1" applyProtection="1">
      <alignment shrinkToFit="1"/>
      <protection hidden="1"/>
    </xf>
    <xf numFmtId="164" fontId="0" fillId="0" borderId="3" xfId="0" applyNumberFormat="1" applyBorder="1" applyAlignment="1" applyProtection="1">
      <alignment shrinkToFit="1"/>
      <protection hidden="1"/>
    </xf>
    <xf numFmtId="9" fontId="0" fillId="0" borderId="1" xfId="0" applyNumberFormat="1" applyBorder="1" applyAlignment="1" applyProtection="1">
      <alignment shrinkToFit="1"/>
      <protection hidden="1"/>
    </xf>
    <xf numFmtId="0" fontId="0" fillId="2" borderId="0" xfId="0" applyFill="1" applyAlignment="1" applyProtection="1">
      <alignment shrinkToFit="1"/>
      <protection hidden="1"/>
    </xf>
    <xf numFmtId="0" fontId="2" fillId="2" borderId="0" xfId="0" applyFont="1" applyFill="1" applyAlignment="1" applyProtection="1">
      <alignment horizontal="center" shrinkToFit="1"/>
      <protection hidden="1"/>
    </xf>
    <xf numFmtId="0" fontId="0" fillId="0" borderId="4" xfId="0" applyBorder="1" applyAlignment="1" applyProtection="1">
      <alignment horizontal="left" shrinkToFit="1"/>
      <protection locked="0"/>
    </xf>
    <xf numFmtId="8" fontId="0" fillId="0" borderId="6" xfId="0" applyNumberFormat="1" applyBorder="1" applyAlignment="1" applyProtection="1">
      <alignment horizontal="right" shrinkToFit="1"/>
      <protection locked="0"/>
    </xf>
    <xf numFmtId="0" fontId="0" fillId="0" borderId="14" xfId="0" applyBorder="1" applyAlignment="1" applyProtection="1">
      <alignment horizontal="left" shrinkToFit="1"/>
      <protection locked="0"/>
    </xf>
    <xf numFmtId="8" fontId="0" fillId="0" borderId="15" xfId="0" applyNumberFormat="1" applyBorder="1" applyAlignment="1" applyProtection="1">
      <alignment horizontal="right" shrinkToFit="1"/>
      <protection locked="0"/>
    </xf>
    <xf numFmtId="0" fontId="0" fillId="0" borderId="7" xfId="0" applyBorder="1" applyAlignment="1" applyProtection="1">
      <alignment horizontal="left" shrinkToFit="1"/>
      <protection locked="0"/>
    </xf>
    <xf numFmtId="8" fontId="0" fillId="0" borderId="9" xfId="0" applyNumberFormat="1" applyBorder="1" applyAlignment="1" applyProtection="1">
      <alignment horizontal="right" shrinkToFit="1"/>
      <protection locked="0"/>
    </xf>
    <xf numFmtId="8" fontId="0" fillId="0" borderId="10" xfId="0" applyNumberFormat="1" applyBorder="1" applyAlignment="1" applyProtection="1">
      <alignment horizontal="right" shrinkToFit="1"/>
      <protection hidden="1"/>
    </xf>
    <xf numFmtId="8" fontId="0" fillId="0" borderId="13" xfId="0" applyNumberFormat="1" applyBorder="1" applyAlignment="1" applyProtection="1">
      <alignment horizontal="right" shrinkToFit="1"/>
      <protection hidden="1"/>
    </xf>
    <xf numFmtId="8" fontId="0" fillId="0" borderId="11" xfId="0" applyNumberFormat="1" applyBorder="1" applyAlignment="1" applyProtection="1">
      <alignment horizontal="right" shrinkToFit="1"/>
      <protection hidden="1"/>
    </xf>
    <xf numFmtId="8" fontId="0" fillId="2" borderId="1" xfId="0" applyNumberFormat="1" applyFill="1" applyBorder="1" applyAlignment="1" applyProtection="1">
      <alignment horizontal="right" shrinkToFit="1"/>
      <protection hidden="1"/>
    </xf>
    <xf numFmtId="10" fontId="0" fillId="0" borderId="10" xfId="0" applyNumberFormat="1" applyBorder="1" applyAlignment="1" applyProtection="1">
      <alignment horizontal="right" shrinkToFit="1"/>
      <protection hidden="1"/>
    </xf>
    <xf numFmtId="10" fontId="0" fillId="0" borderId="13" xfId="0" applyNumberFormat="1" applyBorder="1" applyAlignment="1" applyProtection="1">
      <alignment horizontal="right" shrinkToFit="1"/>
      <protection hidden="1"/>
    </xf>
    <xf numFmtId="10" fontId="0" fillId="0" borderId="11" xfId="0" applyNumberFormat="1" applyBorder="1" applyAlignment="1" applyProtection="1">
      <alignment horizontal="right" shrinkToFit="1"/>
      <protection hidden="1"/>
    </xf>
    <xf numFmtId="0" fontId="0" fillId="2" borderId="0" xfId="0" applyFill="1" applyBorder="1" applyAlignment="1" applyProtection="1">
      <alignment shrinkToFit="1"/>
      <protection hidden="1"/>
    </xf>
    <xf numFmtId="10" fontId="0" fillId="2" borderId="1" xfId="0" applyNumberFormat="1" applyFill="1" applyBorder="1" applyAlignment="1" applyProtection="1">
      <alignment horizontal="right" shrinkToFit="1"/>
      <protection hidden="1"/>
    </xf>
    <xf numFmtId="0" fontId="1" fillId="0" borderId="0" xfId="0" applyFont="1" applyAlignment="1" applyProtection="1">
      <alignment horizontal="center" shrinkToFit="1"/>
      <protection hidden="1"/>
    </xf>
    <xf numFmtId="164" fontId="0" fillId="0" borderId="11" xfId="0" applyNumberFormat="1" applyBorder="1" applyAlignment="1" applyProtection="1">
      <alignment horizontal="right" shrinkToFit="1"/>
      <protection hidden="1"/>
    </xf>
    <xf numFmtId="8" fontId="0" fillId="0" borderId="1" xfId="0" applyNumberFormat="1" applyBorder="1" applyAlignment="1" applyProtection="1">
      <alignment horizontal="right" shrinkToFit="1"/>
      <protection hidden="1"/>
    </xf>
    <xf numFmtId="0" fontId="0" fillId="0" borderId="10" xfId="0" applyNumberFormat="1" applyBorder="1" applyAlignment="1" applyProtection="1">
      <alignment horizontal="center" shrinkToFit="1"/>
      <protection hidden="1"/>
    </xf>
    <xf numFmtId="0" fontId="0" fillId="0" borderId="1" xfId="0" applyBorder="1" applyAlignment="1" applyProtection="1">
      <alignment horizontal="center" shrinkToFit="1"/>
      <protection hidden="1"/>
    </xf>
    <xf numFmtId="0" fontId="0" fillId="2" borderId="8" xfId="0" applyFill="1" applyBorder="1" applyAlignment="1" applyProtection="1">
      <alignment shrinkToFit="1"/>
      <protection hidden="1"/>
    </xf>
    <xf numFmtId="164" fontId="0" fillId="0" borderId="10" xfId="0" applyNumberFormat="1" applyBorder="1" applyAlignment="1" applyProtection="1">
      <alignment horizontal="right" shrinkToFit="1"/>
      <protection hidden="1"/>
    </xf>
    <xf numFmtId="164" fontId="0" fillId="0" borderId="13" xfId="0" applyNumberFormat="1" applyBorder="1" applyAlignment="1" applyProtection="1">
      <alignment horizontal="right" shrinkToFit="1"/>
      <protection hidden="1"/>
    </xf>
    <xf numFmtId="0" fontId="3" fillId="8" borderId="4" xfId="0" applyFont="1" applyFill="1" applyBorder="1" applyAlignment="1" applyProtection="1">
      <alignment horizontal="center" shrinkToFit="1"/>
      <protection hidden="1"/>
    </xf>
    <xf numFmtId="0" fontId="3" fillId="8" borderId="6" xfId="0" applyFont="1" applyFill="1" applyBorder="1" applyAlignment="1" applyProtection="1">
      <alignment horizontal="center" shrinkToFit="1"/>
      <protection hidden="1"/>
    </xf>
    <xf numFmtId="0" fontId="3" fillId="8" borderId="7" xfId="0" applyFont="1" applyFill="1" applyBorder="1" applyAlignment="1" applyProtection="1">
      <alignment horizontal="center" shrinkToFit="1"/>
      <protection locked="0"/>
    </xf>
    <xf numFmtId="0" fontId="3" fillId="8" borderId="9" xfId="0" applyFont="1" applyFill="1" applyBorder="1" applyAlignment="1" applyProtection="1">
      <alignment horizontal="center" shrinkToFit="1"/>
      <protection locked="0"/>
    </xf>
    <xf numFmtId="0" fontId="3" fillId="8" borderId="2" xfId="0" applyFont="1" applyFill="1" applyBorder="1" applyAlignment="1" applyProtection="1">
      <alignment horizontal="center" shrinkToFit="1"/>
      <protection hidden="1"/>
    </xf>
    <xf numFmtId="0" fontId="3" fillId="8" borderId="12" xfId="0" applyFont="1" applyFill="1" applyBorder="1" applyAlignment="1" applyProtection="1">
      <alignment horizontal="center" shrinkToFit="1"/>
      <protection hidden="1"/>
    </xf>
    <xf numFmtId="0" fontId="3" fillId="8" borderId="3" xfId="0" applyFont="1" applyFill="1" applyBorder="1" applyAlignment="1" applyProtection="1">
      <alignment horizontal="center" shrinkToFit="1"/>
      <protection hidden="1"/>
    </xf>
    <xf numFmtId="0" fontId="11" fillId="9" borderId="1" xfId="0" applyFont="1" applyFill="1" applyBorder="1" applyAlignment="1" applyProtection="1">
      <alignment horizontal="center" shrinkToFit="1"/>
      <protection hidden="1"/>
    </xf>
    <xf numFmtId="0" fontId="3" fillId="9" borderId="10" xfId="0" applyFont="1" applyFill="1" applyBorder="1" applyAlignment="1" applyProtection="1">
      <alignment horizontal="center" shrinkToFit="1"/>
      <protection hidden="1"/>
    </xf>
    <xf numFmtId="0" fontId="3" fillId="9" borderId="1" xfId="0" applyFont="1" applyFill="1" applyBorder="1" applyAlignment="1" applyProtection="1">
      <alignment horizontal="center" shrinkToFit="1"/>
      <protection hidden="1"/>
    </xf>
    <xf numFmtId="0" fontId="3" fillId="9" borderId="2" xfId="0" applyFont="1" applyFill="1" applyBorder="1" applyAlignment="1" applyProtection="1">
      <alignment horizontal="center" shrinkToFit="1"/>
      <protection hidden="1"/>
    </xf>
    <xf numFmtId="0" fontId="3" fillId="9" borderId="11" xfId="0" applyFont="1" applyFill="1" applyBorder="1" applyAlignment="1" applyProtection="1">
      <alignment horizontal="center" shrinkToFit="1"/>
      <protection hidden="1"/>
    </xf>
    <xf numFmtId="0" fontId="3" fillId="9" borderId="4" xfId="0" applyFont="1" applyFill="1" applyBorder="1" applyAlignment="1" applyProtection="1">
      <alignment horizontal="center" shrinkToFit="1"/>
      <protection hidden="1"/>
    </xf>
    <xf numFmtId="0" fontId="3" fillId="9" borderId="7" xfId="0" applyFont="1" applyFill="1" applyBorder="1" applyAlignment="1" applyProtection="1">
      <alignment horizontal="center" shrinkToFit="1"/>
      <protection hidden="1"/>
    </xf>
    <xf numFmtId="0" fontId="3" fillId="9" borderId="6" xfId="0" applyFont="1" applyFill="1" applyBorder="1" applyAlignment="1" applyProtection="1">
      <alignment horizontal="center" shrinkToFit="1"/>
      <protection hidden="1"/>
    </xf>
    <xf numFmtId="0" fontId="3" fillId="9" borderId="9" xfId="0" applyFont="1" applyFill="1" applyBorder="1" applyAlignment="1" applyProtection="1">
      <alignment horizontal="center" shrinkToFit="1"/>
      <protection hidden="1"/>
    </xf>
    <xf numFmtId="0" fontId="0" fillId="0" borderId="4" xfId="0" applyBorder="1" applyAlignment="1" applyProtection="1">
      <alignment horizontal="center" shrinkToFit="1"/>
      <protection hidden="1"/>
    </xf>
    <xf numFmtId="0" fontId="0" fillId="0" borderId="5" xfId="0" applyBorder="1" applyAlignment="1" applyProtection="1">
      <alignment horizontal="center" shrinkToFit="1"/>
      <protection hidden="1"/>
    </xf>
    <xf numFmtId="0" fontId="0" fillId="0" borderId="6" xfId="0" applyBorder="1" applyAlignment="1" applyProtection="1">
      <alignment horizontal="center" shrinkToFit="1"/>
      <protection hidden="1"/>
    </xf>
    <xf numFmtId="0" fontId="0" fillId="0" borderId="14" xfId="0" applyBorder="1" applyAlignment="1" applyProtection="1">
      <alignment horizontal="center" shrinkToFit="1"/>
      <protection hidden="1"/>
    </xf>
    <xf numFmtId="0" fontId="0" fillId="0" borderId="0" xfId="0" applyAlignment="1" applyProtection="1">
      <alignment horizontal="center" shrinkToFit="1"/>
      <protection hidden="1"/>
    </xf>
    <xf numFmtId="0" fontId="0" fillId="0" borderId="15" xfId="0" applyBorder="1" applyAlignment="1" applyProtection="1">
      <alignment horizontal="center" shrinkToFit="1"/>
      <protection hidden="1"/>
    </xf>
    <xf numFmtId="0" fontId="0" fillId="0" borderId="7" xfId="0" applyBorder="1" applyAlignment="1" applyProtection="1">
      <alignment horizontal="center" shrinkToFit="1"/>
      <protection hidden="1"/>
    </xf>
    <xf numFmtId="0" fontId="0" fillId="0" borderId="8" xfId="0" applyBorder="1" applyAlignment="1" applyProtection="1">
      <alignment horizontal="center" shrinkToFit="1"/>
      <protection hidden="1"/>
    </xf>
    <xf numFmtId="0" fontId="0" fillId="0" borderId="9" xfId="0" applyBorder="1" applyAlignment="1" applyProtection="1">
      <alignment horizontal="center" shrinkToFit="1"/>
      <protection hidden="1"/>
    </xf>
    <xf numFmtId="0" fontId="3" fillId="3" borderId="2" xfId="0" applyFont="1" applyFill="1" applyBorder="1" applyAlignment="1" applyProtection="1">
      <alignment horizontal="center" shrinkToFit="1"/>
      <protection hidden="1"/>
    </xf>
    <xf numFmtId="0" fontId="3" fillId="3" borderId="12" xfId="0" applyFont="1" applyFill="1" applyBorder="1" applyAlignment="1" applyProtection="1">
      <alignment horizontal="center" shrinkToFit="1"/>
      <protection hidden="1"/>
    </xf>
    <xf numFmtId="0" fontId="3" fillId="3" borderId="3" xfId="0" applyFont="1" applyFill="1" applyBorder="1" applyAlignment="1" applyProtection="1">
      <alignment horizontal="center" shrinkToFit="1"/>
      <protection hidden="1"/>
    </xf>
    <xf numFmtId="0" fontId="1" fillId="2" borderId="4" xfId="0" applyFont="1" applyFill="1" applyBorder="1" applyAlignment="1" applyProtection="1">
      <alignment horizontal="left" vertical="center" wrapText="1"/>
      <protection hidden="1"/>
    </xf>
    <xf numFmtId="0" fontId="1" fillId="2" borderId="5" xfId="0" applyFont="1" applyFill="1" applyBorder="1" applyAlignment="1" applyProtection="1">
      <alignment horizontal="left" vertical="center" wrapText="1"/>
      <protection hidden="1"/>
    </xf>
    <xf numFmtId="0" fontId="1" fillId="2" borderId="6" xfId="0" applyFont="1" applyFill="1" applyBorder="1" applyAlignment="1" applyProtection="1">
      <alignment horizontal="left" vertical="center" wrapText="1"/>
      <protection hidden="1"/>
    </xf>
    <xf numFmtId="0" fontId="1" fillId="2" borderId="7" xfId="0" applyFont="1" applyFill="1" applyBorder="1" applyAlignment="1" applyProtection="1">
      <alignment horizontal="left" vertical="center" wrapText="1"/>
      <protection hidden="1"/>
    </xf>
    <xf numFmtId="0" fontId="1" fillId="2" borderId="8" xfId="0" applyFont="1" applyFill="1" applyBorder="1" applyAlignment="1" applyProtection="1">
      <alignment horizontal="left" vertical="center" wrapText="1"/>
      <protection hidden="1"/>
    </xf>
    <xf numFmtId="0" fontId="1" fillId="2" borderId="9" xfId="0" applyFont="1" applyFill="1" applyBorder="1" applyAlignment="1" applyProtection="1">
      <alignment horizontal="left" vertical="center" wrapText="1"/>
      <protection hidden="1"/>
    </xf>
    <xf numFmtId="0" fontId="7" fillId="2" borderId="0" xfId="0" applyFont="1" applyFill="1" applyAlignment="1" applyProtection="1">
      <alignment horizontal="center" vertical="center" shrinkToFit="1"/>
      <protection hidden="1"/>
    </xf>
    <xf numFmtId="0" fontId="10" fillId="10" borderId="4" xfId="1" applyFont="1" applyFill="1" applyBorder="1" applyAlignment="1" applyProtection="1">
      <alignment horizontal="center" vertical="center" wrapText="1"/>
      <protection hidden="1"/>
    </xf>
    <xf numFmtId="0" fontId="10" fillId="10" borderId="5" xfId="1" applyFont="1" applyFill="1" applyBorder="1" applyAlignment="1" applyProtection="1">
      <alignment horizontal="center" vertical="center" wrapText="1"/>
      <protection hidden="1"/>
    </xf>
    <xf numFmtId="0" fontId="10" fillId="10" borderId="6" xfId="1" applyFont="1" applyFill="1" applyBorder="1" applyAlignment="1" applyProtection="1">
      <alignment horizontal="center" vertical="center" wrapText="1"/>
      <protection hidden="1"/>
    </xf>
    <xf numFmtId="0" fontId="10" fillId="10" borderId="14" xfId="1" applyFont="1" applyFill="1" applyBorder="1" applyAlignment="1" applyProtection="1">
      <alignment horizontal="center" vertical="center" wrapText="1"/>
      <protection hidden="1"/>
    </xf>
    <xf numFmtId="0" fontId="10" fillId="10" borderId="0" xfId="1" applyFont="1" applyFill="1" applyBorder="1" applyAlignment="1" applyProtection="1">
      <alignment horizontal="center" vertical="center" wrapText="1"/>
      <protection hidden="1"/>
    </xf>
    <xf numFmtId="0" fontId="10" fillId="10" borderId="15" xfId="1" applyFont="1" applyFill="1" applyBorder="1" applyAlignment="1" applyProtection="1">
      <alignment horizontal="center" vertical="center" wrapText="1"/>
      <protection hidden="1"/>
    </xf>
    <xf numFmtId="0" fontId="10" fillId="10" borderId="7" xfId="1" applyFont="1" applyFill="1" applyBorder="1" applyAlignment="1" applyProtection="1">
      <alignment horizontal="center" vertical="center" wrapText="1"/>
      <protection hidden="1"/>
    </xf>
    <xf numFmtId="0" fontId="10" fillId="10" borderId="8" xfId="1" applyFont="1" applyFill="1" applyBorder="1" applyAlignment="1" applyProtection="1">
      <alignment horizontal="center" vertical="center" wrapText="1"/>
      <protection hidden="1"/>
    </xf>
    <xf numFmtId="0" fontId="10" fillId="10" borderId="9" xfId="1" applyFont="1" applyFill="1" applyBorder="1" applyAlignment="1" applyProtection="1">
      <alignment horizontal="center" vertical="center" wrapText="1"/>
      <protection hidden="1"/>
    </xf>
    <xf numFmtId="0" fontId="10" fillId="5" borderId="4" xfId="1" applyFont="1" applyFill="1" applyBorder="1" applyAlignment="1" applyProtection="1">
      <alignment horizontal="center" vertical="center" wrapText="1"/>
      <protection hidden="1"/>
    </xf>
    <xf numFmtId="0" fontId="10" fillId="5" borderId="5" xfId="1" applyFont="1" applyFill="1" applyBorder="1" applyAlignment="1" applyProtection="1">
      <alignment horizontal="center" vertical="center" wrapText="1"/>
      <protection hidden="1"/>
    </xf>
    <xf numFmtId="0" fontId="10" fillId="5" borderId="6" xfId="1" applyFont="1" applyFill="1" applyBorder="1" applyAlignment="1" applyProtection="1">
      <alignment horizontal="center" vertical="center" wrapText="1"/>
      <protection hidden="1"/>
    </xf>
    <xf numFmtId="0" fontId="10" fillId="5" borderId="14" xfId="1" applyFont="1" applyFill="1" applyBorder="1" applyAlignment="1" applyProtection="1">
      <alignment horizontal="center" vertical="center" wrapText="1"/>
      <protection hidden="1"/>
    </xf>
    <xf numFmtId="0" fontId="10" fillId="5" borderId="0" xfId="1" applyFont="1" applyFill="1" applyBorder="1" applyAlignment="1" applyProtection="1">
      <alignment horizontal="center" vertical="center" wrapText="1"/>
      <protection hidden="1"/>
    </xf>
    <xf numFmtId="0" fontId="10" fillId="5" borderId="15" xfId="1" applyFont="1" applyFill="1" applyBorder="1" applyAlignment="1" applyProtection="1">
      <alignment horizontal="center" vertical="center" wrapText="1"/>
      <protection hidden="1"/>
    </xf>
    <xf numFmtId="0" fontId="10" fillId="5" borderId="7" xfId="1" applyFont="1" applyFill="1" applyBorder="1" applyAlignment="1" applyProtection="1">
      <alignment horizontal="center" vertical="center" wrapText="1"/>
      <protection hidden="1"/>
    </xf>
    <xf numFmtId="0" fontId="10" fillId="5" borderId="8" xfId="1" applyFont="1" applyFill="1" applyBorder="1" applyAlignment="1" applyProtection="1">
      <alignment horizontal="center" vertical="center" wrapText="1"/>
      <protection hidden="1"/>
    </xf>
    <xf numFmtId="0" fontId="10" fillId="5" borderId="9" xfId="1" applyFont="1" applyFill="1" applyBorder="1" applyAlignment="1" applyProtection="1">
      <alignment horizontal="center" vertical="center" wrapText="1"/>
      <protection hidden="1"/>
    </xf>
    <xf numFmtId="0" fontId="8" fillId="6" borderId="4" xfId="1" applyFont="1" applyFill="1" applyBorder="1" applyAlignment="1" applyProtection="1">
      <alignment horizontal="center" vertical="center" shrinkToFit="1"/>
      <protection hidden="1"/>
    </xf>
    <xf numFmtId="0" fontId="8" fillId="6" borderId="5" xfId="1" applyFont="1" applyFill="1" applyBorder="1" applyAlignment="1" applyProtection="1">
      <alignment horizontal="center" vertical="center" shrinkToFit="1"/>
      <protection hidden="1"/>
    </xf>
    <xf numFmtId="0" fontId="8" fillId="6" borderId="6" xfId="1" applyFont="1" applyFill="1" applyBorder="1" applyAlignment="1" applyProtection="1">
      <alignment horizontal="center" vertical="center" shrinkToFit="1"/>
      <protection hidden="1"/>
    </xf>
    <xf numFmtId="0" fontId="8" fillId="6" borderId="7" xfId="1" applyFont="1" applyFill="1" applyBorder="1" applyAlignment="1" applyProtection="1">
      <alignment horizontal="center" vertical="center" shrinkToFit="1"/>
      <protection hidden="1"/>
    </xf>
    <xf numFmtId="0" fontId="8" fillId="6" borderId="8" xfId="1" applyFont="1" applyFill="1" applyBorder="1" applyAlignment="1" applyProtection="1">
      <alignment horizontal="center" vertical="center" shrinkToFit="1"/>
      <protection hidden="1"/>
    </xf>
    <xf numFmtId="0" fontId="8" fillId="6" borderId="9" xfId="1" applyFont="1" applyFill="1" applyBorder="1" applyAlignment="1" applyProtection="1">
      <alignment horizontal="center" vertical="center" shrinkToFit="1"/>
      <protection hidden="1"/>
    </xf>
    <xf numFmtId="0" fontId="7" fillId="0" borderId="4" xfId="0" applyFont="1" applyBorder="1" applyAlignment="1" applyProtection="1">
      <alignment horizontal="left" vertical="center" wrapText="1"/>
      <protection hidden="1"/>
    </xf>
    <xf numFmtId="0" fontId="7" fillId="0" borderId="5" xfId="0" applyFont="1" applyBorder="1" applyAlignment="1" applyProtection="1">
      <alignment horizontal="left" vertical="center" wrapText="1"/>
      <protection hidden="1"/>
    </xf>
    <xf numFmtId="0" fontId="7" fillId="0" borderId="6" xfId="0" applyFont="1" applyBorder="1" applyAlignment="1" applyProtection="1">
      <alignment horizontal="left" vertical="center" wrapText="1"/>
      <protection hidden="1"/>
    </xf>
    <xf numFmtId="0" fontId="7" fillId="0" borderId="14" xfId="0" applyFont="1" applyBorder="1" applyAlignment="1" applyProtection="1">
      <alignment horizontal="left" vertical="center" wrapText="1"/>
      <protection hidden="1"/>
    </xf>
    <xf numFmtId="0" fontId="7" fillId="0" borderId="0" xfId="0" applyFont="1" applyAlignment="1" applyProtection="1">
      <alignment horizontal="left" vertical="center" wrapText="1"/>
      <protection hidden="1"/>
    </xf>
    <xf numFmtId="0" fontId="7" fillId="0" borderId="15" xfId="0" applyFont="1" applyBorder="1" applyAlignment="1" applyProtection="1">
      <alignment horizontal="left" vertical="center" wrapText="1"/>
      <protection hidden="1"/>
    </xf>
    <xf numFmtId="0" fontId="7" fillId="0" borderId="7" xfId="0" applyFont="1" applyBorder="1" applyAlignment="1" applyProtection="1">
      <alignment horizontal="left" vertical="center" wrapText="1"/>
      <protection hidden="1"/>
    </xf>
    <xf numFmtId="0" fontId="7" fillId="0" borderId="8" xfId="0" applyFont="1" applyBorder="1" applyAlignment="1" applyProtection="1">
      <alignment horizontal="left" vertical="center" wrapText="1"/>
      <protection hidden="1"/>
    </xf>
    <xf numFmtId="0" fontId="7" fillId="0" borderId="9" xfId="0" applyFont="1" applyBorder="1" applyAlignment="1" applyProtection="1">
      <alignment horizontal="left" vertical="center" wrapText="1"/>
      <protection hidden="1"/>
    </xf>
    <xf numFmtId="0" fontId="0" fillId="0" borderId="2" xfId="0" applyBorder="1" applyAlignment="1" applyProtection="1">
      <alignment horizontal="left" shrinkToFit="1"/>
      <protection hidden="1"/>
    </xf>
    <xf numFmtId="0" fontId="0" fillId="0" borderId="12" xfId="0" applyBorder="1" applyAlignment="1" applyProtection="1">
      <alignment horizontal="left" shrinkToFit="1"/>
      <protection hidden="1"/>
    </xf>
    <xf numFmtId="0" fontId="0" fillId="0" borderId="3" xfId="0" applyBorder="1" applyAlignment="1" applyProtection="1">
      <alignment horizontal="left" shrinkToFit="1"/>
      <protection hidden="1"/>
    </xf>
    <xf numFmtId="0" fontId="2" fillId="2" borderId="8" xfId="0" applyFont="1" applyFill="1" applyBorder="1" applyAlignment="1" applyProtection="1">
      <alignment horizontal="center" shrinkToFit="1"/>
      <protection hidden="1"/>
    </xf>
    <xf numFmtId="0" fontId="3" fillId="9" borderId="2" xfId="0" applyFont="1" applyFill="1" applyBorder="1" applyAlignment="1" applyProtection="1">
      <alignment horizontal="center" shrinkToFit="1"/>
      <protection hidden="1"/>
    </xf>
    <xf numFmtId="0" fontId="3" fillId="9" borderId="12" xfId="0" applyFont="1" applyFill="1" applyBorder="1" applyAlignment="1" applyProtection="1">
      <alignment horizontal="center" shrinkToFit="1"/>
      <protection hidden="1"/>
    </xf>
    <xf numFmtId="0" fontId="3" fillId="9" borderId="3" xfId="0" applyFont="1" applyFill="1" applyBorder="1" applyAlignment="1" applyProtection="1">
      <alignment horizontal="center" shrinkToFit="1"/>
      <protection hidden="1"/>
    </xf>
    <xf numFmtId="0" fontId="3" fillId="8" borderId="2" xfId="0" applyFont="1" applyFill="1" applyBorder="1" applyAlignment="1" applyProtection="1">
      <alignment horizontal="center" shrinkToFit="1"/>
      <protection hidden="1"/>
    </xf>
    <xf numFmtId="0" fontId="3" fillId="8" borderId="12" xfId="0" applyFont="1" applyFill="1" applyBorder="1" applyAlignment="1" applyProtection="1">
      <alignment horizontal="center" shrinkToFit="1"/>
      <protection hidden="1"/>
    </xf>
    <xf numFmtId="0" fontId="3" fillId="8" borderId="3" xfId="0" applyFont="1" applyFill="1" applyBorder="1" applyAlignment="1" applyProtection="1">
      <alignment horizontal="center" shrinkToFit="1"/>
      <protection hidden="1"/>
    </xf>
    <xf numFmtId="0" fontId="0" fillId="0" borderId="2" xfId="0" applyBorder="1" applyAlignment="1" applyProtection="1">
      <alignment horizontal="center" shrinkToFit="1"/>
      <protection locked="0"/>
    </xf>
    <xf numFmtId="0" fontId="0" fillId="0" borderId="12" xfId="0" applyBorder="1" applyAlignment="1" applyProtection="1">
      <alignment horizontal="center" shrinkToFit="1"/>
      <protection locked="0"/>
    </xf>
    <xf numFmtId="0" fontId="0" fillId="0" borderId="3" xfId="0" applyBorder="1" applyAlignment="1" applyProtection="1">
      <alignment horizontal="center" shrinkToFit="1"/>
      <protection locked="0"/>
    </xf>
    <xf numFmtId="0" fontId="10" fillId="9" borderId="4" xfId="0" applyFont="1" applyFill="1" applyBorder="1" applyAlignment="1" applyProtection="1">
      <alignment horizontal="center" vertical="center" shrinkToFit="1"/>
      <protection hidden="1"/>
    </xf>
    <xf numFmtId="0" fontId="10" fillId="9" borderId="5" xfId="0" applyFont="1" applyFill="1" applyBorder="1" applyAlignment="1" applyProtection="1">
      <alignment horizontal="center" vertical="center" shrinkToFit="1"/>
      <protection hidden="1"/>
    </xf>
    <xf numFmtId="0" fontId="10" fillId="9" borderId="6" xfId="0" applyFont="1" applyFill="1" applyBorder="1" applyAlignment="1" applyProtection="1">
      <alignment horizontal="center" vertical="center" shrinkToFit="1"/>
      <protection hidden="1"/>
    </xf>
    <xf numFmtId="0" fontId="10" fillId="9" borderId="7" xfId="0" applyFont="1" applyFill="1" applyBorder="1" applyAlignment="1" applyProtection="1">
      <alignment horizontal="center" vertical="center" shrinkToFit="1"/>
      <protection hidden="1"/>
    </xf>
    <xf numFmtId="0" fontId="10" fillId="9" borderId="8" xfId="0" applyFont="1" applyFill="1" applyBorder="1" applyAlignment="1" applyProtection="1">
      <alignment horizontal="center" vertical="center" shrinkToFit="1"/>
      <protection hidden="1"/>
    </xf>
    <xf numFmtId="0" fontId="10" fillId="9" borderId="9" xfId="0" applyFont="1" applyFill="1" applyBorder="1" applyAlignment="1" applyProtection="1">
      <alignment horizontal="center" vertical="center" shrinkToFit="1"/>
      <protection hidden="1"/>
    </xf>
    <xf numFmtId="0" fontId="2" fillId="2" borderId="4" xfId="0" applyFont="1" applyFill="1" applyBorder="1" applyAlignment="1" applyProtection="1">
      <alignment horizontal="left" vertical="top" wrapText="1"/>
      <protection hidden="1"/>
    </xf>
    <xf numFmtId="0" fontId="2" fillId="2" borderId="6" xfId="0" applyFont="1" applyFill="1" applyBorder="1" applyAlignment="1" applyProtection="1">
      <alignment horizontal="left" vertical="top" wrapText="1"/>
      <protection hidden="1"/>
    </xf>
    <xf numFmtId="0" fontId="2" fillId="2" borderId="14" xfId="0" applyFont="1" applyFill="1" applyBorder="1" applyAlignment="1" applyProtection="1">
      <alignment horizontal="left" vertical="top" wrapText="1"/>
      <protection hidden="1"/>
    </xf>
    <xf numFmtId="0" fontId="2" fillId="2" borderId="15" xfId="0" applyFont="1" applyFill="1" applyBorder="1" applyAlignment="1" applyProtection="1">
      <alignment horizontal="left" vertical="top" wrapText="1"/>
      <protection hidden="1"/>
    </xf>
    <xf numFmtId="0" fontId="2" fillId="2" borderId="7" xfId="0" applyFont="1" applyFill="1" applyBorder="1" applyAlignment="1" applyProtection="1">
      <alignment horizontal="left" vertical="top" wrapText="1"/>
      <protection hidden="1"/>
    </xf>
    <xf numFmtId="0" fontId="2" fillId="2" borderId="9" xfId="0" applyFont="1" applyFill="1" applyBorder="1" applyAlignment="1" applyProtection="1">
      <alignment horizontal="left" vertical="top" wrapText="1"/>
      <protection hidden="1"/>
    </xf>
    <xf numFmtId="0" fontId="10" fillId="8" borderId="4" xfId="0" applyFont="1" applyFill="1" applyBorder="1" applyAlignment="1" applyProtection="1">
      <alignment horizontal="center" vertical="center" shrinkToFit="1"/>
      <protection hidden="1"/>
    </xf>
    <xf numFmtId="0" fontId="10" fillId="8" borderId="5" xfId="0" applyFont="1" applyFill="1" applyBorder="1" applyAlignment="1" applyProtection="1">
      <alignment horizontal="center" vertical="center" shrinkToFit="1"/>
      <protection hidden="1"/>
    </xf>
    <xf numFmtId="0" fontId="10" fillId="8" borderId="6" xfId="0" applyFont="1" applyFill="1" applyBorder="1" applyAlignment="1" applyProtection="1">
      <alignment horizontal="center" vertical="center" shrinkToFit="1"/>
      <protection hidden="1"/>
    </xf>
    <xf numFmtId="0" fontId="10" fillId="8" borderId="7" xfId="0" applyFont="1" applyFill="1" applyBorder="1" applyAlignment="1" applyProtection="1">
      <alignment horizontal="center" vertical="center" shrinkToFit="1"/>
      <protection hidden="1"/>
    </xf>
    <xf numFmtId="0" fontId="10" fillId="8" borderId="8" xfId="0" applyFont="1" applyFill="1" applyBorder="1" applyAlignment="1" applyProtection="1">
      <alignment horizontal="center" vertical="center" shrinkToFit="1"/>
      <protection hidden="1"/>
    </xf>
    <xf numFmtId="0" fontId="10" fillId="8" borderId="9" xfId="0" applyFont="1" applyFill="1" applyBorder="1" applyAlignment="1" applyProtection="1">
      <alignment horizontal="center" vertical="center" shrinkToFit="1"/>
      <protection hidden="1"/>
    </xf>
    <xf numFmtId="0" fontId="1" fillId="2" borderId="5" xfId="0" applyFont="1" applyFill="1" applyBorder="1" applyAlignment="1" applyProtection="1">
      <alignment horizontal="center" shrinkToFit="1"/>
      <protection hidden="1"/>
    </xf>
    <xf numFmtId="0" fontId="2" fillId="0" borderId="4" xfId="0" applyFont="1" applyBorder="1" applyAlignment="1" applyProtection="1">
      <alignment horizontal="left" vertical="center" wrapText="1"/>
      <protection hidden="1"/>
    </xf>
    <xf numFmtId="0" fontId="2" fillId="0" borderId="5" xfId="0" applyFont="1" applyBorder="1" applyAlignment="1" applyProtection="1">
      <alignment horizontal="left" vertical="center" wrapText="1"/>
      <protection hidden="1"/>
    </xf>
    <xf numFmtId="0" fontId="2" fillId="0" borderId="6" xfId="0" applyFont="1" applyBorder="1" applyAlignment="1" applyProtection="1">
      <alignment horizontal="left" vertical="center" wrapText="1"/>
      <protection hidden="1"/>
    </xf>
    <xf numFmtId="0" fontId="2" fillId="0" borderId="14" xfId="0" applyFont="1" applyBorder="1" applyAlignment="1" applyProtection="1">
      <alignment horizontal="left" vertical="center" wrapText="1"/>
      <protection hidden="1"/>
    </xf>
    <xf numFmtId="0" fontId="2" fillId="0" borderId="0" xfId="0" applyFont="1" applyBorder="1" applyAlignment="1" applyProtection="1">
      <alignment horizontal="left" vertical="center" wrapText="1"/>
      <protection hidden="1"/>
    </xf>
    <xf numFmtId="0" fontId="2" fillId="0" borderId="15" xfId="0" applyFont="1" applyBorder="1" applyAlignment="1" applyProtection="1">
      <alignment horizontal="left" vertical="center" wrapText="1"/>
      <protection hidden="1"/>
    </xf>
    <xf numFmtId="0" fontId="2" fillId="0" borderId="7" xfId="0" applyFont="1" applyBorder="1" applyAlignment="1" applyProtection="1">
      <alignment horizontal="left" vertical="center" wrapText="1"/>
      <protection hidden="1"/>
    </xf>
    <xf numFmtId="0" fontId="2" fillId="0" borderId="8" xfId="0" applyFont="1" applyBorder="1" applyAlignment="1" applyProtection="1">
      <alignment horizontal="left" vertical="center" wrapText="1"/>
      <protection hidden="1"/>
    </xf>
    <xf numFmtId="0" fontId="2" fillId="0" borderId="9" xfId="0" applyFont="1" applyBorder="1" applyAlignment="1" applyProtection="1">
      <alignment horizontal="left" vertical="center" wrapText="1"/>
      <protection hidden="1"/>
    </xf>
    <xf numFmtId="0" fontId="3" fillId="4" borderId="2" xfId="0" applyFont="1" applyFill="1" applyBorder="1" applyAlignment="1" applyProtection="1">
      <alignment horizontal="center" shrinkToFit="1"/>
      <protection hidden="1"/>
    </xf>
    <xf numFmtId="0" fontId="3" fillId="4" borderId="3" xfId="0" applyFont="1" applyFill="1" applyBorder="1" applyAlignment="1" applyProtection="1">
      <alignment horizontal="center" shrinkToFit="1"/>
      <protection hidden="1"/>
    </xf>
    <xf numFmtId="0" fontId="11" fillId="9" borderId="2" xfId="0" applyFont="1" applyFill="1" applyBorder="1" applyAlignment="1" applyProtection="1">
      <alignment horizontal="center" shrinkToFit="1"/>
      <protection hidden="1"/>
    </xf>
    <xf numFmtId="0" fontId="11" fillId="9" borderId="12" xfId="0" applyFont="1" applyFill="1" applyBorder="1" applyAlignment="1" applyProtection="1">
      <alignment horizontal="center" shrinkToFit="1"/>
      <protection hidden="1"/>
    </xf>
    <xf numFmtId="0" fontId="11" fillId="9" borderId="3" xfId="0" applyFont="1" applyFill="1" applyBorder="1" applyAlignment="1" applyProtection="1">
      <alignment horizontal="center" shrinkToFit="1"/>
      <protection hidden="1"/>
    </xf>
    <xf numFmtId="0" fontId="0" fillId="0" borderId="2" xfId="0" applyFill="1" applyBorder="1" applyAlignment="1" applyProtection="1">
      <alignment horizontal="center" shrinkToFit="1"/>
      <protection locked="0"/>
    </xf>
    <xf numFmtId="0" fontId="0" fillId="0" borderId="3" xfId="0" applyFill="1" applyBorder="1" applyAlignment="1" applyProtection="1">
      <alignment horizontal="center" shrinkToFit="1"/>
      <protection locked="0"/>
    </xf>
    <xf numFmtId="0" fontId="0" fillId="2" borderId="4" xfId="0" applyFill="1" applyBorder="1" applyAlignment="1" applyProtection="1">
      <alignment horizontal="center" shrinkToFit="1"/>
      <protection hidden="1"/>
    </xf>
    <xf numFmtId="0" fontId="0" fillId="2" borderId="5" xfId="0" applyFill="1" applyBorder="1" applyAlignment="1" applyProtection="1">
      <alignment horizontal="center" shrinkToFit="1"/>
      <protection hidden="1"/>
    </xf>
    <xf numFmtId="0" fontId="0" fillId="2" borderId="6" xfId="0" applyFill="1" applyBorder="1" applyAlignment="1" applyProtection="1">
      <alignment horizontal="center" shrinkToFit="1"/>
      <protection hidden="1"/>
    </xf>
    <xf numFmtId="0" fontId="0" fillId="2" borderId="14" xfId="0" applyFill="1" applyBorder="1" applyAlignment="1" applyProtection="1">
      <alignment horizontal="center" shrinkToFit="1"/>
      <protection hidden="1"/>
    </xf>
    <xf numFmtId="0" fontId="0" fillId="2" borderId="0" xfId="0" applyFill="1" applyBorder="1" applyAlignment="1" applyProtection="1">
      <alignment horizontal="center" shrinkToFit="1"/>
      <protection hidden="1"/>
    </xf>
    <xf numFmtId="0" fontId="0" fillId="2" borderId="15" xfId="0" applyFill="1" applyBorder="1" applyAlignment="1" applyProtection="1">
      <alignment horizontal="center" shrinkToFit="1"/>
      <protection hidden="1"/>
    </xf>
    <xf numFmtId="0" fontId="0" fillId="2" borderId="7" xfId="0" applyFill="1" applyBorder="1" applyAlignment="1" applyProtection="1">
      <alignment horizontal="center" shrinkToFit="1"/>
      <protection hidden="1"/>
    </xf>
    <xf numFmtId="0" fontId="0" fillId="2" borderId="8" xfId="0" applyFill="1" applyBorder="1" applyAlignment="1" applyProtection="1">
      <alignment horizontal="center" shrinkToFit="1"/>
      <protection hidden="1"/>
    </xf>
    <xf numFmtId="0" fontId="0" fillId="2" borderId="9" xfId="0" applyFill="1" applyBorder="1" applyAlignment="1" applyProtection="1">
      <alignment horizontal="center" shrinkToFit="1"/>
      <protection hidden="1"/>
    </xf>
    <xf numFmtId="0" fontId="1" fillId="2" borderId="0" xfId="0" applyFont="1" applyFill="1" applyAlignment="1" applyProtection="1">
      <alignment horizontal="center" shrinkToFit="1"/>
      <protection hidden="1"/>
    </xf>
    <xf numFmtId="0" fontId="3" fillId="4" borderId="7" xfId="0" applyFont="1" applyFill="1" applyBorder="1" applyAlignment="1" applyProtection="1">
      <alignment horizontal="center" shrinkToFit="1"/>
      <protection hidden="1"/>
    </xf>
    <xf numFmtId="0" fontId="3" fillId="4" borderId="9" xfId="0" applyFont="1" applyFill="1" applyBorder="1" applyAlignment="1" applyProtection="1">
      <alignment horizontal="center" shrinkToFit="1"/>
      <protection hidden="1"/>
    </xf>
    <xf numFmtId="0" fontId="2" fillId="2" borderId="0" xfId="0" applyFont="1" applyFill="1" applyAlignment="1" applyProtection="1">
      <alignment horizontal="center" shrinkToFit="1"/>
      <protection hidden="1"/>
    </xf>
    <xf numFmtId="165" fontId="0" fillId="0" borderId="2" xfId="0" applyNumberFormat="1" applyBorder="1" applyAlignment="1" applyProtection="1">
      <alignment horizontal="center" shrinkToFit="1"/>
      <protection locked="0"/>
    </xf>
    <xf numFmtId="165" fontId="0" fillId="0" borderId="12" xfId="0" applyNumberFormat="1" applyBorder="1" applyAlignment="1" applyProtection="1">
      <alignment horizontal="center" shrinkToFit="1"/>
      <protection locked="0"/>
    </xf>
    <xf numFmtId="165" fontId="0" fillId="0" borderId="3" xfId="0" applyNumberFormat="1" applyBorder="1" applyAlignment="1" applyProtection="1">
      <alignment horizontal="center" shrinkToFit="1"/>
      <protection locked="0"/>
    </xf>
    <xf numFmtId="0" fontId="2" fillId="2" borderId="4" xfId="0" applyFont="1" applyFill="1" applyBorder="1" applyAlignment="1" applyProtection="1">
      <alignment horizontal="left" vertical="center" wrapText="1"/>
      <protection hidden="1"/>
    </xf>
    <xf numFmtId="0" fontId="2" fillId="2" borderId="6" xfId="0" applyFont="1" applyFill="1" applyBorder="1" applyAlignment="1" applyProtection="1">
      <alignment horizontal="left" vertical="center" wrapText="1"/>
      <protection hidden="1"/>
    </xf>
    <xf numFmtId="0" fontId="2" fillId="2" borderId="14" xfId="0" applyFont="1" applyFill="1" applyBorder="1" applyAlignment="1" applyProtection="1">
      <alignment horizontal="left" vertical="center" wrapText="1"/>
      <protection hidden="1"/>
    </xf>
    <xf numFmtId="0" fontId="2" fillId="2" borderId="15" xfId="0" applyFont="1" applyFill="1" applyBorder="1" applyAlignment="1" applyProtection="1">
      <alignment horizontal="left" vertical="center" wrapText="1"/>
      <protection hidden="1"/>
    </xf>
    <xf numFmtId="0" fontId="2" fillId="2" borderId="7" xfId="0" applyFont="1" applyFill="1" applyBorder="1" applyAlignment="1" applyProtection="1">
      <alignment horizontal="left" vertical="center" wrapText="1"/>
      <protection hidden="1"/>
    </xf>
    <xf numFmtId="0" fontId="2" fillId="2" borderId="9" xfId="0" applyFont="1" applyFill="1" applyBorder="1" applyAlignment="1" applyProtection="1">
      <alignment horizontal="left" vertical="center" wrapText="1"/>
      <protection hidden="1"/>
    </xf>
    <xf numFmtId="0" fontId="8" fillId="8" borderId="4" xfId="0" applyFont="1" applyFill="1" applyBorder="1" applyAlignment="1" applyProtection="1">
      <alignment horizontal="center" vertical="center" shrinkToFit="1"/>
      <protection hidden="1"/>
    </xf>
    <xf numFmtId="0" fontId="8" fillId="8" borderId="5" xfId="0" applyFont="1" applyFill="1" applyBorder="1" applyAlignment="1" applyProtection="1">
      <alignment horizontal="center" vertical="center" shrinkToFit="1"/>
      <protection hidden="1"/>
    </xf>
    <xf numFmtId="0" fontId="8" fillId="8" borderId="6" xfId="0" applyFont="1" applyFill="1" applyBorder="1" applyAlignment="1" applyProtection="1">
      <alignment horizontal="center" vertical="center" shrinkToFit="1"/>
      <protection hidden="1"/>
    </xf>
    <xf numFmtId="0" fontId="8" fillId="8" borderId="7" xfId="0" applyFont="1" applyFill="1" applyBorder="1" applyAlignment="1" applyProtection="1">
      <alignment horizontal="center" vertical="center" shrinkToFit="1"/>
      <protection hidden="1"/>
    </xf>
    <xf numFmtId="0" fontId="8" fillId="8" borderId="8" xfId="0" applyFont="1" applyFill="1" applyBorder="1" applyAlignment="1" applyProtection="1">
      <alignment horizontal="center" vertical="center" shrinkToFit="1"/>
      <protection hidden="1"/>
    </xf>
    <xf numFmtId="0" fontId="8" fillId="8" borderId="9" xfId="0" applyFont="1" applyFill="1" applyBorder="1" applyAlignment="1" applyProtection="1">
      <alignment horizontal="center" vertical="center" shrinkToFit="1"/>
      <protection hidden="1"/>
    </xf>
    <xf numFmtId="8" fontId="5" fillId="0" borderId="4" xfId="0" applyNumberFormat="1" applyFont="1" applyBorder="1" applyAlignment="1" applyProtection="1">
      <alignment horizontal="center" vertical="center" shrinkToFit="1"/>
      <protection locked="0"/>
    </xf>
    <xf numFmtId="8" fontId="5" fillId="0" borderId="5" xfId="0" applyNumberFormat="1" applyFont="1" applyBorder="1" applyAlignment="1" applyProtection="1">
      <alignment horizontal="center" vertical="center" shrinkToFit="1"/>
      <protection locked="0"/>
    </xf>
    <xf numFmtId="8" fontId="5" fillId="0" borderId="6" xfId="0" applyNumberFormat="1" applyFont="1" applyBorder="1" applyAlignment="1" applyProtection="1">
      <alignment horizontal="center" vertical="center" shrinkToFit="1"/>
      <protection locked="0"/>
    </xf>
    <xf numFmtId="8" fontId="5" fillId="0" borderId="7" xfId="0" applyNumberFormat="1" applyFont="1" applyBorder="1" applyAlignment="1" applyProtection="1">
      <alignment horizontal="center" vertical="center" shrinkToFit="1"/>
      <protection locked="0"/>
    </xf>
    <xf numFmtId="8" fontId="5" fillId="0" borderId="8" xfId="0" applyNumberFormat="1" applyFont="1" applyBorder="1" applyAlignment="1" applyProtection="1">
      <alignment horizontal="center" vertical="center" shrinkToFit="1"/>
      <protection locked="0"/>
    </xf>
    <xf numFmtId="8" fontId="5" fillId="0" borderId="9" xfId="0" applyNumberFormat="1" applyFont="1" applyBorder="1" applyAlignment="1" applyProtection="1">
      <alignment horizontal="center" vertical="center" shrinkToFit="1"/>
      <protection locked="0"/>
    </xf>
    <xf numFmtId="8" fontId="0" fillId="0" borderId="1" xfId="0" applyNumberFormat="1" applyBorder="1" applyAlignment="1" applyProtection="1">
      <alignment horizontal="right" shrinkToFit="1"/>
      <protection hidden="1"/>
    </xf>
    <xf numFmtId="0" fontId="0" fillId="0" borderId="1" xfId="0" applyBorder="1" applyAlignment="1" applyProtection="1">
      <alignment horizontal="right" shrinkToFit="1"/>
      <protection hidden="1"/>
    </xf>
    <xf numFmtId="0" fontId="6" fillId="2" borderId="5" xfId="0" applyFont="1" applyFill="1" applyBorder="1" applyAlignment="1" applyProtection="1">
      <alignment horizontal="center" shrinkToFit="1"/>
      <protection hidden="1"/>
    </xf>
    <xf numFmtId="8" fontId="0" fillId="0" borderId="14" xfId="0" applyNumberFormat="1" applyBorder="1" applyAlignment="1" applyProtection="1">
      <alignment horizontal="right" shrinkToFit="1"/>
      <protection hidden="1"/>
    </xf>
    <xf numFmtId="8" fontId="0" fillId="0" borderId="0" xfId="0" applyNumberFormat="1" applyBorder="1" applyAlignment="1" applyProtection="1">
      <alignment horizontal="right" shrinkToFit="1"/>
      <protection hidden="1"/>
    </xf>
    <xf numFmtId="8" fontId="0" fillId="0" borderId="15" xfId="0" applyNumberFormat="1" applyBorder="1" applyAlignment="1" applyProtection="1">
      <alignment horizontal="right" shrinkToFit="1"/>
      <protection hidden="1"/>
    </xf>
    <xf numFmtId="8" fontId="0" fillId="0" borderId="7" xfId="0" applyNumberFormat="1" applyBorder="1" applyAlignment="1" applyProtection="1">
      <alignment horizontal="right" shrinkToFit="1"/>
      <protection hidden="1"/>
    </xf>
    <xf numFmtId="8" fontId="0" fillId="0" borderId="8" xfId="0" applyNumberFormat="1" applyBorder="1" applyAlignment="1" applyProtection="1">
      <alignment horizontal="right" shrinkToFit="1"/>
      <protection hidden="1"/>
    </xf>
    <xf numFmtId="8" fontId="0" fillId="0" borderId="9" xfId="0" applyNumberFormat="1" applyBorder="1" applyAlignment="1" applyProtection="1">
      <alignment horizontal="right" shrinkToFit="1"/>
      <protection hidden="1"/>
    </xf>
    <xf numFmtId="0" fontId="3" fillId="9" borderId="1" xfId="0" applyFont="1" applyFill="1" applyBorder="1" applyAlignment="1" applyProtection="1">
      <alignment horizontal="center" shrinkToFit="1"/>
      <protection hidden="1"/>
    </xf>
    <xf numFmtId="8" fontId="0" fillId="0" borderId="4" xfId="0" applyNumberFormat="1" applyBorder="1" applyAlignment="1" applyProtection="1">
      <alignment horizontal="right" shrinkToFit="1"/>
      <protection hidden="1"/>
    </xf>
    <xf numFmtId="8" fontId="0" fillId="0" borderId="5" xfId="0" applyNumberFormat="1" applyBorder="1" applyAlignment="1" applyProtection="1">
      <alignment horizontal="right" shrinkToFit="1"/>
      <protection hidden="1"/>
    </xf>
    <xf numFmtId="8" fontId="0" fillId="0" borderId="6" xfId="0" applyNumberFormat="1" applyBorder="1" applyAlignment="1" applyProtection="1">
      <alignment horizontal="right" shrinkToFit="1"/>
      <protection hidden="1"/>
    </xf>
    <xf numFmtId="8" fontId="0" fillId="7" borderId="14" xfId="0" applyNumberFormat="1" applyFill="1" applyBorder="1" applyAlignment="1" applyProtection="1">
      <alignment horizontal="right" shrinkToFit="1"/>
      <protection hidden="1"/>
    </xf>
    <xf numFmtId="8" fontId="0" fillId="7" borderId="0" xfId="0" applyNumberFormat="1" applyFill="1" applyBorder="1" applyAlignment="1" applyProtection="1">
      <alignment horizontal="right" shrinkToFit="1"/>
      <protection hidden="1"/>
    </xf>
    <xf numFmtId="8" fontId="0" fillId="7" borderId="15" xfId="0" applyNumberFormat="1" applyFill="1" applyBorder="1" applyAlignment="1" applyProtection="1">
      <alignment horizontal="right" shrinkToFit="1"/>
      <protection hidden="1"/>
    </xf>
    <xf numFmtId="0" fontId="3" fillId="9" borderId="10" xfId="0" applyFont="1" applyFill="1" applyBorder="1" applyAlignment="1" applyProtection="1">
      <alignment horizontal="center" shrinkToFit="1"/>
      <protection hidden="1"/>
    </xf>
    <xf numFmtId="9" fontId="3" fillId="9" borderId="1" xfId="0" applyNumberFormat="1" applyFont="1" applyFill="1" applyBorder="1" applyAlignment="1" applyProtection="1">
      <alignment horizontal="center" shrinkToFit="1"/>
      <protection hidden="1"/>
    </xf>
    <xf numFmtId="164" fontId="0" fillId="0" borderId="1" xfId="0" applyNumberFormat="1" applyBorder="1" applyAlignment="1" applyProtection="1">
      <alignment horizontal="right" shrinkToFit="1"/>
      <protection hidden="1"/>
    </xf>
    <xf numFmtId="9" fontId="3" fillId="8" borderId="1" xfId="0" applyNumberFormat="1" applyFont="1" applyFill="1" applyBorder="1" applyAlignment="1" applyProtection="1">
      <alignment horizontal="center" shrinkToFit="1"/>
      <protection hidden="1"/>
    </xf>
    <xf numFmtId="0" fontId="3" fillId="8" borderId="1" xfId="0" applyFont="1" applyFill="1" applyBorder="1" applyAlignment="1" applyProtection="1">
      <alignment horizontal="center" shrinkToFit="1"/>
      <protection hidden="1"/>
    </xf>
    <xf numFmtId="0" fontId="8" fillId="9" borderId="4" xfId="0" applyFont="1" applyFill="1" applyBorder="1" applyAlignment="1" applyProtection="1">
      <alignment horizontal="center" vertical="center" shrinkToFit="1"/>
      <protection hidden="1"/>
    </xf>
    <xf numFmtId="0" fontId="8" fillId="9" borderId="5" xfId="0" applyFont="1" applyFill="1" applyBorder="1" applyAlignment="1" applyProtection="1">
      <alignment horizontal="center" vertical="center" shrinkToFit="1"/>
      <protection hidden="1"/>
    </xf>
    <xf numFmtId="0" fontId="8" fillId="9" borderId="6" xfId="0" applyFont="1" applyFill="1" applyBorder="1" applyAlignment="1" applyProtection="1">
      <alignment horizontal="center" vertical="center" shrinkToFit="1"/>
      <protection hidden="1"/>
    </xf>
    <xf numFmtId="0" fontId="8" fillId="9" borderId="7" xfId="0" applyFont="1" applyFill="1" applyBorder="1" applyAlignment="1" applyProtection="1">
      <alignment horizontal="center" vertical="center" shrinkToFit="1"/>
      <protection hidden="1"/>
    </xf>
    <xf numFmtId="0" fontId="8" fillId="9" borderId="8" xfId="0" applyFont="1" applyFill="1" applyBorder="1" applyAlignment="1" applyProtection="1">
      <alignment horizontal="center" vertical="center" shrinkToFit="1"/>
      <protection hidden="1"/>
    </xf>
    <xf numFmtId="0" fontId="8" fillId="9" borderId="9" xfId="0" applyFont="1" applyFill="1" applyBorder="1" applyAlignment="1" applyProtection="1">
      <alignment horizontal="center" vertical="center" shrinkToFit="1"/>
      <protection hidden="1"/>
    </xf>
    <xf numFmtId="8" fontId="5" fillId="0" borderId="4" xfId="0" applyNumberFormat="1" applyFont="1" applyBorder="1" applyAlignment="1" applyProtection="1">
      <alignment horizontal="center" vertical="center" shrinkToFit="1"/>
      <protection hidden="1"/>
    </xf>
    <xf numFmtId="8" fontId="5" fillId="0" borderId="5" xfId="0" applyNumberFormat="1" applyFont="1" applyBorder="1" applyAlignment="1" applyProtection="1">
      <alignment horizontal="center" vertical="center" shrinkToFit="1"/>
      <protection hidden="1"/>
    </xf>
    <xf numFmtId="8" fontId="5" fillId="0" borderId="6" xfId="0" applyNumberFormat="1" applyFont="1" applyBorder="1" applyAlignment="1" applyProtection="1">
      <alignment horizontal="center" vertical="center" shrinkToFit="1"/>
      <protection hidden="1"/>
    </xf>
    <xf numFmtId="8" fontId="5" fillId="0" borderId="7" xfId="0" applyNumberFormat="1" applyFont="1" applyBorder="1" applyAlignment="1" applyProtection="1">
      <alignment horizontal="center" vertical="center" shrinkToFit="1"/>
      <protection hidden="1"/>
    </xf>
    <xf numFmtId="8" fontId="5" fillId="0" borderId="8" xfId="0" applyNumberFormat="1" applyFont="1" applyBorder="1" applyAlignment="1" applyProtection="1">
      <alignment horizontal="center" vertical="center" shrinkToFit="1"/>
      <protection hidden="1"/>
    </xf>
    <xf numFmtId="8" fontId="5" fillId="0" borderId="9" xfId="0" applyNumberFormat="1" applyFont="1" applyBorder="1" applyAlignment="1" applyProtection="1">
      <alignment horizontal="center" vertical="center" shrinkToFit="1"/>
      <protection hidden="1"/>
    </xf>
  </cellXfs>
  <cellStyles count="2">
    <cellStyle name="Hyperlink" xfId="1" builtinId="8"/>
    <cellStyle name="Normal" xfId="0" builtinId="0"/>
  </cellStyles>
  <dxfs count="0"/>
  <tableStyles count="0" defaultTableStyle="TableStyleMedium2" defaultPivotStyle="PivotStyleLight16"/>
  <colors>
    <mruColors>
      <color rgb="FF20714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hyperlink" Target="https://spreadsheetsolutions.biz/buy-our-book/?hourlyratecalculator" TargetMode="External"/><Relationship Id="rId7" Type="http://schemas.openxmlformats.org/officeDocument/2006/relationships/hyperlink" Target="https://spreadsheetsolutions.biz/terms-conditions/?freedownload" TargetMode="External"/><Relationship Id="rId2" Type="http://schemas.openxmlformats.org/officeDocument/2006/relationships/image" Target="../media/image1.jpeg"/><Relationship Id="rId1" Type="http://schemas.openxmlformats.org/officeDocument/2006/relationships/hyperlink" Target="https://spreadsheetsolutions.biz/free-downloads/?freedownload" TargetMode="External"/><Relationship Id="rId6" Type="http://schemas.openxmlformats.org/officeDocument/2006/relationships/image" Target="../media/image3.jpeg"/><Relationship Id="rId5" Type="http://schemas.openxmlformats.org/officeDocument/2006/relationships/hyperlink" Target="https://spreadsheetsolutions.biz/?freedownload" TargetMode="External"/><Relationship Id="rId10" Type="http://schemas.openxmlformats.org/officeDocument/2006/relationships/image" Target="../media/image5.jpg"/><Relationship Id="rId4" Type="http://schemas.openxmlformats.org/officeDocument/2006/relationships/image" Target="../media/image2.jpeg"/><Relationship Id="rId9" Type="http://schemas.openxmlformats.org/officeDocument/2006/relationships/hyperlink" Target="https://spreadsheetsolutions.biz/how-to-not-ruin-your-spreadsheet/?freedownload"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s://spreadsheetsolutions.biz/buy-our-book/?hourlyratecalculator" TargetMode="External"/><Relationship Id="rId2" Type="http://schemas.openxmlformats.org/officeDocument/2006/relationships/image" Target="../media/image6.jpeg"/><Relationship Id="rId1" Type="http://schemas.openxmlformats.org/officeDocument/2006/relationships/hyperlink" Target="https://spreadsheetsolutions.biz/?hourlyratecalculator" TargetMode="External"/><Relationship Id="rId4"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https://spreadsheetsolutions.biz/buy-our-book/?hourlyratecalculator"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hyperlink" Target="https://spreadsheetsolutions.biz/buy-our-book/?hourlyratecalculator"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47626</xdr:colOff>
      <xdr:row>23</xdr:row>
      <xdr:rowOff>47625</xdr:rowOff>
    </xdr:from>
    <xdr:to>
      <xdr:col>16</xdr:col>
      <xdr:colOff>144780</xdr:colOff>
      <xdr:row>27</xdr:row>
      <xdr:rowOff>161925</xdr:rowOff>
    </xdr:to>
    <xdr:pic>
      <xdr:nvPicPr>
        <xdr:cNvPr id="2" name="Picture 1">
          <a:hlinkClick xmlns:r="http://schemas.openxmlformats.org/officeDocument/2006/relationships" r:id="rId1"/>
          <a:extLst>
            <a:ext uri="{FF2B5EF4-FFF2-40B4-BE49-F238E27FC236}">
              <a16:creationId xmlns:a16="http://schemas.microsoft.com/office/drawing/2014/main" id="{DC04A003-99F3-4F10-A424-91961DFC2FB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0506" y="4253865"/>
          <a:ext cx="2840354" cy="845820"/>
        </a:xfrm>
        <a:prstGeom prst="rect">
          <a:avLst/>
        </a:prstGeom>
      </xdr:spPr>
    </xdr:pic>
    <xdr:clientData/>
  </xdr:twoCellAnchor>
  <xdr:twoCellAnchor editAs="oneCell">
    <xdr:from>
      <xdr:col>30</xdr:col>
      <xdr:colOff>38918</xdr:colOff>
      <xdr:row>15</xdr:row>
      <xdr:rowOff>3810</xdr:rowOff>
    </xdr:from>
    <xdr:to>
      <xdr:col>39</xdr:col>
      <xdr:colOff>148590</xdr:colOff>
      <xdr:row>30</xdr:row>
      <xdr:rowOff>182418</xdr:rowOff>
    </xdr:to>
    <xdr:pic>
      <xdr:nvPicPr>
        <xdr:cNvPr id="7" name="Picture 6">
          <a:hlinkClick xmlns:r="http://schemas.openxmlformats.org/officeDocument/2006/relationships" r:id="rId3"/>
          <a:extLst>
            <a:ext uri="{FF2B5EF4-FFF2-40B4-BE49-F238E27FC236}">
              <a16:creationId xmlns:a16="http://schemas.microsoft.com/office/drawing/2014/main" id="{83B7F6B6-318E-4D94-81E6-694295876E03}"/>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525318" y="2747010"/>
          <a:ext cx="1755592" cy="2921808"/>
        </a:xfrm>
        <a:prstGeom prst="rect">
          <a:avLst/>
        </a:prstGeom>
      </xdr:spPr>
    </xdr:pic>
    <xdr:clientData/>
  </xdr:twoCellAnchor>
  <xdr:oneCellAnchor>
    <xdr:from>
      <xdr:col>28</xdr:col>
      <xdr:colOff>95964</xdr:colOff>
      <xdr:row>14</xdr:row>
      <xdr:rowOff>138710</xdr:rowOff>
    </xdr:from>
    <xdr:ext cx="264560" cy="2997039"/>
    <xdr:sp macro="" textlink="">
      <xdr:nvSpPr>
        <xdr:cNvPr id="8" name="TextBox 7">
          <a:extLst>
            <a:ext uri="{FF2B5EF4-FFF2-40B4-BE49-F238E27FC236}">
              <a16:creationId xmlns:a16="http://schemas.microsoft.com/office/drawing/2014/main" id="{26449F84-AF2F-4499-AB40-D99E03AA4A3A}"/>
            </a:ext>
          </a:extLst>
        </xdr:cNvPr>
        <xdr:cNvSpPr txBox="1"/>
      </xdr:nvSpPr>
      <xdr:spPr>
        <a:xfrm rot="16200000">
          <a:off x="3850364" y="4065270"/>
          <a:ext cx="299703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If you're starting a business, check</a:t>
          </a:r>
          <a:r>
            <a:rPr lang="en-GB" sz="1100" b="1" baseline="0"/>
            <a:t> out this book</a:t>
          </a:r>
          <a:endParaRPr lang="en-GB" sz="1100" b="1"/>
        </a:p>
      </xdr:txBody>
    </xdr:sp>
    <xdr:clientData/>
  </xdr:oneCellAnchor>
  <xdr:twoCellAnchor editAs="oneCell">
    <xdr:from>
      <xdr:col>24</xdr:col>
      <xdr:colOff>73515</xdr:colOff>
      <xdr:row>36</xdr:row>
      <xdr:rowOff>171450</xdr:rowOff>
    </xdr:from>
    <xdr:to>
      <xdr:col>44</xdr:col>
      <xdr:colOff>104774</xdr:colOff>
      <xdr:row>42</xdr:row>
      <xdr:rowOff>65374</xdr:rowOff>
    </xdr:to>
    <xdr:pic>
      <xdr:nvPicPr>
        <xdr:cNvPr id="9" name="Picture 8">
          <a:hlinkClick xmlns:r="http://schemas.openxmlformats.org/officeDocument/2006/relationships" r:id="rId5"/>
          <a:extLst>
            <a:ext uri="{FF2B5EF4-FFF2-40B4-BE49-F238E27FC236}">
              <a16:creationId xmlns:a16="http://schemas.microsoft.com/office/drawing/2014/main" id="{EF03C0AF-8BE5-4B66-8AFC-7BB40238185B}"/>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4188315" y="7029450"/>
          <a:ext cx="3460259" cy="1036924"/>
        </a:xfrm>
        <a:prstGeom prst="rect">
          <a:avLst/>
        </a:prstGeom>
      </xdr:spPr>
    </xdr:pic>
    <xdr:clientData/>
  </xdr:twoCellAnchor>
  <xdr:twoCellAnchor editAs="oneCell">
    <xdr:from>
      <xdr:col>23</xdr:col>
      <xdr:colOff>161925</xdr:colOff>
      <xdr:row>44</xdr:row>
      <xdr:rowOff>140848</xdr:rowOff>
    </xdr:from>
    <xdr:to>
      <xdr:col>45</xdr:col>
      <xdr:colOff>28574</xdr:colOff>
      <xdr:row>47</xdr:row>
      <xdr:rowOff>111259</xdr:rowOff>
    </xdr:to>
    <xdr:pic>
      <xdr:nvPicPr>
        <xdr:cNvPr id="10" name="Picture 9">
          <a:hlinkClick xmlns:r="http://schemas.openxmlformats.org/officeDocument/2006/relationships" r:id="rId7"/>
          <a:extLst>
            <a:ext uri="{FF2B5EF4-FFF2-40B4-BE49-F238E27FC236}">
              <a16:creationId xmlns:a16="http://schemas.microsoft.com/office/drawing/2014/main" id="{C54D3287-3F69-46F3-BDF4-FC4955DC9ED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105275" y="8522848"/>
          <a:ext cx="3638549" cy="541911"/>
        </a:xfrm>
        <a:prstGeom prst="rect">
          <a:avLst/>
        </a:prstGeom>
      </xdr:spPr>
    </xdr:pic>
    <xdr:clientData/>
  </xdr:twoCellAnchor>
  <xdr:twoCellAnchor editAs="oneCell">
    <xdr:from>
      <xdr:col>1</xdr:col>
      <xdr:colOff>0</xdr:colOff>
      <xdr:row>44</xdr:row>
      <xdr:rowOff>142875</xdr:rowOff>
    </xdr:from>
    <xdr:to>
      <xdr:col>22</xdr:col>
      <xdr:colOff>28575</xdr:colOff>
      <xdr:row>47</xdr:row>
      <xdr:rowOff>8202</xdr:rowOff>
    </xdr:to>
    <xdr:pic>
      <xdr:nvPicPr>
        <xdr:cNvPr id="11" name="Picture 10">
          <a:hlinkClick xmlns:r="http://schemas.openxmlformats.org/officeDocument/2006/relationships" r:id="rId9"/>
          <a:extLst>
            <a:ext uri="{FF2B5EF4-FFF2-40B4-BE49-F238E27FC236}">
              <a16:creationId xmlns:a16="http://schemas.microsoft.com/office/drawing/2014/main" id="{BE811260-CDE3-4AFB-843E-D7FC3A8797E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71450" y="8524875"/>
          <a:ext cx="3629025" cy="4368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114300</xdr:colOff>
      <xdr:row>34</xdr:row>
      <xdr:rowOff>44076</xdr:rowOff>
    </xdr:from>
    <xdr:to>
      <xdr:col>11</xdr:col>
      <xdr:colOff>533149</xdr:colOff>
      <xdr:row>40</xdr:row>
      <xdr:rowOff>140971</xdr:rowOff>
    </xdr:to>
    <xdr:pic>
      <xdr:nvPicPr>
        <xdr:cNvPr id="3" name="Picture 2">
          <a:hlinkClick xmlns:r="http://schemas.openxmlformats.org/officeDocument/2006/relationships" r:id="rId1"/>
          <a:extLst>
            <a:ext uri="{FF2B5EF4-FFF2-40B4-BE49-F238E27FC236}">
              <a16:creationId xmlns:a16="http://schemas.microsoft.com/office/drawing/2014/main" id="{3513E9E0-6196-4B96-97C7-33ED6C6E861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792980" y="6261996"/>
          <a:ext cx="3985009" cy="1194175"/>
        </a:xfrm>
        <a:prstGeom prst="rect">
          <a:avLst/>
        </a:prstGeom>
      </xdr:spPr>
    </xdr:pic>
    <xdr:clientData/>
  </xdr:twoCellAnchor>
  <xdr:twoCellAnchor editAs="oneCell">
    <xdr:from>
      <xdr:col>14</xdr:col>
      <xdr:colOff>138713</xdr:colOff>
      <xdr:row>26</xdr:row>
      <xdr:rowOff>7620</xdr:rowOff>
    </xdr:from>
    <xdr:to>
      <xdr:col>16</xdr:col>
      <xdr:colOff>873503</xdr:colOff>
      <xdr:row>42</xdr:row>
      <xdr:rowOff>3810</xdr:rowOff>
    </xdr:to>
    <xdr:pic>
      <xdr:nvPicPr>
        <xdr:cNvPr id="5" name="Picture 4">
          <a:hlinkClick xmlns:r="http://schemas.openxmlformats.org/officeDocument/2006/relationships" r:id="rId3"/>
          <a:extLst>
            <a:ext uri="{FF2B5EF4-FFF2-40B4-BE49-F238E27FC236}">
              <a16:creationId xmlns:a16="http://schemas.microsoft.com/office/drawing/2014/main" id="{C7211398-FDB2-41B9-8AD1-CF881FEC98E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0044713" y="4762500"/>
          <a:ext cx="1755870" cy="292227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22861</xdr:colOff>
      <xdr:row>11</xdr:row>
      <xdr:rowOff>34290</xdr:rowOff>
    </xdr:from>
    <xdr:to>
      <xdr:col>11</xdr:col>
      <xdr:colOff>3034</xdr:colOff>
      <xdr:row>23</xdr:row>
      <xdr:rowOff>41910</xdr:rowOff>
    </xdr:to>
    <xdr:pic>
      <xdr:nvPicPr>
        <xdr:cNvPr id="2" name="Picture 1">
          <a:hlinkClick xmlns:r="http://schemas.openxmlformats.org/officeDocument/2006/relationships" r:id="rId1"/>
          <a:extLst>
            <a:ext uri="{FF2B5EF4-FFF2-40B4-BE49-F238E27FC236}">
              <a16:creationId xmlns:a16="http://schemas.microsoft.com/office/drawing/2014/main" id="{3ADB9F1A-9434-49A2-BE1D-640DE19F9DE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612381" y="1680210"/>
          <a:ext cx="1323198" cy="22021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48</xdr:col>
      <xdr:colOff>5462</xdr:colOff>
      <xdr:row>5</xdr:row>
      <xdr:rowOff>11430</xdr:rowOff>
    </xdr:from>
    <xdr:to>
      <xdr:col>52</xdr:col>
      <xdr:colOff>148443</xdr:colOff>
      <xdr:row>13</xdr:row>
      <xdr:rowOff>3810</xdr:rowOff>
    </xdr:to>
    <xdr:pic>
      <xdr:nvPicPr>
        <xdr:cNvPr id="2" name="Picture 1">
          <a:hlinkClick xmlns:r="http://schemas.openxmlformats.org/officeDocument/2006/relationships" r:id="rId1"/>
          <a:extLst>
            <a:ext uri="{FF2B5EF4-FFF2-40B4-BE49-F238E27FC236}">
              <a16:creationId xmlns:a16="http://schemas.microsoft.com/office/drawing/2014/main" id="{1CEAEADC-4876-4685-A65D-C2BBEE77C75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17942" y="925830"/>
          <a:ext cx="874501" cy="1455420"/>
        </a:xfrm>
        <a:prstGeom prst="rect">
          <a:avLst/>
        </a:prstGeom>
      </xdr:spPr>
    </xdr:pic>
    <xdr:clientData/>
  </xdr:twoCellAnchor>
  <xdr:oneCellAnchor>
    <xdr:from>
      <xdr:col>46</xdr:col>
      <xdr:colOff>112861</xdr:colOff>
      <xdr:row>6</xdr:row>
      <xdr:rowOff>138941</xdr:rowOff>
    </xdr:from>
    <xdr:ext cx="264560" cy="756297"/>
    <xdr:sp macro="" textlink="">
      <xdr:nvSpPr>
        <xdr:cNvPr id="3" name="TextBox 2">
          <a:extLst>
            <a:ext uri="{FF2B5EF4-FFF2-40B4-BE49-F238E27FC236}">
              <a16:creationId xmlns:a16="http://schemas.microsoft.com/office/drawing/2014/main" id="{7D1AAB7E-1DCE-4D08-88A1-1873AAE48277}"/>
            </a:ext>
          </a:extLst>
        </xdr:cNvPr>
        <xdr:cNvSpPr txBox="1"/>
      </xdr:nvSpPr>
      <xdr:spPr>
        <a:xfrm rot="16200000">
          <a:off x="7928952" y="1482090"/>
          <a:ext cx="756297"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SPONSOR</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preadsheetsolutions.biz/ready-made-spreadsheet-solutions/?freedownload" TargetMode="External"/><Relationship Id="rId1" Type="http://schemas.openxmlformats.org/officeDocument/2006/relationships/hyperlink" Target="https://www.youtube.com/watch?v=zYNQRPqi6WU"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DAF4B-08CE-42B7-8950-433ED5E16BDE}">
  <sheetPr>
    <tabColor theme="1"/>
  </sheetPr>
  <dimension ref="A1:AT51"/>
  <sheetViews>
    <sheetView tabSelected="1" zoomScaleNormal="100" workbookViewId="0"/>
  </sheetViews>
  <sheetFormatPr defaultColWidth="0" defaultRowHeight="15" zeroHeight="1" x14ac:dyDescent="0.25"/>
  <cols>
    <col min="1" max="46" width="2.5703125" style="1" customWidth="1"/>
    <col min="47" max="16384" width="8.85546875" style="1" hidden="1"/>
  </cols>
  <sheetData>
    <row r="1" spans="1:46" x14ac:dyDescent="0.25">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row>
    <row r="2" spans="1:46" x14ac:dyDescent="0.25">
      <c r="A2" s="35"/>
      <c r="B2" s="141" t="s">
        <v>86</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3"/>
      <c r="AT2" s="35"/>
    </row>
    <row r="3" spans="1:46" x14ac:dyDescent="0.25">
      <c r="A3" s="35"/>
      <c r="B3" s="144"/>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6"/>
      <c r="AT3" s="35"/>
    </row>
    <row r="4" spans="1:46" x14ac:dyDescent="0.2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row>
    <row r="5" spans="1:46" x14ac:dyDescent="0.25">
      <c r="A5" s="35"/>
      <c r="B5" s="132" t="s">
        <v>75</v>
      </c>
      <c r="C5" s="133"/>
      <c r="D5" s="133"/>
      <c r="E5" s="133"/>
      <c r="F5" s="133"/>
      <c r="G5" s="133"/>
      <c r="H5" s="133"/>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4"/>
      <c r="AT5" s="35"/>
    </row>
    <row r="6" spans="1:46" x14ac:dyDescent="0.25">
      <c r="A6" s="35"/>
      <c r="B6" s="35"/>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c r="AP6" s="35"/>
      <c r="AQ6" s="35"/>
      <c r="AR6" s="35"/>
      <c r="AS6" s="35"/>
      <c r="AT6" s="35"/>
    </row>
    <row r="7" spans="1:46" x14ac:dyDescent="0.25">
      <c r="A7" s="35"/>
      <c r="B7" s="135" t="s">
        <v>76</v>
      </c>
      <c r="C7" s="136"/>
      <c r="D7" s="136"/>
      <c r="E7" s="136"/>
      <c r="F7" s="136"/>
      <c r="G7" s="137"/>
      <c r="H7" s="128" t="s">
        <v>97</v>
      </c>
      <c r="I7" s="129"/>
      <c r="J7" s="129"/>
      <c r="K7" s="129"/>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30"/>
      <c r="AT7" s="35"/>
    </row>
    <row r="8" spans="1:46" x14ac:dyDescent="0.25">
      <c r="A8" s="35"/>
      <c r="B8" s="132" t="s">
        <v>77</v>
      </c>
      <c r="C8" s="133"/>
      <c r="D8" s="133"/>
      <c r="E8" s="133"/>
      <c r="F8" s="133"/>
      <c r="G8" s="134"/>
      <c r="H8" s="128" t="s">
        <v>103</v>
      </c>
      <c r="I8" s="129"/>
      <c r="J8" s="129"/>
      <c r="K8" s="129"/>
      <c r="L8" s="129"/>
      <c r="M8" s="129"/>
      <c r="N8" s="129"/>
      <c r="O8" s="129"/>
      <c r="P8" s="129"/>
      <c r="Q8" s="129"/>
      <c r="R8" s="129"/>
      <c r="S8" s="129"/>
      <c r="T8" s="129"/>
      <c r="U8" s="129"/>
      <c r="V8" s="129"/>
      <c r="W8" s="129"/>
      <c r="X8" s="129"/>
      <c r="Y8" s="129"/>
      <c r="Z8" s="129"/>
      <c r="AA8" s="129"/>
      <c r="AB8" s="129"/>
      <c r="AC8" s="129"/>
      <c r="AD8" s="129"/>
      <c r="AE8" s="129"/>
      <c r="AF8" s="129"/>
      <c r="AG8" s="129"/>
      <c r="AH8" s="129"/>
      <c r="AI8" s="129"/>
      <c r="AJ8" s="129"/>
      <c r="AK8" s="129"/>
      <c r="AL8" s="129"/>
      <c r="AM8" s="129"/>
      <c r="AN8" s="129"/>
      <c r="AO8" s="129"/>
      <c r="AP8" s="129"/>
      <c r="AQ8" s="129"/>
      <c r="AR8" s="129"/>
      <c r="AS8" s="130"/>
      <c r="AT8" s="35"/>
    </row>
    <row r="9" spans="1:46" x14ac:dyDescent="0.25">
      <c r="A9" s="35"/>
      <c r="B9" s="128" t="s">
        <v>78</v>
      </c>
      <c r="C9" s="129"/>
      <c r="D9" s="129"/>
      <c r="E9" s="129"/>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30"/>
      <c r="AT9" s="35"/>
    </row>
    <row r="10" spans="1:46" x14ac:dyDescent="0.25">
      <c r="A10" s="35"/>
      <c r="B10" s="128" t="s">
        <v>79</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c r="AA10" s="129"/>
      <c r="AB10" s="129"/>
      <c r="AC10" s="129"/>
      <c r="AD10" s="129"/>
      <c r="AE10" s="129"/>
      <c r="AF10" s="129"/>
      <c r="AG10" s="129"/>
      <c r="AH10" s="129"/>
      <c r="AI10" s="129"/>
      <c r="AJ10" s="129"/>
      <c r="AK10" s="129"/>
      <c r="AL10" s="129"/>
      <c r="AM10" s="129"/>
      <c r="AN10" s="129"/>
      <c r="AO10" s="129"/>
      <c r="AP10" s="129"/>
      <c r="AQ10" s="129"/>
      <c r="AR10" s="129"/>
      <c r="AS10" s="130"/>
      <c r="AT10" s="35"/>
    </row>
    <row r="11" spans="1:46" x14ac:dyDescent="0.25">
      <c r="A11" s="35"/>
      <c r="B11" s="128" t="s">
        <v>80</v>
      </c>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30"/>
      <c r="AT11" s="35"/>
    </row>
    <row r="12" spans="1:46" x14ac:dyDescent="0.25">
      <c r="A12" s="35"/>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row>
    <row r="13" spans="1:46" x14ac:dyDescent="0.25">
      <c r="A13" s="35"/>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35"/>
    </row>
    <row r="14" spans="1:46" x14ac:dyDescent="0.25">
      <c r="A14" s="35"/>
      <c r="B14" s="132" t="s">
        <v>81</v>
      </c>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3"/>
      <c r="AD14" s="133"/>
      <c r="AE14" s="133"/>
      <c r="AF14" s="133"/>
      <c r="AG14" s="133"/>
      <c r="AH14" s="133"/>
      <c r="AI14" s="133"/>
      <c r="AJ14" s="133"/>
      <c r="AK14" s="133"/>
      <c r="AL14" s="133"/>
      <c r="AM14" s="133"/>
      <c r="AN14" s="133"/>
      <c r="AO14" s="133"/>
      <c r="AP14" s="133"/>
      <c r="AQ14" s="133"/>
      <c r="AR14" s="133"/>
      <c r="AS14" s="134"/>
      <c r="AT14" s="35"/>
    </row>
    <row r="15" spans="1:46" x14ac:dyDescent="0.25">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row>
    <row r="16" spans="1:46" x14ac:dyDescent="0.25">
      <c r="A16" s="35"/>
      <c r="B16" s="135" t="s">
        <v>82</v>
      </c>
      <c r="C16" s="136"/>
      <c r="D16" s="136"/>
      <c r="E16" s="136"/>
      <c r="F16" s="136"/>
      <c r="G16" s="137"/>
      <c r="H16" s="138"/>
      <c r="I16" s="139"/>
      <c r="J16" s="139"/>
      <c r="K16" s="139"/>
      <c r="L16" s="139"/>
      <c r="M16" s="139"/>
      <c r="N16" s="139"/>
      <c r="O16" s="139"/>
      <c r="P16" s="139"/>
      <c r="Q16" s="140"/>
      <c r="R16" s="35"/>
      <c r="S16" s="35"/>
      <c r="T16" s="35"/>
      <c r="U16" s="35"/>
      <c r="V16" s="35"/>
      <c r="W16" s="35"/>
      <c r="X16" s="35"/>
      <c r="Y16" s="35"/>
      <c r="Z16" s="35"/>
      <c r="AA16" s="35"/>
      <c r="AB16" s="35"/>
      <c r="AC16" s="35"/>
      <c r="AD16" s="35"/>
      <c r="AE16" s="50"/>
      <c r="AF16" s="50"/>
      <c r="AG16" s="50"/>
      <c r="AH16" s="50"/>
      <c r="AI16" s="50"/>
      <c r="AJ16" s="50"/>
      <c r="AK16" s="50"/>
      <c r="AL16" s="50"/>
      <c r="AM16" s="50"/>
      <c r="AN16" s="50"/>
      <c r="AO16" s="35"/>
      <c r="AP16" s="35"/>
      <c r="AQ16" s="35"/>
      <c r="AR16" s="35"/>
      <c r="AS16" s="35"/>
      <c r="AT16" s="35"/>
    </row>
    <row r="17" spans="1:46" x14ac:dyDescent="0.25">
      <c r="A17" s="35"/>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50"/>
      <c r="AF17" s="50"/>
      <c r="AG17" s="50"/>
      <c r="AH17" s="50"/>
      <c r="AI17" s="50"/>
      <c r="AJ17" s="50"/>
      <c r="AK17" s="50"/>
      <c r="AL17" s="50"/>
      <c r="AM17" s="50"/>
      <c r="AN17" s="50"/>
      <c r="AO17" s="35"/>
      <c r="AP17" s="35"/>
      <c r="AQ17" s="35"/>
      <c r="AR17" s="35"/>
      <c r="AS17" s="35"/>
      <c r="AT17" s="35"/>
    </row>
    <row r="18" spans="1:46" x14ac:dyDescent="0.25">
      <c r="A18" s="35"/>
      <c r="B18" s="119" t="s">
        <v>90</v>
      </c>
      <c r="C18" s="120"/>
      <c r="D18" s="120"/>
      <c r="E18" s="120"/>
      <c r="F18" s="120"/>
      <c r="G18" s="120"/>
      <c r="H18" s="120"/>
      <c r="I18" s="120"/>
      <c r="J18" s="120"/>
      <c r="K18" s="120"/>
      <c r="L18" s="120"/>
      <c r="M18" s="120"/>
      <c r="N18" s="120"/>
      <c r="O18" s="120"/>
      <c r="P18" s="120"/>
      <c r="Q18" s="121"/>
      <c r="R18" s="35"/>
      <c r="S18" s="35"/>
      <c r="T18" s="35"/>
      <c r="U18" s="35"/>
      <c r="V18" s="35"/>
      <c r="W18" s="35"/>
      <c r="X18" s="35"/>
      <c r="Y18" s="35"/>
      <c r="Z18" s="35"/>
      <c r="AA18" s="35"/>
      <c r="AB18" s="35"/>
      <c r="AC18" s="35"/>
      <c r="AD18" s="35"/>
      <c r="AE18" s="50"/>
      <c r="AF18" s="50"/>
      <c r="AG18" s="50"/>
      <c r="AH18" s="50"/>
      <c r="AI18" s="50"/>
      <c r="AJ18" s="50"/>
      <c r="AK18" s="50"/>
      <c r="AL18" s="50"/>
      <c r="AM18" s="50"/>
      <c r="AN18" s="50"/>
      <c r="AO18" s="35"/>
      <c r="AP18" s="35"/>
      <c r="AQ18" s="35"/>
      <c r="AR18" s="35"/>
      <c r="AS18" s="35"/>
      <c r="AT18" s="35"/>
    </row>
    <row r="19" spans="1:46" x14ac:dyDescent="0.25">
      <c r="A19" s="35"/>
      <c r="B19" s="122"/>
      <c r="C19" s="123"/>
      <c r="D19" s="123"/>
      <c r="E19" s="123"/>
      <c r="F19" s="123"/>
      <c r="G19" s="123"/>
      <c r="H19" s="123"/>
      <c r="I19" s="123"/>
      <c r="J19" s="123"/>
      <c r="K19" s="123"/>
      <c r="L19" s="123"/>
      <c r="M19" s="123"/>
      <c r="N19" s="123"/>
      <c r="O19" s="123"/>
      <c r="P19" s="123"/>
      <c r="Q19" s="124"/>
      <c r="R19" s="35"/>
      <c r="S19" s="35"/>
      <c r="T19" s="35"/>
      <c r="U19" s="35"/>
      <c r="V19" s="35"/>
      <c r="W19" s="35"/>
      <c r="X19" s="35"/>
      <c r="Y19" s="35"/>
      <c r="Z19" s="35"/>
      <c r="AA19" s="35"/>
      <c r="AB19" s="35"/>
      <c r="AC19" s="35"/>
      <c r="AD19" s="35"/>
      <c r="AE19" s="50"/>
      <c r="AF19" s="50"/>
      <c r="AG19" s="50"/>
      <c r="AH19" s="50"/>
      <c r="AI19" s="50"/>
      <c r="AJ19" s="50"/>
      <c r="AK19" s="50"/>
      <c r="AL19" s="50"/>
      <c r="AM19" s="50"/>
      <c r="AN19" s="50"/>
      <c r="AO19" s="35"/>
      <c r="AP19" s="35"/>
      <c r="AQ19" s="35"/>
      <c r="AR19" s="35"/>
      <c r="AS19" s="35"/>
      <c r="AT19" s="35"/>
    </row>
    <row r="20" spans="1:46" x14ac:dyDescent="0.25">
      <c r="A20" s="35"/>
      <c r="B20" s="125"/>
      <c r="C20" s="126"/>
      <c r="D20" s="126"/>
      <c r="E20" s="126"/>
      <c r="F20" s="126"/>
      <c r="G20" s="126"/>
      <c r="H20" s="126"/>
      <c r="I20" s="126"/>
      <c r="J20" s="126"/>
      <c r="K20" s="126"/>
      <c r="L20" s="126"/>
      <c r="M20" s="126"/>
      <c r="N20" s="126"/>
      <c r="O20" s="126"/>
      <c r="P20" s="126"/>
      <c r="Q20" s="127"/>
      <c r="R20" s="35"/>
      <c r="S20" s="35"/>
      <c r="T20" s="35"/>
      <c r="U20" s="35"/>
      <c r="V20" s="35"/>
      <c r="W20" s="35"/>
      <c r="X20" s="35"/>
      <c r="Y20" s="35"/>
      <c r="Z20" s="35"/>
      <c r="AA20" s="35"/>
      <c r="AB20" s="35"/>
      <c r="AC20" s="35"/>
      <c r="AD20" s="35"/>
      <c r="AE20" s="50"/>
      <c r="AF20" s="50"/>
      <c r="AG20" s="50"/>
      <c r="AH20" s="50"/>
      <c r="AI20" s="50"/>
      <c r="AJ20" s="50"/>
      <c r="AK20" s="50"/>
      <c r="AL20" s="50"/>
      <c r="AM20" s="50"/>
      <c r="AN20" s="50"/>
      <c r="AO20" s="35"/>
      <c r="AP20" s="35"/>
      <c r="AQ20" s="35"/>
      <c r="AR20" s="35"/>
      <c r="AS20" s="35"/>
      <c r="AT20" s="35"/>
    </row>
    <row r="21" spans="1:46" x14ac:dyDescent="0.25">
      <c r="A21" s="35"/>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50"/>
      <c r="AF21" s="50"/>
      <c r="AG21" s="50"/>
      <c r="AH21" s="50"/>
      <c r="AI21" s="50"/>
      <c r="AJ21" s="50"/>
      <c r="AK21" s="50"/>
      <c r="AL21" s="50"/>
      <c r="AM21" s="50"/>
      <c r="AN21" s="50"/>
      <c r="AO21" s="35"/>
      <c r="AP21" s="35"/>
      <c r="AQ21" s="35"/>
      <c r="AR21" s="35"/>
      <c r="AS21" s="35"/>
      <c r="AT21" s="35"/>
    </row>
    <row r="22" spans="1:46" x14ac:dyDescent="0.25">
      <c r="A22" s="35"/>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50"/>
      <c r="AF22" s="50"/>
      <c r="AG22" s="50"/>
      <c r="AH22" s="50"/>
      <c r="AI22" s="50"/>
      <c r="AJ22" s="50"/>
      <c r="AK22" s="50"/>
      <c r="AL22" s="50"/>
      <c r="AM22" s="50"/>
      <c r="AN22" s="50"/>
      <c r="AO22" s="35"/>
      <c r="AP22" s="35"/>
      <c r="AQ22" s="35"/>
      <c r="AR22" s="35"/>
      <c r="AS22" s="35"/>
      <c r="AT22" s="35"/>
    </row>
    <row r="23" spans="1:46" x14ac:dyDescent="0.25">
      <c r="A23" s="35"/>
      <c r="B23" s="85" t="s">
        <v>83</v>
      </c>
      <c r="C23" s="86"/>
      <c r="D23" s="86"/>
      <c r="E23" s="86"/>
      <c r="F23" s="86"/>
      <c r="G23" s="86"/>
      <c r="H23" s="86"/>
      <c r="I23" s="86"/>
      <c r="J23" s="86"/>
      <c r="K23" s="86"/>
      <c r="L23" s="86"/>
      <c r="M23" s="86"/>
      <c r="N23" s="86"/>
      <c r="O23" s="86"/>
      <c r="P23" s="86"/>
      <c r="Q23" s="87"/>
      <c r="R23" s="35"/>
      <c r="S23" s="35"/>
      <c r="T23" s="35"/>
      <c r="U23" s="35"/>
      <c r="V23" s="35"/>
      <c r="W23" s="35"/>
      <c r="X23" s="35"/>
      <c r="Y23" s="35"/>
      <c r="Z23" s="35"/>
      <c r="AA23" s="35"/>
      <c r="AB23" s="35"/>
      <c r="AC23" s="35"/>
      <c r="AD23" s="35"/>
      <c r="AE23" s="50"/>
      <c r="AF23" s="50"/>
      <c r="AG23" s="50"/>
      <c r="AH23" s="50"/>
      <c r="AI23" s="50"/>
      <c r="AJ23" s="50"/>
      <c r="AK23" s="50"/>
      <c r="AL23" s="50"/>
      <c r="AM23" s="50"/>
      <c r="AN23" s="50"/>
      <c r="AO23" s="35"/>
      <c r="AP23" s="35"/>
      <c r="AQ23" s="35"/>
      <c r="AR23" s="35"/>
      <c r="AS23" s="35"/>
      <c r="AT23" s="35"/>
    </row>
    <row r="24" spans="1:46" x14ac:dyDescent="0.25">
      <c r="A24" s="35"/>
      <c r="B24" s="76"/>
      <c r="C24" s="77"/>
      <c r="D24" s="77"/>
      <c r="E24" s="77"/>
      <c r="F24" s="77"/>
      <c r="G24" s="77"/>
      <c r="H24" s="77"/>
      <c r="I24" s="77"/>
      <c r="J24" s="77"/>
      <c r="K24" s="77"/>
      <c r="L24" s="77"/>
      <c r="M24" s="77"/>
      <c r="N24" s="77"/>
      <c r="O24" s="77"/>
      <c r="P24" s="77"/>
      <c r="Q24" s="78"/>
      <c r="R24" s="35"/>
      <c r="S24" s="35"/>
      <c r="T24" s="35"/>
      <c r="U24" s="35"/>
      <c r="V24" s="35"/>
      <c r="W24" s="35"/>
      <c r="X24" s="35"/>
      <c r="Y24" s="35"/>
      <c r="Z24" s="35"/>
      <c r="AA24" s="35"/>
      <c r="AB24" s="35"/>
      <c r="AC24" s="35"/>
      <c r="AD24" s="35"/>
      <c r="AE24" s="50"/>
      <c r="AF24" s="50"/>
      <c r="AG24" s="50"/>
      <c r="AH24" s="50"/>
      <c r="AI24" s="50"/>
      <c r="AJ24" s="50"/>
      <c r="AK24" s="50"/>
      <c r="AL24" s="50"/>
      <c r="AM24" s="50"/>
      <c r="AN24" s="50"/>
      <c r="AO24" s="35"/>
      <c r="AP24" s="35"/>
      <c r="AQ24" s="35"/>
      <c r="AR24" s="35"/>
      <c r="AS24" s="35"/>
      <c r="AT24" s="35"/>
    </row>
    <row r="25" spans="1:46" x14ac:dyDescent="0.25">
      <c r="A25" s="35"/>
      <c r="B25" s="79"/>
      <c r="C25" s="80"/>
      <c r="D25" s="80"/>
      <c r="E25" s="80"/>
      <c r="F25" s="80"/>
      <c r="G25" s="80"/>
      <c r="H25" s="80"/>
      <c r="I25" s="80"/>
      <c r="J25" s="80"/>
      <c r="K25" s="80"/>
      <c r="L25" s="80"/>
      <c r="M25" s="80"/>
      <c r="N25" s="80"/>
      <c r="O25" s="80"/>
      <c r="P25" s="80"/>
      <c r="Q25" s="81"/>
      <c r="R25" s="35"/>
      <c r="S25" s="35"/>
      <c r="T25" s="35"/>
      <c r="U25" s="35"/>
      <c r="V25" s="35"/>
      <c r="W25" s="35"/>
      <c r="X25" s="35"/>
      <c r="Y25" s="35"/>
      <c r="Z25" s="35"/>
      <c r="AA25" s="35"/>
      <c r="AB25" s="35"/>
      <c r="AC25" s="35"/>
      <c r="AD25" s="35"/>
      <c r="AE25" s="50"/>
      <c r="AF25" s="50"/>
      <c r="AG25" s="50"/>
      <c r="AH25" s="50"/>
      <c r="AI25" s="50"/>
      <c r="AJ25" s="50"/>
      <c r="AK25" s="50"/>
      <c r="AL25" s="50"/>
      <c r="AM25" s="50"/>
      <c r="AN25" s="50"/>
      <c r="AO25" s="35"/>
      <c r="AP25" s="35"/>
      <c r="AQ25" s="35"/>
      <c r="AR25" s="35"/>
      <c r="AS25" s="35"/>
      <c r="AT25" s="35"/>
    </row>
    <row r="26" spans="1:46" x14ac:dyDescent="0.25">
      <c r="A26" s="35"/>
      <c r="B26" s="79"/>
      <c r="C26" s="80"/>
      <c r="D26" s="80"/>
      <c r="E26" s="80"/>
      <c r="F26" s="80"/>
      <c r="G26" s="80"/>
      <c r="H26" s="80"/>
      <c r="I26" s="80"/>
      <c r="J26" s="80"/>
      <c r="K26" s="80"/>
      <c r="L26" s="80"/>
      <c r="M26" s="80"/>
      <c r="N26" s="80"/>
      <c r="O26" s="80"/>
      <c r="P26" s="80"/>
      <c r="Q26" s="81"/>
      <c r="R26" s="35"/>
      <c r="S26" s="35"/>
      <c r="T26" s="35"/>
      <c r="U26" s="35"/>
      <c r="V26" s="35"/>
      <c r="W26" s="35"/>
      <c r="X26" s="35"/>
      <c r="Y26" s="35"/>
      <c r="Z26" s="35"/>
      <c r="AA26" s="35"/>
      <c r="AB26" s="35"/>
      <c r="AC26" s="35"/>
      <c r="AD26" s="35"/>
      <c r="AE26" s="50"/>
      <c r="AF26" s="50"/>
      <c r="AG26" s="50"/>
      <c r="AH26" s="50"/>
      <c r="AI26" s="50"/>
      <c r="AJ26" s="50"/>
      <c r="AK26" s="50"/>
      <c r="AL26" s="50"/>
      <c r="AM26" s="50"/>
      <c r="AN26" s="50"/>
      <c r="AO26" s="35"/>
      <c r="AP26" s="35"/>
      <c r="AQ26" s="35"/>
      <c r="AR26" s="35"/>
      <c r="AS26" s="35"/>
      <c r="AT26" s="35"/>
    </row>
    <row r="27" spans="1:46" x14ac:dyDescent="0.25">
      <c r="A27" s="35"/>
      <c r="B27" s="79"/>
      <c r="C27" s="80"/>
      <c r="D27" s="80"/>
      <c r="E27" s="80"/>
      <c r="F27" s="80"/>
      <c r="G27" s="80"/>
      <c r="H27" s="80"/>
      <c r="I27" s="80"/>
      <c r="J27" s="80"/>
      <c r="K27" s="80"/>
      <c r="L27" s="80"/>
      <c r="M27" s="80"/>
      <c r="N27" s="80"/>
      <c r="O27" s="80"/>
      <c r="P27" s="80"/>
      <c r="Q27" s="81"/>
      <c r="R27" s="35"/>
      <c r="S27" s="35"/>
      <c r="T27" s="35"/>
      <c r="U27" s="35"/>
      <c r="V27" s="35"/>
      <c r="W27" s="35"/>
      <c r="X27" s="35"/>
      <c r="Y27" s="35"/>
      <c r="Z27" s="35"/>
      <c r="AA27" s="35"/>
      <c r="AB27" s="35"/>
      <c r="AC27" s="35"/>
      <c r="AD27" s="35"/>
      <c r="AE27" s="50"/>
      <c r="AF27" s="50"/>
      <c r="AG27" s="50"/>
      <c r="AH27" s="50"/>
      <c r="AI27" s="50"/>
      <c r="AJ27" s="50"/>
      <c r="AK27" s="50"/>
      <c r="AL27" s="50"/>
      <c r="AM27" s="50"/>
      <c r="AN27" s="50"/>
      <c r="AO27" s="35"/>
      <c r="AP27" s="35"/>
      <c r="AQ27" s="35"/>
      <c r="AR27" s="35"/>
      <c r="AS27" s="35"/>
      <c r="AT27" s="35"/>
    </row>
    <row r="28" spans="1:46" x14ac:dyDescent="0.25">
      <c r="A28" s="35"/>
      <c r="B28" s="82"/>
      <c r="C28" s="83"/>
      <c r="D28" s="83"/>
      <c r="E28" s="83"/>
      <c r="F28" s="83"/>
      <c r="G28" s="83"/>
      <c r="H28" s="83"/>
      <c r="I28" s="83"/>
      <c r="J28" s="83"/>
      <c r="K28" s="83"/>
      <c r="L28" s="83"/>
      <c r="M28" s="83"/>
      <c r="N28" s="83"/>
      <c r="O28" s="83"/>
      <c r="P28" s="83"/>
      <c r="Q28" s="84"/>
      <c r="R28" s="35"/>
      <c r="S28" s="35"/>
      <c r="T28" s="35"/>
      <c r="U28" s="35"/>
      <c r="V28" s="35"/>
      <c r="W28" s="35"/>
      <c r="X28" s="35"/>
      <c r="Y28" s="35"/>
      <c r="Z28" s="35"/>
      <c r="AA28" s="35"/>
      <c r="AB28" s="35"/>
      <c r="AC28" s="35"/>
      <c r="AD28" s="35"/>
      <c r="AE28" s="50"/>
      <c r="AF28" s="50"/>
      <c r="AG28" s="50"/>
      <c r="AH28" s="50"/>
      <c r="AI28" s="50"/>
      <c r="AJ28" s="50"/>
      <c r="AK28" s="50"/>
      <c r="AL28" s="50"/>
      <c r="AM28" s="50"/>
      <c r="AN28" s="50"/>
      <c r="AO28" s="35"/>
      <c r="AP28" s="35"/>
      <c r="AQ28" s="35"/>
      <c r="AR28" s="35"/>
      <c r="AS28" s="35"/>
      <c r="AT28" s="35"/>
    </row>
    <row r="29" spans="1:46" x14ac:dyDescent="0.25">
      <c r="A29" s="35"/>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50"/>
      <c r="AF29" s="50"/>
      <c r="AG29" s="50"/>
      <c r="AH29" s="50"/>
      <c r="AI29" s="50"/>
      <c r="AJ29" s="50"/>
      <c r="AK29" s="50"/>
      <c r="AL29" s="50"/>
      <c r="AM29" s="50"/>
      <c r="AN29" s="50"/>
      <c r="AO29" s="35"/>
      <c r="AP29" s="35"/>
      <c r="AQ29" s="35"/>
      <c r="AR29" s="35"/>
      <c r="AS29" s="35"/>
      <c r="AT29" s="35"/>
    </row>
    <row r="30" spans="1:46" x14ac:dyDescent="0.25">
      <c r="A30" s="35"/>
      <c r="B30" s="113" t="s">
        <v>84</v>
      </c>
      <c r="C30" s="114"/>
      <c r="D30" s="114"/>
      <c r="E30" s="114"/>
      <c r="F30" s="114"/>
      <c r="G30" s="114"/>
      <c r="H30" s="114"/>
      <c r="I30" s="114"/>
      <c r="J30" s="114"/>
      <c r="K30" s="114"/>
      <c r="L30" s="114"/>
      <c r="M30" s="114"/>
      <c r="N30" s="114"/>
      <c r="O30" s="114"/>
      <c r="P30" s="114"/>
      <c r="Q30" s="115"/>
      <c r="R30" s="35"/>
      <c r="S30" s="35"/>
      <c r="T30" s="35"/>
      <c r="U30" s="35"/>
      <c r="V30" s="35"/>
      <c r="W30" s="35"/>
      <c r="X30" s="35"/>
      <c r="Y30" s="35"/>
      <c r="Z30" s="35"/>
      <c r="AA30" s="35"/>
      <c r="AB30" s="35"/>
      <c r="AC30" s="35"/>
      <c r="AD30" s="35"/>
      <c r="AE30" s="50"/>
      <c r="AF30" s="50"/>
      <c r="AG30" s="50"/>
      <c r="AH30" s="50"/>
      <c r="AI30" s="50"/>
      <c r="AJ30" s="50"/>
      <c r="AK30" s="50"/>
      <c r="AL30" s="50"/>
      <c r="AM30" s="50"/>
      <c r="AN30" s="50"/>
      <c r="AO30" s="35"/>
      <c r="AP30" s="35"/>
      <c r="AQ30" s="35"/>
      <c r="AR30" s="35"/>
      <c r="AS30" s="35"/>
      <c r="AT30" s="35"/>
    </row>
    <row r="31" spans="1:46" x14ac:dyDescent="0.25">
      <c r="A31" s="35"/>
      <c r="B31" s="116"/>
      <c r="C31" s="117"/>
      <c r="D31" s="117"/>
      <c r="E31" s="117"/>
      <c r="F31" s="117"/>
      <c r="G31" s="117"/>
      <c r="H31" s="117"/>
      <c r="I31" s="117"/>
      <c r="J31" s="117"/>
      <c r="K31" s="117"/>
      <c r="L31" s="117"/>
      <c r="M31" s="117"/>
      <c r="N31" s="117"/>
      <c r="O31" s="117"/>
      <c r="P31" s="117"/>
      <c r="Q31" s="118"/>
      <c r="R31" s="35"/>
      <c r="S31" s="35"/>
      <c r="T31" s="35"/>
      <c r="U31" s="35"/>
      <c r="V31" s="35"/>
      <c r="W31" s="35"/>
      <c r="X31" s="35"/>
      <c r="Y31" s="35"/>
      <c r="Z31" s="35"/>
      <c r="AA31" s="35"/>
      <c r="AB31" s="35"/>
      <c r="AC31" s="35"/>
      <c r="AD31" s="35"/>
      <c r="AE31" s="50"/>
      <c r="AF31" s="50"/>
      <c r="AG31" s="50"/>
      <c r="AH31" s="50"/>
      <c r="AI31" s="50"/>
      <c r="AJ31" s="50"/>
      <c r="AK31" s="50"/>
      <c r="AL31" s="50"/>
      <c r="AM31" s="50"/>
      <c r="AN31" s="50"/>
      <c r="AO31" s="35"/>
      <c r="AP31" s="35"/>
      <c r="AQ31" s="35"/>
      <c r="AR31" s="35"/>
      <c r="AS31" s="35"/>
      <c r="AT31" s="35"/>
    </row>
    <row r="32" spans="1:46" x14ac:dyDescent="0.25">
      <c r="A32" s="35"/>
      <c r="B32" s="3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J32" s="35"/>
      <c r="AK32" s="35"/>
      <c r="AL32" s="35"/>
      <c r="AM32" s="35"/>
      <c r="AN32" s="35"/>
      <c r="AO32" s="35"/>
      <c r="AP32" s="35"/>
      <c r="AQ32" s="35"/>
      <c r="AR32" s="35"/>
      <c r="AS32" s="35"/>
      <c r="AT32" s="35"/>
    </row>
    <row r="33" spans="1:46" x14ac:dyDescent="0.2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row>
    <row r="34" spans="1:46" x14ac:dyDescent="0.25">
      <c r="A34" s="35"/>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35"/>
      <c r="AQ34" s="35"/>
      <c r="AR34" s="35"/>
      <c r="AS34" s="35"/>
      <c r="AT34" s="35"/>
    </row>
    <row r="35" spans="1:46" x14ac:dyDescent="0.25">
      <c r="A35" s="35"/>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35"/>
      <c r="AQ35" s="35"/>
      <c r="AR35" s="35"/>
      <c r="AS35" s="35"/>
      <c r="AT35" s="35"/>
    </row>
    <row r="36" spans="1:46" x14ac:dyDescent="0.25">
      <c r="A36" s="35"/>
      <c r="B36" s="85" t="s">
        <v>98</v>
      </c>
      <c r="C36" s="86"/>
      <c r="D36" s="86"/>
      <c r="E36" s="86"/>
      <c r="F36" s="86"/>
      <c r="G36" s="86"/>
      <c r="H36" s="86"/>
      <c r="I36" s="86"/>
      <c r="J36" s="86"/>
      <c r="K36" s="87"/>
      <c r="L36" s="35"/>
      <c r="M36" s="85" t="s">
        <v>99</v>
      </c>
      <c r="N36" s="86"/>
      <c r="O36" s="86"/>
      <c r="P36" s="86"/>
      <c r="Q36" s="86"/>
      <c r="R36" s="86"/>
      <c r="S36" s="86"/>
      <c r="T36" s="86"/>
      <c r="U36" s="86"/>
      <c r="V36" s="87"/>
      <c r="W36" s="35"/>
      <c r="X36" s="35"/>
      <c r="Y36" s="85" t="s">
        <v>33</v>
      </c>
      <c r="Z36" s="86"/>
      <c r="AA36" s="86"/>
      <c r="AB36" s="86"/>
      <c r="AC36" s="86"/>
      <c r="AD36" s="86"/>
      <c r="AE36" s="86"/>
      <c r="AF36" s="86"/>
      <c r="AG36" s="86"/>
      <c r="AH36" s="86"/>
      <c r="AI36" s="86"/>
      <c r="AJ36" s="86"/>
      <c r="AK36" s="86"/>
      <c r="AL36" s="86"/>
      <c r="AM36" s="86"/>
      <c r="AN36" s="86"/>
      <c r="AO36" s="86"/>
      <c r="AP36" s="86"/>
      <c r="AQ36" s="86"/>
      <c r="AR36" s="86"/>
      <c r="AS36" s="87"/>
      <c r="AT36" s="35"/>
    </row>
    <row r="37" spans="1:46" x14ac:dyDescent="0.25">
      <c r="A37" s="35"/>
      <c r="B37" s="95" t="s">
        <v>100</v>
      </c>
      <c r="C37" s="96"/>
      <c r="D37" s="96"/>
      <c r="E37" s="96"/>
      <c r="F37" s="96"/>
      <c r="G37" s="96"/>
      <c r="H37" s="96"/>
      <c r="I37" s="96"/>
      <c r="J37" s="96"/>
      <c r="K37" s="97"/>
      <c r="L37" s="35"/>
      <c r="M37" s="104" t="s">
        <v>100</v>
      </c>
      <c r="N37" s="105"/>
      <c r="O37" s="105"/>
      <c r="P37" s="105"/>
      <c r="Q37" s="105"/>
      <c r="R37" s="105"/>
      <c r="S37" s="105"/>
      <c r="T37" s="105"/>
      <c r="U37" s="105"/>
      <c r="V37" s="106"/>
      <c r="W37" s="35"/>
      <c r="X37" s="35"/>
      <c r="Y37" s="76"/>
      <c r="Z37" s="77"/>
      <c r="AA37" s="77"/>
      <c r="AB37" s="77"/>
      <c r="AC37" s="77"/>
      <c r="AD37" s="77"/>
      <c r="AE37" s="77"/>
      <c r="AF37" s="77"/>
      <c r="AG37" s="77"/>
      <c r="AH37" s="77"/>
      <c r="AI37" s="77"/>
      <c r="AJ37" s="77"/>
      <c r="AK37" s="77"/>
      <c r="AL37" s="77"/>
      <c r="AM37" s="77"/>
      <c r="AN37" s="77"/>
      <c r="AO37" s="77"/>
      <c r="AP37" s="77"/>
      <c r="AQ37" s="77"/>
      <c r="AR37" s="77"/>
      <c r="AS37" s="78"/>
      <c r="AT37" s="35"/>
    </row>
    <row r="38" spans="1:46" x14ac:dyDescent="0.25">
      <c r="A38" s="35"/>
      <c r="B38" s="98"/>
      <c r="C38" s="99"/>
      <c r="D38" s="99"/>
      <c r="E38" s="99"/>
      <c r="F38" s="99"/>
      <c r="G38" s="99"/>
      <c r="H38" s="99"/>
      <c r="I38" s="99"/>
      <c r="J38" s="99"/>
      <c r="K38" s="100"/>
      <c r="L38" s="35"/>
      <c r="M38" s="107"/>
      <c r="N38" s="108"/>
      <c r="O38" s="108"/>
      <c r="P38" s="108"/>
      <c r="Q38" s="108"/>
      <c r="R38" s="108"/>
      <c r="S38" s="108"/>
      <c r="T38" s="108"/>
      <c r="U38" s="108"/>
      <c r="V38" s="109"/>
      <c r="W38" s="35"/>
      <c r="X38" s="35"/>
      <c r="Y38" s="79"/>
      <c r="Z38" s="80"/>
      <c r="AA38" s="80"/>
      <c r="AB38" s="80"/>
      <c r="AC38" s="80"/>
      <c r="AD38" s="80"/>
      <c r="AE38" s="80"/>
      <c r="AF38" s="80"/>
      <c r="AG38" s="80"/>
      <c r="AH38" s="80"/>
      <c r="AI38" s="80"/>
      <c r="AJ38" s="80"/>
      <c r="AK38" s="80"/>
      <c r="AL38" s="80"/>
      <c r="AM38" s="80"/>
      <c r="AN38" s="80"/>
      <c r="AO38" s="80"/>
      <c r="AP38" s="80"/>
      <c r="AQ38" s="80"/>
      <c r="AR38" s="80"/>
      <c r="AS38" s="81"/>
      <c r="AT38" s="35"/>
    </row>
    <row r="39" spans="1:46" x14ac:dyDescent="0.25">
      <c r="A39" s="35"/>
      <c r="B39" s="98"/>
      <c r="C39" s="99"/>
      <c r="D39" s="99"/>
      <c r="E39" s="99"/>
      <c r="F39" s="99"/>
      <c r="G39" s="99"/>
      <c r="H39" s="99"/>
      <c r="I39" s="99"/>
      <c r="J39" s="99"/>
      <c r="K39" s="100"/>
      <c r="L39" s="35"/>
      <c r="M39" s="107"/>
      <c r="N39" s="108"/>
      <c r="O39" s="108"/>
      <c r="P39" s="108"/>
      <c r="Q39" s="108"/>
      <c r="R39" s="108"/>
      <c r="S39" s="108"/>
      <c r="T39" s="108"/>
      <c r="U39" s="108"/>
      <c r="V39" s="109"/>
      <c r="W39" s="35"/>
      <c r="X39" s="35"/>
      <c r="Y39" s="79"/>
      <c r="Z39" s="80"/>
      <c r="AA39" s="80"/>
      <c r="AB39" s="80"/>
      <c r="AC39" s="80"/>
      <c r="AD39" s="80"/>
      <c r="AE39" s="80"/>
      <c r="AF39" s="80"/>
      <c r="AG39" s="80"/>
      <c r="AH39" s="80"/>
      <c r="AI39" s="80"/>
      <c r="AJ39" s="80"/>
      <c r="AK39" s="80"/>
      <c r="AL39" s="80"/>
      <c r="AM39" s="80"/>
      <c r="AN39" s="80"/>
      <c r="AO39" s="80"/>
      <c r="AP39" s="80"/>
      <c r="AQ39" s="80"/>
      <c r="AR39" s="80"/>
      <c r="AS39" s="81"/>
      <c r="AT39" s="35"/>
    </row>
    <row r="40" spans="1:46" x14ac:dyDescent="0.25">
      <c r="A40" s="35"/>
      <c r="B40" s="98"/>
      <c r="C40" s="99"/>
      <c r="D40" s="99"/>
      <c r="E40" s="99"/>
      <c r="F40" s="99"/>
      <c r="G40" s="99"/>
      <c r="H40" s="99"/>
      <c r="I40" s="99"/>
      <c r="J40" s="99"/>
      <c r="K40" s="100"/>
      <c r="L40" s="35"/>
      <c r="M40" s="107"/>
      <c r="N40" s="108"/>
      <c r="O40" s="108"/>
      <c r="P40" s="108"/>
      <c r="Q40" s="108"/>
      <c r="R40" s="108"/>
      <c r="S40" s="108"/>
      <c r="T40" s="108"/>
      <c r="U40" s="108"/>
      <c r="V40" s="109"/>
      <c r="W40" s="35"/>
      <c r="X40" s="35"/>
      <c r="Y40" s="79"/>
      <c r="Z40" s="80"/>
      <c r="AA40" s="80"/>
      <c r="AB40" s="80"/>
      <c r="AC40" s="80"/>
      <c r="AD40" s="80"/>
      <c r="AE40" s="80"/>
      <c r="AF40" s="80"/>
      <c r="AG40" s="80"/>
      <c r="AH40" s="80"/>
      <c r="AI40" s="80"/>
      <c r="AJ40" s="80"/>
      <c r="AK40" s="80"/>
      <c r="AL40" s="80"/>
      <c r="AM40" s="80"/>
      <c r="AN40" s="80"/>
      <c r="AO40" s="80"/>
      <c r="AP40" s="80"/>
      <c r="AQ40" s="80"/>
      <c r="AR40" s="80"/>
      <c r="AS40" s="81"/>
      <c r="AT40" s="35"/>
    </row>
    <row r="41" spans="1:46" x14ac:dyDescent="0.25">
      <c r="A41" s="35"/>
      <c r="B41" s="98"/>
      <c r="C41" s="99"/>
      <c r="D41" s="99"/>
      <c r="E41" s="99"/>
      <c r="F41" s="99"/>
      <c r="G41" s="99"/>
      <c r="H41" s="99"/>
      <c r="I41" s="99"/>
      <c r="J41" s="99"/>
      <c r="K41" s="100"/>
      <c r="L41" s="35"/>
      <c r="M41" s="107"/>
      <c r="N41" s="108"/>
      <c r="O41" s="108"/>
      <c r="P41" s="108"/>
      <c r="Q41" s="108"/>
      <c r="R41" s="108"/>
      <c r="S41" s="108"/>
      <c r="T41" s="108"/>
      <c r="U41" s="108"/>
      <c r="V41" s="109"/>
      <c r="W41" s="35"/>
      <c r="X41" s="35"/>
      <c r="Y41" s="79"/>
      <c r="Z41" s="80"/>
      <c r="AA41" s="80"/>
      <c r="AB41" s="80"/>
      <c r="AC41" s="80"/>
      <c r="AD41" s="80"/>
      <c r="AE41" s="80"/>
      <c r="AF41" s="80"/>
      <c r="AG41" s="80"/>
      <c r="AH41" s="80"/>
      <c r="AI41" s="80"/>
      <c r="AJ41" s="80"/>
      <c r="AK41" s="80"/>
      <c r="AL41" s="80"/>
      <c r="AM41" s="80"/>
      <c r="AN41" s="80"/>
      <c r="AO41" s="80"/>
      <c r="AP41" s="80"/>
      <c r="AQ41" s="80"/>
      <c r="AR41" s="80"/>
      <c r="AS41" s="81"/>
      <c r="AT41" s="35"/>
    </row>
    <row r="42" spans="1:46" x14ac:dyDescent="0.25">
      <c r="A42" s="35"/>
      <c r="B42" s="98"/>
      <c r="C42" s="99"/>
      <c r="D42" s="99"/>
      <c r="E42" s="99"/>
      <c r="F42" s="99"/>
      <c r="G42" s="99"/>
      <c r="H42" s="99"/>
      <c r="I42" s="99"/>
      <c r="J42" s="99"/>
      <c r="K42" s="100"/>
      <c r="L42" s="35"/>
      <c r="M42" s="107"/>
      <c r="N42" s="108"/>
      <c r="O42" s="108"/>
      <c r="P42" s="108"/>
      <c r="Q42" s="108"/>
      <c r="R42" s="108"/>
      <c r="S42" s="108"/>
      <c r="T42" s="108"/>
      <c r="U42" s="108"/>
      <c r="V42" s="109"/>
      <c r="W42" s="35"/>
      <c r="X42" s="35"/>
      <c r="Y42" s="79"/>
      <c r="Z42" s="80"/>
      <c r="AA42" s="80"/>
      <c r="AB42" s="80"/>
      <c r="AC42" s="80"/>
      <c r="AD42" s="80"/>
      <c r="AE42" s="80"/>
      <c r="AF42" s="80"/>
      <c r="AG42" s="80"/>
      <c r="AH42" s="80"/>
      <c r="AI42" s="80"/>
      <c r="AJ42" s="80"/>
      <c r="AK42" s="80"/>
      <c r="AL42" s="80"/>
      <c r="AM42" s="80"/>
      <c r="AN42" s="80"/>
      <c r="AO42" s="80"/>
      <c r="AP42" s="80"/>
      <c r="AQ42" s="80"/>
      <c r="AR42" s="80"/>
      <c r="AS42" s="81"/>
      <c r="AT42" s="35"/>
    </row>
    <row r="43" spans="1:46" x14ac:dyDescent="0.25">
      <c r="A43" s="35"/>
      <c r="B43" s="101"/>
      <c r="C43" s="102"/>
      <c r="D43" s="102"/>
      <c r="E43" s="102"/>
      <c r="F43" s="102"/>
      <c r="G43" s="102"/>
      <c r="H43" s="102"/>
      <c r="I43" s="102"/>
      <c r="J43" s="102"/>
      <c r="K43" s="103"/>
      <c r="L43" s="35"/>
      <c r="M43" s="110"/>
      <c r="N43" s="111"/>
      <c r="O43" s="111"/>
      <c r="P43" s="111"/>
      <c r="Q43" s="111"/>
      <c r="R43" s="111"/>
      <c r="S43" s="111"/>
      <c r="T43" s="111"/>
      <c r="U43" s="111"/>
      <c r="V43" s="112"/>
      <c r="W43" s="35"/>
      <c r="X43" s="35"/>
      <c r="Y43" s="82"/>
      <c r="Z43" s="83"/>
      <c r="AA43" s="83"/>
      <c r="AB43" s="83"/>
      <c r="AC43" s="83"/>
      <c r="AD43" s="83"/>
      <c r="AE43" s="83"/>
      <c r="AF43" s="83"/>
      <c r="AG43" s="83"/>
      <c r="AH43" s="83"/>
      <c r="AI43" s="83"/>
      <c r="AJ43" s="83"/>
      <c r="AK43" s="83"/>
      <c r="AL43" s="83"/>
      <c r="AM43" s="83"/>
      <c r="AN43" s="83"/>
      <c r="AO43" s="83"/>
      <c r="AP43" s="83"/>
      <c r="AQ43" s="83"/>
      <c r="AR43" s="83"/>
      <c r="AS43" s="84"/>
      <c r="AT43" s="35"/>
    </row>
    <row r="44" spans="1:46" x14ac:dyDescent="0.25">
      <c r="A44" s="35"/>
      <c r="B44" s="85" t="s">
        <v>101</v>
      </c>
      <c r="C44" s="86"/>
      <c r="D44" s="86"/>
      <c r="E44" s="86"/>
      <c r="F44" s="86"/>
      <c r="G44" s="86"/>
      <c r="H44" s="86"/>
      <c r="I44" s="86"/>
      <c r="J44" s="86"/>
      <c r="K44" s="87"/>
      <c r="L44" s="35"/>
      <c r="M44" s="85" t="s">
        <v>101</v>
      </c>
      <c r="N44" s="86"/>
      <c r="O44" s="86"/>
      <c r="P44" s="86"/>
      <c r="Q44" s="86"/>
      <c r="R44" s="86"/>
      <c r="S44" s="86"/>
      <c r="T44" s="86"/>
      <c r="U44" s="86"/>
      <c r="V44" s="87"/>
      <c r="W44" s="35"/>
      <c r="X44" s="35"/>
      <c r="Y44" s="85" t="s">
        <v>102</v>
      </c>
      <c r="Z44" s="86"/>
      <c r="AA44" s="86"/>
      <c r="AB44" s="86"/>
      <c r="AC44" s="86"/>
      <c r="AD44" s="86"/>
      <c r="AE44" s="86"/>
      <c r="AF44" s="86"/>
      <c r="AG44" s="86"/>
      <c r="AH44" s="86"/>
      <c r="AI44" s="86"/>
      <c r="AJ44" s="86"/>
      <c r="AK44" s="86"/>
      <c r="AL44" s="86"/>
      <c r="AM44" s="86"/>
      <c r="AN44" s="86"/>
      <c r="AO44" s="86"/>
      <c r="AP44" s="86"/>
      <c r="AQ44" s="86"/>
      <c r="AR44" s="86"/>
      <c r="AS44" s="87"/>
      <c r="AT44" s="35"/>
    </row>
    <row r="45" spans="1:46" x14ac:dyDescent="0.25">
      <c r="A45" s="3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c r="AD45" s="35"/>
      <c r="AE45" s="35"/>
      <c r="AF45" s="35"/>
      <c r="AG45" s="35"/>
      <c r="AH45" s="35"/>
      <c r="AI45" s="35"/>
      <c r="AJ45" s="35"/>
      <c r="AK45" s="35"/>
      <c r="AL45" s="35"/>
      <c r="AM45" s="35"/>
      <c r="AN45" s="35"/>
      <c r="AO45" s="35"/>
      <c r="AP45" s="35"/>
      <c r="AQ45" s="35"/>
      <c r="AR45" s="35"/>
      <c r="AS45" s="35"/>
      <c r="AT45" s="35"/>
    </row>
    <row r="46" spans="1:46" x14ac:dyDescent="0.25">
      <c r="A46" s="3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c r="AP46" s="35"/>
      <c r="AQ46" s="35"/>
      <c r="AR46" s="35"/>
      <c r="AS46" s="35"/>
      <c r="AT46" s="35"/>
    </row>
    <row r="47" spans="1:46" x14ac:dyDescent="0.25">
      <c r="A47" s="35"/>
      <c r="B47" s="35"/>
      <c r="C47" s="35"/>
      <c r="D47" s="35"/>
      <c r="E47" s="35"/>
      <c r="F47" s="35"/>
      <c r="G47" s="35"/>
      <c r="H47" s="35"/>
      <c r="I47" s="35"/>
      <c r="J47" s="35"/>
      <c r="K47" s="35"/>
      <c r="L47" s="35"/>
      <c r="M47" s="35"/>
      <c r="N47" s="35"/>
      <c r="O47" s="35"/>
      <c r="P47" s="35"/>
      <c r="Q47" s="35"/>
      <c r="R47" s="35"/>
      <c r="S47" s="35"/>
      <c r="T47" s="35"/>
      <c r="U47" s="35"/>
      <c r="V47" s="35"/>
      <c r="W47" s="35"/>
      <c r="X47" s="35"/>
      <c r="Y47" s="35"/>
      <c r="Z47" s="35"/>
      <c r="AA47" s="35"/>
      <c r="AB47" s="35"/>
      <c r="AC47" s="35"/>
      <c r="AD47" s="35"/>
      <c r="AE47" s="35"/>
      <c r="AF47" s="35"/>
      <c r="AG47" s="35"/>
      <c r="AH47" s="35"/>
      <c r="AI47" s="35"/>
      <c r="AJ47" s="35"/>
      <c r="AK47" s="35"/>
      <c r="AL47" s="35"/>
      <c r="AM47" s="35"/>
      <c r="AN47" s="35"/>
      <c r="AO47" s="35"/>
      <c r="AP47" s="35"/>
      <c r="AQ47" s="35"/>
      <c r="AR47" s="35"/>
      <c r="AS47" s="35"/>
      <c r="AT47" s="35"/>
    </row>
    <row r="48" spans="1:46" x14ac:dyDescent="0.25">
      <c r="A48" s="35"/>
      <c r="B48" s="35"/>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row>
    <row r="49" spans="1:46" x14ac:dyDescent="0.25">
      <c r="A49" s="35"/>
      <c r="B49" s="88" t="s">
        <v>105</v>
      </c>
      <c r="C49" s="89"/>
      <c r="D49" s="89"/>
      <c r="E49" s="89"/>
      <c r="F49" s="89"/>
      <c r="G49" s="89"/>
      <c r="H49" s="89"/>
      <c r="I49" s="89"/>
      <c r="J49" s="89"/>
      <c r="K49" s="89"/>
      <c r="L49" s="89"/>
      <c r="M49" s="89"/>
      <c r="N49" s="89"/>
      <c r="O49" s="89"/>
      <c r="P49" s="89"/>
      <c r="Q49" s="89"/>
      <c r="R49" s="89"/>
      <c r="S49" s="89"/>
      <c r="T49" s="89"/>
      <c r="U49" s="89"/>
      <c r="V49" s="90"/>
      <c r="W49" s="35"/>
      <c r="X49" s="35"/>
      <c r="Y49" s="35"/>
      <c r="Z49" s="35"/>
      <c r="AA49" s="35"/>
      <c r="AB49" s="35"/>
      <c r="AC49" s="35"/>
      <c r="AD49" s="35"/>
      <c r="AE49" s="35"/>
      <c r="AF49" s="35"/>
      <c r="AG49" s="35"/>
      <c r="AH49" s="35"/>
      <c r="AI49" s="35"/>
      <c r="AJ49" s="35"/>
      <c r="AK49" s="35"/>
      <c r="AL49" s="35"/>
      <c r="AM49" s="35"/>
      <c r="AN49" s="35"/>
      <c r="AO49" s="35"/>
      <c r="AP49" s="35"/>
      <c r="AQ49" s="35"/>
      <c r="AR49" s="35"/>
      <c r="AS49" s="35"/>
      <c r="AT49" s="35"/>
    </row>
    <row r="50" spans="1:46" x14ac:dyDescent="0.25">
      <c r="A50" s="35"/>
      <c r="B50" s="91"/>
      <c r="C50" s="92"/>
      <c r="D50" s="92"/>
      <c r="E50" s="92"/>
      <c r="F50" s="92"/>
      <c r="G50" s="92"/>
      <c r="H50" s="92"/>
      <c r="I50" s="92"/>
      <c r="J50" s="92"/>
      <c r="K50" s="92"/>
      <c r="L50" s="92"/>
      <c r="M50" s="92"/>
      <c r="N50" s="92"/>
      <c r="O50" s="92"/>
      <c r="P50" s="92"/>
      <c r="Q50" s="92"/>
      <c r="R50" s="92"/>
      <c r="S50" s="92"/>
      <c r="T50" s="92"/>
      <c r="U50" s="92"/>
      <c r="V50" s="93"/>
      <c r="W50" s="35"/>
      <c r="X50" s="35"/>
      <c r="Y50" s="94" t="s">
        <v>85</v>
      </c>
      <c r="Z50" s="94"/>
      <c r="AA50" s="94"/>
      <c r="AB50" s="94"/>
      <c r="AC50" s="94"/>
      <c r="AD50" s="94"/>
      <c r="AE50" s="94"/>
      <c r="AF50" s="94"/>
      <c r="AG50" s="94"/>
      <c r="AH50" s="94"/>
      <c r="AI50" s="94"/>
      <c r="AJ50" s="94"/>
      <c r="AK50" s="94"/>
      <c r="AL50" s="94"/>
      <c r="AM50" s="94"/>
      <c r="AN50" s="94"/>
      <c r="AO50" s="94"/>
      <c r="AP50" s="94"/>
      <c r="AQ50" s="94"/>
      <c r="AR50" s="94"/>
      <c r="AS50" s="94"/>
      <c r="AT50" s="35"/>
    </row>
    <row r="51" spans="1:46" x14ac:dyDescent="0.25">
      <c r="A51" s="3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c r="AR51" s="35"/>
      <c r="AS51" s="35"/>
      <c r="AT51" s="35"/>
    </row>
  </sheetData>
  <sheetProtection algorithmName="SHA-512" hashValue="Vwxvl98vtbapv3jSSOG2nRrwiyrsNbRp7nRc55XFjvBYg1dcB3HSvctyySVBuNbpxbvnTbGa3TESA/QP/0v7Xw==" saltValue="0/V9/pRaLRTlIvLYLyAf3w==" spinCount="100000" sheet="1" objects="1" scenarios="1"/>
  <mergeCells count="28">
    <mergeCell ref="B2:AS3"/>
    <mergeCell ref="B5:AS5"/>
    <mergeCell ref="B7:G7"/>
    <mergeCell ref="H7:AS7"/>
    <mergeCell ref="B8:G8"/>
    <mergeCell ref="H8:AS8"/>
    <mergeCell ref="B18:Q20"/>
    <mergeCell ref="B9:AS9"/>
    <mergeCell ref="B10:AS10"/>
    <mergeCell ref="B11:AS11"/>
    <mergeCell ref="B13:AS13"/>
    <mergeCell ref="B14:AS14"/>
    <mergeCell ref="B16:G16"/>
    <mergeCell ref="H16:Q16"/>
    <mergeCell ref="Y36:AS36"/>
    <mergeCell ref="B30:Q31"/>
    <mergeCell ref="B24:Q28"/>
    <mergeCell ref="B23:Q23"/>
    <mergeCell ref="B36:K36"/>
    <mergeCell ref="M36:V36"/>
    <mergeCell ref="Y37:AS43"/>
    <mergeCell ref="Y44:AS44"/>
    <mergeCell ref="B49:V50"/>
    <mergeCell ref="Y50:AS50"/>
    <mergeCell ref="B37:K43"/>
    <mergeCell ref="M37:V43"/>
    <mergeCell ref="B44:K44"/>
    <mergeCell ref="M44:V44"/>
  </mergeCells>
  <hyperlinks>
    <hyperlink ref="B30:Q31" r:id="rId1" display="Watch the demo on YouTube" xr:uid="{6A9B2A62-FD45-485E-8208-7FACB9F06163}"/>
    <hyperlink ref="B37:J43" r:id="rId2" display="Click here for more info" xr:uid="{A389406F-4E19-4152-B3E3-1A57B46ED611}"/>
  </hyperlinks>
  <pageMargins left="0.7" right="0.7" top="0.75" bottom="0.75" header="0.3" footer="0.3"/>
  <pageSetup paperSize="9" scale="98" orientation="landscape" verticalDpi="300" r:id="rId3"/>
  <rowBreaks count="1" manualBreakCount="1">
    <brk id="34" max="16383" man="1"/>
  </rowBreaks>
  <colBreaks count="1" manualBreakCount="1">
    <brk id="46" max="50" man="1"/>
  </col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760C1-5BA4-4714-B76F-6FD47D7E0408}">
  <sheetPr>
    <tabColor rgb="FF0070C0"/>
  </sheetPr>
  <dimension ref="A1:X49"/>
  <sheetViews>
    <sheetView zoomScaleNormal="100" workbookViewId="0"/>
  </sheetViews>
  <sheetFormatPr defaultColWidth="0" defaultRowHeight="15" zeroHeight="1" x14ac:dyDescent="0.25"/>
  <cols>
    <col min="1" max="1" width="2.5703125" style="1" customWidth="1"/>
    <col min="2" max="2" width="11.5703125" style="1" customWidth="1"/>
    <col min="3" max="9" width="12.5703125" style="1" customWidth="1"/>
    <col min="10" max="10" width="2.5703125" style="1" customWidth="1"/>
    <col min="11" max="12" width="8.85546875" style="1" customWidth="1"/>
    <col min="13" max="13" width="2.5703125" style="1" customWidth="1"/>
    <col min="14" max="15" width="11.5703125" style="1" customWidth="1"/>
    <col min="16" max="16" width="2.5703125" style="1" customWidth="1"/>
    <col min="17" max="17" width="13.7109375" style="1" customWidth="1"/>
    <col min="18" max="18" width="2.5703125" style="1" customWidth="1"/>
    <col min="19" max="19" width="8.85546875" style="1" hidden="1" customWidth="1"/>
    <col min="20" max="20" width="2.5703125" style="1" hidden="1" customWidth="1"/>
    <col min="21" max="21" width="8.85546875" style="1" hidden="1" customWidth="1"/>
    <col min="22" max="22" width="2.5703125" style="1" hidden="1" customWidth="1"/>
    <col min="23" max="23" width="8.85546875" style="1" hidden="1" customWidth="1"/>
    <col min="24" max="24" width="2.5703125" style="1" hidden="1" customWidth="1"/>
    <col min="25" max="16384" width="8.85546875" style="1" hidden="1"/>
  </cols>
  <sheetData>
    <row r="1" spans="1:23" x14ac:dyDescent="0.25">
      <c r="A1" s="35"/>
      <c r="B1" s="35"/>
      <c r="C1" s="35"/>
      <c r="D1" s="35"/>
      <c r="E1" s="35"/>
      <c r="F1" s="35"/>
      <c r="G1" s="35"/>
      <c r="H1" s="35"/>
      <c r="I1" s="35"/>
      <c r="J1" s="35"/>
      <c r="K1" s="35"/>
      <c r="L1" s="35"/>
      <c r="M1" s="35"/>
      <c r="N1" s="35"/>
      <c r="O1" s="35"/>
      <c r="P1" s="35"/>
      <c r="Q1" s="35"/>
      <c r="R1" s="35"/>
    </row>
    <row r="2" spans="1:23" ht="14.45" customHeight="1" x14ac:dyDescent="0.25">
      <c r="A2" s="35"/>
      <c r="B2" s="153" t="s">
        <v>32</v>
      </c>
      <c r="C2" s="154"/>
      <c r="D2" s="154"/>
      <c r="E2" s="155"/>
      <c r="F2" s="35"/>
      <c r="G2" s="160" t="s">
        <v>44</v>
      </c>
      <c r="H2" s="161"/>
      <c r="I2" s="161"/>
      <c r="J2" s="161"/>
      <c r="K2" s="161"/>
      <c r="L2" s="161"/>
      <c r="M2" s="161"/>
      <c r="N2" s="161"/>
      <c r="O2" s="161"/>
      <c r="P2" s="161"/>
      <c r="Q2" s="162"/>
      <c r="R2" s="35"/>
    </row>
    <row r="3" spans="1:23" ht="14.45" customHeight="1" x14ac:dyDescent="0.25">
      <c r="A3" s="35"/>
      <c r="B3" s="156"/>
      <c r="C3" s="157"/>
      <c r="D3" s="157"/>
      <c r="E3" s="158"/>
      <c r="F3" s="35"/>
      <c r="G3" s="163"/>
      <c r="H3" s="164"/>
      <c r="I3" s="164"/>
      <c r="J3" s="164"/>
      <c r="K3" s="164"/>
      <c r="L3" s="164"/>
      <c r="M3" s="164"/>
      <c r="N3" s="164"/>
      <c r="O3" s="164"/>
      <c r="P3" s="164"/>
      <c r="Q3" s="165"/>
      <c r="R3" s="35"/>
    </row>
    <row r="4" spans="1:23" x14ac:dyDescent="0.25">
      <c r="A4" s="35"/>
      <c r="B4" s="159" t="str">
        <f>IF('Intro &amp; Setup'!$H$16="", "", 'Intro &amp; Setup'!$H$16)</f>
        <v/>
      </c>
      <c r="C4" s="159"/>
      <c r="D4" s="159"/>
      <c r="E4" s="159"/>
      <c r="F4" s="35"/>
      <c r="G4" s="163"/>
      <c r="H4" s="164"/>
      <c r="I4" s="164"/>
      <c r="J4" s="164"/>
      <c r="K4" s="164"/>
      <c r="L4" s="164"/>
      <c r="M4" s="164"/>
      <c r="N4" s="164"/>
      <c r="O4" s="164"/>
      <c r="P4" s="164"/>
      <c r="Q4" s="165"/>
      <c r="R4" s="35"/>
    </row>
    <row r="5" spans="1:23" x14ac:dyDescent="0.25">
      <c r="A5" s="35"/>
      <c r="B5" s="35"/>
      <c r="C5" s="35"/>
      <c r="D5" s="35"/>
      <c r="E5" s="35"/>
      <c r="F5" s="35"/>
      <c r="G5" s="163"/>
      <c r="H5" s="164"/>
      <c r="I5" s="164"/>
      <c r="J5" s="164"/>
      <c r="K5" s="164"/>
      <c r="L5" s="164"/>
      <c r="M5" s="164"/>
      <c r="N5" s="164"/>
      <c r="O5" s="164"/>
      <c r="P5" s="164"/>
      <c r="Q5" s="165"/>
      <c r="R5" s="35"/>
    </row>
    <row r="6" spans="1:23" x14ac:dyDescent="0.25">
      <c r="A6" s="35"/>
      <c r="B6" s="35"/>
      <c r="C6" s="35"/>
      <c r="D6" s="35"/>
      <c r="E6" s="35"/>
      <c r="F6" s="35"/>
      <c r="G6" s="166"/>
      <c r="H6" s="167"/>
      <c r="I6" s="167"/>
      <c r="J6" s="167"/>
      <c r="K6" s="167"/>
      <c r="L6" s="167"/>
      <c r="M6" s="167"/>
      <c r="N6" s="167"/>
      <c r="O6" s="167"/>
      <c r="P6" s="167"/>
      <c r="Q6" s="168"/>
      <c r="R6" s="35"/>
    </row>
    <row r="7" spans="1:23" x14ac:dyDescent="0.25">
      <c r="A7" s="35"/>
      <c r="B7" s="35"/>
      <c r="C7" s="36" t="s">
        <v>27</v>
      </c>
      <c r="D7" s="35"/>
      <c r="E7" s="35"/>
      <c r="F7" s="35"/>
      <c r="G7" s="35"/>
      <c r="H7" s="35"/>
      <c r="I7" s="35"/>
      <c r="J7" s="35"/>
      <c r="K7" s="35"/>
      <c r="L7" s="35"/>
      <c r="M7" s="35"/>
      <c r="N7" s="35"/>
      <c r="O7" s="35"/>
      <c r="P7" s="35"/>
      <c r="Q7" s="35"/>
      <c r="R7" s="35"/>
    </row>
    <row r="8" spans="1:23" x14ac:dyDescent="0.25">
      <c r="A8" s="35"/>
      <c r="B8" s="35"/>
      <c r="C8" s="67" t="s">
        <v>26</v>
      </c>
      <c r="D8" s="171" t="s">
        <v>28</v>
      </c>
      <c r="E8" s="172"/>
      <c r="F8" s="172"/>
      <c r="G8" s="172"/>
      <c r="H8" s="172"/>
      <c r="I8" s="173"/>
      <c r="J8" s="35"/>
      <c r="K8" s="35"/>
      <c r="L8" s="35"/>
      <c r="M8" s="35"/>
      <c r="N8" s="35"/>
      <c r="O8" s="35"/>
      <c r="P8" s="35"/>
      <c r="Q8" s="35"/>
      <c r="R8" s="35"/>
    </row>
    <row r="9" spans="1:23" x14ac:dyDescent="0.25">
      <c r="A9" s="35"/>
      <c r="B9" s="36"/>
      <c r="C9" s="36"/>
      <c r="D9" s="36" t="s">
        <v>4</v>
      </c>
      <c r="E9" s="36" t="s">
        <v>4</v>
      </c>
      <c r="F9" s="36" t="s">
        <v>5</v>
      </c>
      <c r="G9" s="36" t="s">
        <v>5</v>
      </c>
      <c r="H9" s="36"/>
      <c r="I9" s="36"/>
      <c r="J9" s="36"/>
      <c r="K9" s="36"/>
      <c r="L9" s="36"/>
      <c r="M9" s="36"/>
      <c r="N9" s="36"/>
      <c r="O9" s="36" t="s">
        <v>95</v>
      </c>
      <c r="P9" s="36"/>
      <c r="Q9" s="36"/>
      <c r="R9" s="35"/>
      <c r="U9" s="52" t="s">
        <v>59</v>
      </c>
      <c r="W9" s="56">
        <f>COUNTIF($W11:$W17, "&gt;0")</f>
        <v>0</v>
      </c>
    </row>
    <row r="10" spans="1:23" x14ac:dyDescent="0.25">
      <c r="A10" s="35"/>
      <c r="B10" s="68" t="s">
        <v>0</v>
      </c>
      <c r="C10" s="64" t="s">
        <v>1</v>
      </c>
      <c r="D10" s="65" t="s">
        <v>2</v>
      </c>
      <c r="E10" s="65" t="s">
        <v>3</v>
      </c>
      <c r="F10" s="65" t="s">
        <v>6</v>
      </c>
      <c r="G10" s="65" t="s">
        <v>7</v>
      </c>
      <c r="H10" s="65" t="s">
        <v>9</v>
      </c>
      <c r="I10" s="66" t="s">
        <v>8</v>
      </c>
      <c r="J10" s="35"/>
      <c r="K10" s="69" t="s">
        <v>1</v>
      </c>
      <c r="L10" s="69" t="s">
        <v>10</v>
      </c>
      <c r="M10" s="35"/>
      <c r="N10" s="69" t="s">
        <v>2</v>
      </c>
      <c r="O10" s="69" t="s">
        <v>29</v>
      </c>
      <c r="P10" s="35"/>
      <c r="Q10" s="69" t="s">
        <v>11</v>
      </c>
      <c r="R10" s="35"/>
    </row>
    <row r="11" spans="1:23" x14ac:dyDescent="0.25">
      <c r="A11" s="35"/>
      <c r="B11" s="3" t="s">
        <v>19</v>
      </c>
      <c r="C11" s="6"/>
      <c r="D11" s="9"/>
      <c r="E11" s="15"/>
      <c r="F11" s="10"/>
      <c r="G11" s="15"/>
      <c r="H11" s="10"/>
      <c r="I11" s="15"/>
      <c r="J11" s="35"/>
      <c r="K11" s="18" t="str">
        <f>IF($C11="", "", $C11)</f>
        <v/>
      </c>
      <c r="L11" s="18" t="str">
        <f>IF($C11="", "", $C11+(SUM($D11:$I11)/24))</f>
        <v/>
      </c>
      <c r="M11" s="35"/>
      <c r="N11" s="21">
        <f>$D11</f>
        <v>0</v>
      </c>
      <c r="O11" s="22">
        <f>SUM($E11:$H11)</f>
        <v>0</v>
      </c>
      <c r="P11" s="35"/>
      <c r="Q11" s="27" t="str">
        <f>IFERROR(N11/SUM($N11:$O11), "")</f>
        <v/>
      </c>
      <c r="R11" s="35"/>
      <c r="W11" s="55">
        <f>6-COUNTIF($D11:$I11, "")</f>
        <v>0</v>
      </c>
    </row>
    <row r="12" spans="1:23" x14ac:dyDescent="0.25">
      <c r="A12" s="35"/>
      <c r="B12" s="4" t="s">
        <v>20</v>
      </c>
      <c r="C12" s="7"/>
      <c r="D12" s="11"/>
      <c r="E12" s="16"/>
      <c r="F12" s="12"/>
      <c r="G12" s="16"/>
      <c r="H12" s="12"/>
      <c r="I12" s="16"/>
      <c r="J12" s="35"/>
      <c r="K12" s="19" t="str">
        <f t="shared" ref="K12:K17" si="0">IF($C12="", "", $C12)</f>
        <v/>
      </c>
      <c r="L12" s="19" t="str">
        <f t="shared" ref="L12:L17" si="1">IF($C12="", "", $C12+(SUM($D12:$I12)/24))</f>
        <v/>
      </c>
      <c r="M12" s="35"/>
      <c r="N12" s="23">
        <f t="shared" ref="N12:N17" si="2">$D12</f>
        <v>0</v>
      </c>
      <c r="O12" s="24">
        <f t="shared" ref="O12:O17" si="3">SUM($E12:$H12)</f>
        <v>0</v>
      </c>
      <c r="P12" s="35"/>
      <c r="Q12" s="28" t="str">
        <f t="shared" ref="Q12:Q23" si="4">IFERROR(N12/SUM($N12:$O12), "")</f>
        <v/>
      </c>
      <c r="R12" s="35"/>
      <c r="W12" s="4">
        <f t="shared" ref="W12:W17" si="5">6-COUNTIF($D12:$I12, "")</f>
        <v>0</v>
      </c>
    </row>
    <row r="13" spans="1:23" x14ac:dyDescent="0.25">
      <c r="A13" s="35"/>
      <c r="B13" s="4" t="s">
        <v>21</v>
      </c>
      <c r="C13" s="7"/>
      <c r="D13" s="11"/>
      <c r="E13" s="16"/>
      <c r="F13" s="12"/>
      <c r="G13" s="16"/>
      <c r="H13" s="12"/>
      <c r="I13" s="16"/>
      <c r="J13" s="35"/>
      <c r="K13" s="19" t="str">
        <f t="shared" si="0"/>
        <v/>
      </c>
      <c r="L13" s="19" t="str">
        <f t="shared" si="1"/>
        <v/>
      </c>
      <c r="M13" s="35"/>
      <c r="N13" s="23">
        <f t="shared" si="2"/>
        <v>0</v>
      </c>
      <c r="O13" s="24">
        <f t="shared" si="3"/>
        <v>0</v>
      </c>
      <c r="P13" s="35"/>
      <c r="Q13" s="28" t="str">
        <f t="shared" si="4"/>
        <v/>
      </c>
      <c r="R13" s="35"/>
      <c r="W13" s="4">
        <f t="shared" si="5"/>
        <v>0</v>
      </c>
    </row>
    <row r="14" spans="1:23" x14ac:dyDescent="0.25">
      <c r="A14" s="35"/>
      <c r="B14" s="4" t="s">
        <v>22</v>
      </c>
      <c r="C14" s="7"/>
      <c r="D14" s="11"/>
      <c r="E14" s="16"/>
      <c r="F14" s="12"/>
      <c r="G14" s="16"/>
      <c r="H14" s="12"/>
      <c r="I14" s="16"/>
      <c r="J14" s="35"/>
      <c r="K14" s="19" t="str">
        <f t="shared" si="0"/>
        <v/>
      </c>
      <c r="L14" s="19" t="str">
        <f t="shared" si="1"/>
        <v/>
      </c>
      <c r="M14" s="35"/>
      <c r="N14" s="23">
        <f t="shared" si="2"/>
        <v>0</v>
      </c>
      <c r="O14" s="24">
        <f t="shared" si="3"/>
        <v>0</v>
      </c>
      <c r="P14" s="35"/>
      <c r="Q14" s="28" t="str">
        <f t="shared" si="4"/>
        <v/>
      </c>
      <c r="R14" s="35"/>
      <c r="W14" s="4">
        <f t="shared" si="5"/>
        <v>0</v>
      </c>
    </row>
    <row r="15" spans="1:23" x14ac:dyDescent="0.25">
      <c r="A15" s="35"/>
      <c r="B15" s="4" t="s">
        <v>23</v>
      </c>
      <c r="C15" s="7"/>
      <c r="D15" s="11"/>
      <c r="E15" s="16"/>
      <c r="F15" s="12"/>
      <c r="G15" s="16"/>
      <c r="H15" s="12"/>
      <c r="I15" s="16"/>
      <c r="J15" s="35"/>
      <c r="K15" s="19" t="str">
        <f t="shared" si="0"/>
        <v/>
      </c>
      <c r="L15" s="19" t="str">
        <f t="shared" si="1"/>
        <v/>
      </c>
      <c r="M15" s="35"/>
      <c r="N15" s="23">
        <f t="shared" si="2"/>
        <v>0</v>
      </c>
      <c r="O15" s="24">
        <f t="shared" si="3"/>
        <v>0</v>
      </c>
      <c r="P15" s="35"/>
      <c r="Q15" s="28" t="str">
        <f t="shared" si="4"/>
        <v/>
      </c>
      <c r="R15" s="35"/>
      <c r="U15" s="31">
        <v>52</v>
      </c>
      <c r="W15" s="4">
        <f t="shared" si="5"/>
        <v>0</v>
      </c>
    </row>
    <row r="16" spans="1:23" x14ac:dyDescent="0.25">
      <c r="A16" s="35"/>
      <c r="B16" s="4" t="s">
        <v>24</v>
      </c>
      <c r="C16" s="7"/>
      <c r="D16" s="11"/>
      <c r="E16" s="16"/>
      <c r="F16" s="12"/>
      <c r="G16" s="16"/>
      <c r="H16" s="12"/>
      <c r="I16" s="16"/>
      <c r="J16" s="35"/>
      <c r="K16" s="19" t="str">
        <f t="shared" si="0"/>
        <v/>
      </c>
      <c r="L16" s="19" t="str">
        <f t="shared" si="1"/>
        <v/>
      </c>
      <c r="M16" s="35"/>
      <c r="N16" s="23">
        <f t="shared" si="2"/>
        <v>0</v>
      </c>
      <c r="O16" s="24">
        <f t="shared" si="3"/>
        <v>0</v>
      </c>
      <c r="P16" s="35"/>
      <c r="Q16" s="28" t="str">
        <f t="shared" si="4"/>
        <v/>
      </c>
      <c r="R16" s="35"/>
      <c r="W16" s="4">
        <f t="shared" si="5"/>
        <v>0</v>
      </c>
    </row>
    <row r="17" spans="1:23" x14ac:dyDescent="0.25">
      <c r="A17" s="35"/>
      <c r="B17" s="5" t="s">
        <v>25</v>
      </c>
      <c r="C17" s="8"/>
      <c r="D17" s="13"/>
      <c r="E17" s="17"/>
      <c r="F17" s="14"/>
      <c r="G17" s="17"/>
      <c r="H17" s="14"/>
      <c r="I17" s="17"/>
      <c r="J17" s="35"/>
      <c r="K17" s="20" t="str">
        <f t="shared" si="0"/>
        <v/>
      </c>
      <c r="L17" s="20" t="str">
        <f t="shared" si="1"/>
        <v/>
      </c>
      <c r="M17" s="35"/>
      <c r="N17" s="25">
        <f t="shared" si="2"/>
        <v>0</v>
      </c>
      <c r="O17" s="26">
        <f t="shared" si="3"/>
        <v>0</v>
      </c>
      <c r="P17" s="35"/>
      <c r="Q17" s="29" t="str">
        <f t="shared" si="4"/>
        <v/>
      </c>
      <c r="R17" s="35"/>
      <c r="U17" s="31">
        <f>$U$15-SUM($W$19:$W$21)</f>
        <v>50</v>
      </c>
      <c r="W17" s="5">
        <f t="shared" si="5"/>
        <v>0</v>
      </c>
    </row>
    <row r="18" spans="1:23" x14ac:dyDescent="0.25">
      <c r="A18" s="35"/>
      <c r="B18" s="35"/>
      <c r="C18" s="35"/>
      <c r="D18" s="35"/>
      <c r="E18" s="35"/>
      <c r="F18" s="35"/>
      <c r="G18" s="35"/>
      <c r="H18" s="35"/>
      <c r="I18" s="35"/>
      <c r="J18" s="35"/>
      <c r="K18" s="35"/>
      <c r="L18" s="35"/>
      <c r="M18" s="35"/>
      <c r="N18" s="35"/>
      <c r="O18" s="35"/>
      <c r="P18" s="35"/>
      <c r="Q18" s="35"/>
      <c r="R18" s="35"/>
    </row>
    <row r="19" spans="1:23" x14ac:dyDescent="0.25">
      <c r="A19" s="35"/>
      <c r="B19" s="135" t="s">
        <v>43</v>
      </c>
      <c r="C19" s="136"/>
      <c r="D19" s="30"/>
      <c r="E19" s="35"/>
      <c r="F19" s="35"/>
      <c r="G19" s="135" t="s">
        <v>42</v>
      </c>
      <c r="H19" s="137"/>
      <c r="I19" s="30"/>
      <c r="J19" s="35"/>
      <c r="K19" s="132" t="s">
        <v>31</v>
      </c>
      <c r="L19" s="134"/>
      <c r="M19" s="35"/>
      <c r="N19" s="32">
        <f>SUM(N$11:N$17)</f>
        <v>0</v>
      </c>
      <c r="O19" s="2">
        <f>SUM(O$11:O$17)</f>
        <v>0</v>
      </c>
      <c r="P19" s="35"/>
      <c r="Q19" s="34" t="str">
        <f t="shared" si="4"/>
        <v/>
      </c>
      <c r="R19" s="35"/>
      <c r="U19" s="52" t="s">
        <v>57</v>
      </c>
      <c r="W19" s="31">
        <f>IF($D$19="", 0, $D$19)</f>
        <v>0</v>
      </c>
    </row>
    <row r="20" spans="1:23" x14ac:dyDescent="0.25">
      <c r="A20" s="35"/>
      <c r="B20" s="131" t="s">
        <v>96</v>
      </c>
      <c r="C20" s="131"/>
      <c r="D20" s="131"/>
      <c r="E20" s="131"/>
      <c r="F20" s="35"/>
      <c r="G20" s="35"/>
      <c r="H20" s="35"/>
      <c r="I20" s="35"/>
      <c r="J20" s="35"/>
      <c r="K20" s="35"/>
      <c r="L20" s="35"/>
      <c r="M20" s="35"/>
      <c r="N20" s="35"/>
      <c r="O20" s="35"/>
      <c r="P20" s="35"/>
      <c r="Q20" s="35"/>
      <c r="R20" s="35"/>
      <c r="U20" s="52" t="s">
        <v>58</v>
      </c>
      <c r="W20" s="31">
        <f>IF($I$19="", 0, $I$19)</f>
        <v>0</v>
      </c>
    </row>
    <row r="21" spans="1:23" ht="14.45" customHeight="1" x14ac:dyDescent="0.25">
      <c r="A21" s="35"/>
      <c r="B21" s="135" t="s">
        <v>91</v>
      </c>
      <c r="C21" s="137"/>
      <c r="D21" s="174" t="s">
        <v>93</v>
      </c>
      <c r="E21" s="175"/>
      <c r="F21" s="35"/>
      <c r="G21" s="35"/>
      <c r="H21" s="35"/>
      <c r="I21" s="35"/>
      <c r="J21" s="35"/>
      <c r="K21" s="132" t="s">
        <v>12</v>
      </c>
      <c r="L21" s="134"/>
      <c r="M21" s="35"/>
      <c r="N21" s="32">
        <f>IFERROR(N$23/12, "")</f>
        <v>0</v>
      </c>
      <c r="O21" s="33">
        <f>IFERROR(O$23/12, "")</f>
        <v>0</v>
      </c>
      <c r="P21" s="35"/>
      <c r="Q21" s="34" t="str">
        <f t="shared" si="4"/>
        <v/>
      </c>
      <c r="R21" s="35"/>
      <c r="U21" s="52" t="s">
        <v>94</v>
      </c>
      <c r="W21" s="31">
        <f>IF($U$26=$U$23, 0, 2)</f>
        <v>2</v>
      </c>
    </row>
    <row r="22" spans="1:23" x14ac:dyDescent="0.25">
      <c r="A22" s="35"/>
      <c r="B22" s="35"/>
      <c r="C22" s="35"/>
      <c r="D22" s="35"/>
      <c r="E22" s="35"/>
      <c r="F22" s="35"/>
      <c r="G22" s="35"/>
      <c r="H22" s="35"/>
      <c r="I22" s="35"/>
      <c r="J22" s="35"/>
      <c r="K22" s="35"/>
      <c r="L22" s="35"/>
      <c r="M22" s="35"/>
      <c r="N22" s="35"/>
      <c r="O22" s="35"/>
      <c r="P22" s="35"/>
      <c r="Q22" s="35"/>
      <c r="R22" s="35"/>
    </row>
    <row r="23" spans="1:23" x14ac:dyDescent="0.25">
      <c r="A23" s="35"/>
      <c r="B23" s="35"/>
      <c r="C23" s="35"/>
      <c r="D23" s="35"/>
      <c r="E23" s="35"/>
      <c r="F23" s="35"/>
      <c r="G23" s="35"/>
      <c r="H23" s="35"/>
      <c r="I23" s="35"/>
      <c r="J23" s="35"/>
      <c r="K23" s="132" t="s">
        <v>30</v>
      </c>
      <c r="L23" s="134"/>
      <c r="M23" s="35"/>
      <c r="N23" s="32">
        <f>N$19*$U$17</f>
        <v>0</v>
      </c>
      <c r="O23" s="33">
        <f>O$19*$U$17</f>
        <v>0</v>
      </c>
      <c r="P23" s="35"/>
      <c r="Q23" s="34" t="str">
        <f t="shared" si="4"/>
        <v/>
      </c>
      <c r="R23" s="35"/>
      <c r="U23" s="3" t="s">
        <v>92</v>
      </c>
    </row>
    <row r="24" spans="1:23" x14ac:dyDescent="0.25">
      <c r="A24" s="35"/>
      <c r="B24" s="35"/>
      <c r="C24" s="35"/>
      <c r="D24" s="35"/>
      <c r="E24" s="35"/>
      <c r="F24" s="35"/>
      <c r="G24" s="35"/>
      <c r="H24" s="35"/>
      <c r="I24" s="35"/>
      <c r="J24" s="35"/>
      <c r="K24" s="35"/>
      <c r="L24" s="35"/>
      <c r="M24" s="35"/>
      <c r="N24" s="35"/>
      <c r="O24" s="35"/>
      <c r="P24" s="35"/>
      <c r="Q24" s="35"/>
      <c r="R24" s="35"/>
      <c r="U24" s="5" t="s">
        <v>93</v>
      </c>
    </row>
    <row r="25" spans="1:23" x14ac:dyDescent="0.25">
      <c r="A25" s="35"/>
      <c r="B25" s="35"/>
      <c r="C25" s="35"/>
      <c r="D25" s="35"/>
      <c r="E25" s="35"/>
      <c r="F25" s="35"/>
      <c r="G25" s="35"/>
      <c r="H25" s="35"/>
      <c r="I25" s="35"/>
      <c r="J25" s="35"/>
      <c r="K25" s="35"/>
      <c r="L25" s="35"/>
      <c r="M25" s="35"/>
      <c r="N25" s="35"/>
      <c r="O25" s="35"/>
      <c r="P25" s="35"/>
      <c r="Q25" s="35"/>
      <c r="R25" s="35"/>
    </row>
    <row r="26" spans="1:23" x14ac:dyDescent="0.25">
      <c r="A26" s="35"/>
      <c r="B26" s="169" t="s">
        <v>34</v>
      </c>
      <c r="C26" s="170"/>
      <c r="D26" s="169" t="s">
        <v>36</v>
      </c>
      <c r="E26" s="170"/>
      <c r="F26" s="169" t="s">
        <v>37</v>
      </c>
      <c r="G26" s="170"/>
      <c r="H26" s="169" t="s">
        <v>39</v>
      </c>
      <c r="I26" s="170"/>
      <c r="J26" s="35"/>
      <c r="K26" s="35"/>
      <c r="L26" s="35"/>
      <c r="M26" s="35"/>
      <c r="N26" s="35"/>
      <c r="O26" s="185" t="s">
        <v>45</v>
      </c>
      <c r="P26" s="185"/>
      <c r="Q26" s="185"/>
      <c r="R26" s="35"/>
      <c r="U26" s="56" t="str">
        <f>IF($D$21=$U$23, $U$23, $U$24)</f>
        <v>Take them off</v>
      </c>
    </row>
    <row r="27" spans="1:23" ht="15" customHeight="1" x14ac:dyDescent="0.25">
      <c r="A27" s="35"/>
      <c r="B27" s="147" t="s">
        <v>35</v>
      </c>
      <c r="C27" s="148"/>
      <c r="D27" s="147" t="s">
        <v>88</v>
      </c>
      <c r="E27" s="148"/>
      <c r="F27" s="147" t="s">
        <v>89</v>
      </c>
      <c r="G27" s="148"/>
      <c r="H27" s="147" t="s">
        <v>38</v>
      </c>
      <c r="I27" s="148"/>
      <c r="J27" s="35"/>
      <c r="K27" s="35"/>
      <c r="L27" s="35"/>
      <c r="M27" s="35"/>
      <c r="N27" s="35"/>
      <c r="O27" s="35"/>
      <c r="P27" s="35"/>
      <c r="Q27" s="35"/>
      <c r="R27" s="35"/>
    </row>
    <row r="28" spans="1:23" x14ac:dyDescent="0.25">
      <c r="A28" s="35"/>
      <c r="B28" s="149"/>
      <c r="C28" s="150"/>
      <c r="D28" s="149"/>
      <c r="E28" s="150"/>
      <c r="F28" s="149"/>
      <c r="G28" s="150"/>
      <c r="H28" s="149"/>
      <c r="I28" s="150"/>
      <c r="J28" s="35"/>
      <c r="K28" s="35"/>
      <c r="L28" s="35"/>
      <c r="M28" s="35"/>
      <c r="N28" s="35"/>
      <c r="O28" s="35"/>
      <c r="P28" s="35"/>
      <c r="Q28" s="35"/>
      <c r="R28" s="35"/>
    </row>
    <row r="29" spans="1:23" x14ac:dyDescent="0.25">
      <c r="A29" s="35"/>
      <c r="B29" s="149"/>
      <c r="C29" s="150"/>
      <c r="D29" s="149"/>
      <c r="E29" s="150"/>
      <c r="F29" s="149"/>
      <c r="G29" s="150"/>
      <c r="H29" s="149"/>
      <c r="I29" s="150"/>
      <c r="J29" s="35"/>
      <c r="K29" s="35"/>
      <c r="L29" s="35"/>
      <c r="M29" s="35"/>
      <c r="N29" s="35"/>
      <c r="O29" s="35"/>
      <c r="P29" s="35"/>
      <c r="Q29" s="35"/>
      <c r="R29" s="35"/>
    </row>
    <row r="30" spans="1:23" x14ac:dyDescent="0.25">
      <c r="A30" s="35"/>
      <c r="B30" s="151"/>
      <c r="C30" s="152"/>
      <c r="D30" s="151"/>
      <c r="E30" s="152"/>
      <c r="F30" s="151"/>
      <c r="G30" s="152"/>
      <c r="H30" s="151"/>
      <c r="I30" s="152"/>
      <c r="J30" s="35"/>
      <c r="K30" s="35"/>
      <c r="L30" s="35"/>
      <c r="M30" s="35"/>
      <c r="N30" s="35"/>
      <c r="O30" s="35"/>
      <c r="P30" s="35"/>
      <c r="Q30" s="35"/>
      <c r="R30" s="35"/>
    </row>
    <row r="31" spans="1:23" ht="14.45" customHeight="1" x14ac:dyDescent="0.25">
      <c r="A31" s="35"/>
      <c r="B31" s="186" t="s">
        <v>9</v>
      </c>
      <c r="C31" s="187"/>
      <c r="D31" s="186" t="s">
        <v>8</v>
      </c>
      <c r="E31" s="187"/>
      <c r="F31" s="35"/>
      <c r="G31" s="35"/>
      <c r="H31" s="35"/>
      <c r="I31" s="35"/>
      <c r="J31" s="35"/>
      <c r="K31" s="35"/>
      <c r="L31" s="35"/>
      <c r="M31" s="35"/>
      <c r="N31" s="35"/>
      <c r="O31" s="35"/>
      <c r="P31" s="35"/>
      <c r="Q31" s="35"/>
      <c r="R31" s="35"/>
    </row>
    <row r="32" spans="1:23" ht="14.45" customHeight="1" x14ac:dyDescent="0.25">
      <c r="A32" s="35"/>
      <c r="B32" s="147" t="s">
        <v>40</v>
      </c>
      <c r="C32" s="148"/>
      <c r="D32" s="147" t="s">
        <v>41</v>
      </c>
      <c r="E32" s="148"/>
      <c r="F32" s="35"/>
      <c r="G32" s="35"/>
      <c r="H32" s="35"/>
      <c r="I32" s="35"/>
      <c r="J32" s="35"/>
      <c r="K32" s="35"/>
      <c r="L32" s="35"/>
      <c r="M32" s="35"/>
      <c r="N32" s="35"/>
      <c r="O32" s="35"/>
      <c r="P32" s="35"/>
      <c r="Q32" s="35"/>
      <c r="R32" s="35"/>
    </row>
    <row r="33" spans="1:18" ht="14.45" customHeight="1" x14ac:dyDescent="0.25">
      <c r="A33" s="35"/>
      <c r="B33" s="149"/>
      <c r="C33" s="150"/>
      <c r="D33" s="149"/>
      <c r="E33" s="150"/>
      <c r="F33" s="35"/>
      <c r="G33" s="35"/>
      <c r="H33" s="35"/>
      <c r="I33" s="35"/>
      <c r="J33" s="35"/>
      <c r="K33" s="35"/>
      <c r="L33" s="35"/>
      <c r="M33" s="35"/>
      <c r="N33" s="35"/>
      <c r="O33" s="35"/>
      <c r="P33" s="35"/>
      <c r="Q33" s="35"/>
      <c r="R33" s="35"/>
    </row>
    <row r="34" spans="1:18" ht="14.45" customHeight="1" x14ac:dyDescent="0.25">
      <c r="A34" s="35"/>
      <c r="B34" s="149"/>
      <c r="C34" s="150"/>
      <c r="D34" s="149"/>
      <c r="E34" s="150"/>
      <c r="F34" s="35"/>
      <c r="G34" s="85" t="s">
        <v>33</v>
      </c>
      <c r="H34" s="86"/>
      <c r="I34" s="86"/>
      <c r="J34" s="86"/>
      <c r="K34" s="86"/>
      <c r="L34" s="87"/>
      <c r="M34" s="35"/>
      <c r="N34" s="35"/>
      <c r="O34" s="35"/>
      <c r="P34" s="35"/>
      <c r="Q34" s="35"/>
      <c r="R34" s="35"/>
    </row>
    <row r="35" spans="1:18" ht="14.45" customHeight="1" x14ac:dyDescent="0.25">
      <c r="A35" s="35"/>
      <c r="B35" s="151"/>
      <c r="C35" s="152"/>
      <c r="D35" s="151"/>
      <c r="E35" s="152"/>
      <c r="F35" s="35"/>
      <c r="G35" s="176"/>
      <c r="H35" s="177"/>
      <c r="I35" s="177"/>
      <c r="J35" s="177"/>
      <c r="K35" s="177"/>
      <c r="L35" s="178"/>
      <c r="M35" s="35"/>
      <c r="N35" s="35"/>
      <c r="O35" s="35"/>
      <c r="P35" s="35"/>
      <c r="Q35" s="35"/>
      <c r="R35" s="35"/>
    </row>
    <row r="36" spans="1:18" ht="14.45" customHeight="1" x14ac:dyDescent="0.25">
      <c r="A36" s="35"/>
      <c r="B36" s="35"/>
      <c r="C36" s="35"/>
      <c r="D36" s="35"/>
      <c r="E36" s="35"/>
      <c r="F36" s="35"/>
      <c r="G36" s="179"/>
      <c r="H36" s="180"/>
      <c r="I36" s="180"/>
      <c r="J36" s="180"/>
      <c r="K36" s="180"/>
      <c r="L36" s="181"/>
      <c r="M36" s="35"/>
      <c r="N36" s="35"/>
      <c r="O36" s="35"/>
      <c r="P36" s="35"/>
      <c r="Q36" s="35"/>
      <c r="R36" s="35"/>
    </row>
    <row r="37" spans="1:18" ht="14.45" customHeight="1" x14ac:dyDescent="0.25">
      <c r="A37" s="35"/>
      <c r="B37" s="35"/>
      <c r="C37" s="35"/>
      <c r="D37" s="35"/>
      <c r="E37" s="35"/>
      <c r="F37" s="35"/>
      <c r="G37" s="179"/>
      <c r="H37" s="180"/>
      <c r="I37" s="180"/>
      <c r="J37" s="180"/>
      <c r="K37" s="180"/>
      <c r="L37" s="181"/>
      <c r="M37" s="35"/>
      <c r="N37" s="35"/>
      <c r="O37" s="35"/>
      <c r="P37" s="35"/>
      <c r="Q37" s="35"/>
      <c r="R37" s="35"/>
    </row>
    <row r="38" spans="1:18" ht="14.45" customHeight="1" x14ac:dyDescent="0.25">
      <c r="A38" s="35"/>
      <c r="B38" s="35"/>
      <c r="C38" s="35"/>
      <c r="D38" s="35"/>
      <c r="E38" s="35"/>
      <c r="F38" s="35"/>
      <c r="G38" s="179"/>
      <c r="H38" s="180"/>
      <c r="I38" s="180"/>
      <c r="J38" s="180"/>
      <c r="K38" s="180"/>
      <c r="L38" s="181"/>
      <c r="M38" s="35"/>
      <c r="N38" s="35"/>
      <c r="O38" s="35"/>
      <c r="P38" s="35"/>
      <c r="Q38" s="35"/>
      <c r="R38" s="35"/>
    </row>
    <row r="39" spans="1:18" ht="14.45" customHeight="1" x14ac:dyDescent="0.25">
      <c r="A39" s="35"/>
      <c r="B39" s="35"/>
      <c r="C39" s="35"/>
      <c r="D39" s="35"/>
      <c r="E39" s="35"/>
      <c r="F39" s="35"/>
      <c r="G39" s="179"/>
      <c r="H39" s="180"/>
      <c r="I39" s="180"/>
      <c r="J39" s="180"/>
      <c r="K39" s="180"/>
      <c r="L39" s="181"/>
      <c r="M39" s="35"/>
      <c r="N39" s="35"/>
      <c r="O39" s="35"/>
      <c r="P39" s="35"/>
      <c r="Q39" s="35"/>
      <c r="R39" s="35"/>
    </row>
    <row r="40" spans="1:18" ht="14.45" customHeight="1" x14ac:dyDescent="0.25">
      <c r="A40" s="35"/>
      <c r="B40" s="35"/>
      <c r="C40" s="35"/>
      <c r="D40" s="35"/>
      <c r="E40" s="35"/>
      <c r="F40" s="35"/>
      <c r="G40" s="179"/>
      <c r="H40" s="180"/>
      <c r="I40" s="180"/>
      <c r="J40" s="180"/>
      <c r="K40" s="180"/>
      <c r="L40" s="181"/>
      <c r="M40" s="35"/>
      <c r="N40" s="35"/>
      <c r="O40" s="35"/>
      <c r="P40" s="35"/>
      <c r="Q40" s="35"/>
      <c r="R40" s="35"/>
    </row>
    <row r="41" spans="1:18" ht="14.45" customHeight="1" x14ac:dyDescent="0.25">
      <c r="A41" s="35"/>
      <c r="B41" s="35"/>
      <c r="C41" s="35"/>
      <c r="D41" s="35"/>
      <c r="E41" s="35"/>
      <c r="F41" s="35"/>
      <c r="G41" s="182"/>
      <c r="H41" s="183"/>
      <c r="I41" s="183"/>
      <c r="J41" s="183"/>
      <c r="K41" s="183"/>
      <c r="L41" s="184"/>
      <c r="M41" s="35"/>
      <c r="N41" s="35"/>
      <c r="O41" s="35"/>
      <c r="P41" s="35"/>
      <c r="Q41" s="35"/>
      <c r="R41" s="35"/>
    </row>
    <row r="42" spans="1:18" x14ac:dyDescent="0.25">
      <c r="A42" s="35"/>
      <c r="B42" s="35"/>
      <c r="C42" s="35"/>
      <c r="D42" s="35"/>
      <c r="E42" s="35"/>
      <c r="F42" s="35"/>
      <c r="G42" s="85" t="s">
        <v>46</v>
      </c>
      <c r="H42" s="86"/>
      <c r="I42" s="86"/>
      <c r="J42" s="86"/>
      <c r="K42" s="86"/>
      <c r="L42" s="87"/>
      <c r="M42" s="35"/>
      <c r="N42" s="35"/>
      <c r="O42" s="35"/>
      <c r="P42" s="35"/>
      <c r="Q42" s="35"/>
      <c r="R42" s="35"/>
    </row>
    <row r="43" spans="1:18" x14ac:dyDescent="0.25">
      <c r="A43" s="35"/>
      <c r="B43" s="35"/>
      <c r="C43" s="35"/>
      <c r="D43" s="35"/>
      <c r="E43" s="35"/>
      <c r="F43" s="35"/>
      <c r="G43" s="35"/>
      <c r="H43" s="35"/>
      <c r="I43" s="35"/>
      <c r="J43" s="35"/>
      <c r="K43" s="35"/>
      <c r="L43" s="35"/>
      <c r="M43" s="35"/>
      <c r="N43" s="35"/>
      <c r="O43" s="35"/>
      <c r="P43" s="35"/>
      <c r="Q43" s="35"/>
      <c r="R43" s="35"/>
    </row>
    <row r="49" s="1" customFormat="1" hidden="1" x14ac:dyDescent="0.25"/>
  </sheetData>
  <sheetProtection algorithmName="SHA-512" hashValue="IOZWhQ8nVjpxwXcg/cnZlFvROOUmMLJV3mpw2Y+/XiREbNtFO/uclLeIBI/OZ9VEvNp9lA3fr8gwJsCt3BNwig==" saltValue="wxxofr28KbfkBb4lIDe8Ug==" spinCount="100000" sheet="1"/>
  <mergeCells count="28">
    <mergeCell ref="B20:E20"/>
    <mergeCell ref="G42:L42"/>
    <mergeCell ref="G34:L34"/>
    <mergeCell ref="G35:L41"/>
    <mergeCell ref="O26:Q26"/>
    <mergeCell ref="H26:I26"/>
    <mergeCell ref="B31:C31"/>
    <mergeCell ref="D31:E31"/>
    <mergeCell ref="D32:E35"/>
    <mergeCell ref="B32:C35"/>
    <mergeCell ref="H27:I30"/>
    <mergeCell ref="F27:G30"/>
    <mergeCell ref="D27:E30"/>
    <mergeCell ref="B27:C30"/>
    <mergeCell ref="B2:E3"/>
    <mergeCell ref="B4:E4"/>
    <mergeCell ref="G2:Q6"/>
    <mergeCell ref="B26:C26"/>
    <mergeCell ref="D26:E26"/>
    <mergeCell ref="F26:G26"/>
    <mergeCell ref="G19:H19"/>
    <mergeCell ref="B19:C19"/>
    <mergeCell ref="K21:L21"/>
    <mergeCell ref="K23:L23"/>
    <mergeCell ref="D8:I8"/>
    <mergeCell ref="K19:L19"/>
    <mergeCell ref="B21:C21"/>
    <mergeCell ref="D21:E21"/>
  </mergeCells>
  <phoneticPr fontId="4" type="noConversion"/>
  <dataValidations count="1">
    <dataValidation type="list" showInputMessage="1" showErrorMessage="1" sqref="D21:E21" xr:uid="{0391A573-01F5-48C9-A23F-1B052E8F3391}">
      <formula1>$U$23:$U$24</formula1>
    </dataValidation>
  </dataValidations>
  <pageMargins left="0.7" right="0.7" top="0.75" bottom="0.75" header="0.3" footer="0.3"/>
  <pageSetup paperSize="9" scale="78" orientation="landscape" verticalDpi="300" r:id="rId1"/>
  <colBreaks count="1" manualBreakCount="1">
    <brk id="18"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5366E-3315-4873-9A5D-87A83167B3A9}">
  <sheetPr>
    <tabColor rgb="FF0070C0"/>
  </sheetPr>
  <dimension ref="A1:P211"/>
  <sheetViews>
    <sheetView zoomScaleNormal="100" workbookViewId="0">
      <pane ySplit="10" topLeftCell="A11" activePane="bottomLeft" state="frozen"/>
      <selection pane="bottomLeft"/>
    </sheetView>
  </sheetViews>
  <sheetFormatPr defaultColWidth="0" defaultRowHeight="15" zeroHeight="1" x14ac:dyDescent="0.25"/>
  <cols>
    <col min="1" max="1" width="2.5703125" style="1" customWidth="1"/>
    <col min="2" max="2" width="31.5703125" style="1" customWidth="1"/>
    <col min="3" max="3" width="15.85546875" style="1" customWidth="1"/>
    <col min="4" max="4" width="2.5703125" style="1" customWidth="1"/>
    <col min="5" max="5" width="15.85546875" style="1" customWidth="1"/>
    <col min="6" max="6" width="2.5703125" style="1" customWidth="1"/>
    <col min="7" max="8" width="15.85546875" style="1" customWidth="1"/>
    <col min="9" max="9" width="2.5703125" style="1" customWidth="1"/>
    <col min="10" max="11" width="9.42578125" style="1" customWidth="1"/>
    <col min="12" max="12" width="2.5703125" style="1" customWidth="1"/>
    <col min="13" max="13" width="8.85546875" style="1" hidden="1" customWidth="1"/>
    <col min="14" max="14" width="2.5703125" style="1" hidden="1" customWidth="1"/>
    <col min="15" max="15" width="6.28515625" style="1" hidden="1" customWidth="1"/>
    <col min="16" max="16" width="2.5703125" style="1" hidden="1" customWidth="1"/>
    <col min="17" max="16384" width="8.85546875" style="1" hidden="1"/>
  </cols>
  <sheetData>
    <row r="1" spans="1:15" x14ac:dyDescent="0.25">
      <c r="A1" s="35"/>
      <c r="B1" s="35"/>
      <c r="C1" s="35"/>
      <c r="D1" s="35"/>
      <c r="E1" s="35"/>
      <c r="F1" s="35"/>
      <c r="G1" s="35"/>
      <c r="H1" s="35"/>
      <c r="I1" s="35"/>
      <c r="J1" s="35"/>
      <c r="K1" s="35"/>
      <c r="L1" s="35"/>
    </row>
    <row r="2" spans="1:15" ht="15" customHeight="1" x14ac:dyDescent="0.25">
      <c r="A2" s="35"/>
      <c r="B2" s="153" t="s">
        <v>48</v>
      </c>
      <c r="C2" s="155"/>
      <c r="D2" s="35"/>
      <c r="E2" s="188" t="s">
        <v>18</v>
      </c>
      <c r="F2" s="188"/>
      <c r="G2" s="188"/>
      <c r="H2" s="188"/>
      <c r="I2" s="35"/>
      <c r="J2" s="192" t="s">
        <v>51</v>
      </c>
      <c r="K2" s="193"/>
      <c r="L2" s="35"/>
    </row>
    <row r="3" spans="1:15" x14ac:dyDescent="0.25">
      <c r="A3" s="35"/>
      <c r="B3" s="156"/>
      <c r="C3" s="158"/>
      <c r="D3" s="35"/>
      <c r="E3" s="135" t="s">
        <v>17</v>
      </c>
      <c r="F3" s="136"/>
      <c r="G3" s="136"/>
      <c r="H3" s="137"/>
      <c r="I3" s="35"/>
      <c r="J3" s="194"/>
      <c r="K3" s="195"/>
      <c r="L3" s="35"/>
    </row>
    <row r="4" spans="1:15" x14ac:dyDescent="0.25">
      <c r="A4" s="35"/>
      <c r="B4" s="159" t="str">
        <f>IF('Intro &amp; Setup'!$H$16="", "", 'Intro &amp; Setup'!$H$16)</f>
        <v/>
      </c>
      <c r="C4" s="159"/>
      <c r="D4" s="35"/>
      <c r="E4" s="189"/>
      <c r="F4" s="190"/>
      <c r="G4" s="190"/>
      <c r="H4" s="191"/>
      <c r="I4" s="35"/>
      <c r="J4" s="194"/>
      <c r="K4" s="195"/>
      <c r="L4" s="35"/>
    </row>
    <row r="5" spans="1:15" x14ac:dyDescent="0.25">
      <c r="A5" s="35"/>
      <c r="B5" s="35"/>
      <c r="C5" s="35"/>
      <c r="D5" s="35"/>
      <c r="E5" s="35"/>
      <c r="F5" s="35"/>
      <c r="G5" s="35"/>
      <c r="H5" s="35"/>
      <c r="I5" s="35"/>
      <c r="J5" s="194"/>
      <c r="K5" s="195"/>
      <c r="L5" s="35"/>
    </row>
    <row r="6" spans="1:15" x14ac:dyDescent="0.25">
      <c r="A6" s="35"/>
      <c r="B6" s="35"/>
      <c r="C6" s="35"/>
      <c r="D6" s="35"/>
      <c r="E6" s="35"/>
      <c r="F6" s="35"/>
      <c r="G6" s="35"/>
      <c r="H6" s="35"/>
      <c r="I6" s="35"/>
      <c r="J6" s="194"/>
      <c r="K6" s="195"/>
      <c r="L6" s="35"/>
    </row>
    <row r="7" spans="1:15" x14ac:dyDescent="0.25">
      <c r="A7" s="35"/>
      <c r="B7" s="70" t="s">
        <v>47</v>
      </c>
      <c r="C7" s="46">
        <f>SUM(C$11:C$210)</f>
        <v>0</v>
      </c>
      <c r="D7" s="35"/>
      <c r="E7" s="46">
        <f>SUM(E$11:E$210)</f>
        <v>0</v>
      </c>
      <c r="F7" s="35"/>
      <c r="G7" s="35"/>
      <c r="H7" s="51" t="str">
        <f>IF($C7="", "", IFERROR($C7/$E$4, ""))</f>
        <v/>
      </c>
      <c r="I7" s="35"/>
      <c r="J7" s="194"/>
      <c r="K7" s="195"/>
      <c r="L7" s="35"/>
    </row>
    <row r="8" spans="1:15" x14ac:dyDescent="0.25">
      <c r="A8" s="35"/>
      <c r="B8" s="35"/>
      <c r="C8" s="35"/>
      <c r="D8" s="35"/>
      <c r="E8" s="35"/>
      <c r="F8" s="35"/>
      <c r="G8" s="35"/>
      <c r="H8" s="36" t="s">
        <v>104</v>
      </c>
      <c r="I8" s="35"/>
      <c r="J8" s="194"/>
      <c r="K8" s="195"/>
      <c r="L8" s="35"/>
    </row>
    <row r="9" spans="1:15" x14ac:dyDescent="0.25">
      <c r="A9" s="35"/>
      <c r="B9" s="60" t="s">
        <v>13</v>
      </c>
      <c r="C9" s="61" t="s">
        <v>14</v>
      </c>
      <c r="D9" s="35"/>
      <c r="E9" s="68" t="s">
        <v>16</v>
      </c>
      <c r="F9" s="35"/>
      <c r="G9" s="72" t="s">
        <v>15</v>
      </c>
      <c r="H9" s="74" t="s">
        <v>49</v>
      </c>
      <c r="I9" s="35"/>
      <c r="J9" s="194"/>
      <c r="K9" s="195"/>
      <c r="L9" s="35"/>
      <c r="O9" s="56">
        <f>COUNTIF($O$11:$O$210, "&gt;0")</f>
        <v>0</v>
      </c>
    </row>
    <row r="10" spans="1:15" x14ac:dyDescent="0.25">
      <c r="A10" s="35"/>
      <c r="B10" s="62"/>
      <c r="C10" s="63"/>
      <c r="D10" s="35"/>
      <c r="E10" s="71"/>
      <c r="F10" s="35"/>
      <c r="G10" s="73"/>
      <c r="H10" s="75"/>
      <c r="I10" s="35"/>
      <c r="J10" s="196"/>
      <c r="K10" s="197"/>
      <c r="L10" s="35"/>
    </row>
    <row r="11" spans="1:15" x14ac:dyDescent="0.25">
      <c r="A11" s="35"/>
      <c r="B11" s="37"/>
      <c r="C11" s="38"/>
      <c r="D11" s="35"/>
      <c r="E11" s="43" t="str">
        <f>IF($C11="", "", IFERROR($C11/12, ""))</f>
        <v/>
      </c>
      <c r="F11" s="35"/>
      <c r="G11" s="47" t="str">
        <f>IF($C11="", "", IFERROR($C11/$C$7, ""))</f>
        <v/>
      </c>
      <c r="H11" s="47" t="str">
        <f>IF($C11="", "", IFERROR($C11/$E$4, ""))</f>
        <v/>
      </c>
      <c r="I11" s="35"/>
      <c r="J11" s="169" t="s">
        <v>50</v>
      </c>
      <c r="K11" s="170"/>
      <c r="L11" s="35"/>
      <c r="O11" s="3">
        <f>2-COUNTIF($B11:$C11, "")</f>
        <v>0</v>
      </c>
    </row>
    <row r="12" spans="1:15" x14ac:dyDescent="0.25">
      <c r="A12" s="35"/>
      <c r="B12" s="39"/>
      <c r="C12" s="40"/>
      <c r="D12" s="35"/>
      <c r="E12" s="44" t="str">
        <f t="shared" ref="E12:E75" si="0">IF($C12="", "", IFERROR($C12/12, ""))</f>
        <v/>
      </c>
      <c r="F12" s="35"/>
      <c r="G12" s="48" t="str">
        <f t="shared" ref="G12:G75" si="1">IF($C12="", "", IFERROR($C12/$C$7, ""))</f>
        <v/>
      </c>
      <c r="H12" s="48" t="str">
        <f t="shared" ref="H12:H75" si="2">IF($C12="", "", IFERROR($C12/$E$4, ""))</f>
        <v/>
      </c>
      <c r="I12" s="35"/>
      <c r="J12" s="50"/>
      <c r="K12" s="50"/>
      <c r="L12" s="35"/>
      <c r="O12" s="4">
        <f t="shared" ref="O12:O75" si="3">2-COUNTIF($B12:$C12, "")</f>
        <v>0</v>
      </c>
    </row>
    <row r="13" spans="1:15" x14ac:dyDescent="0.25">
      <c r="A13" s="35"/>
      <c r="B13" s="39"/>
      <c r="C13" s="40"/>
      <c r="D13" s="35"/>
      <c r="E13" s="44" t="str">
        <f t="shared" si="0"/>
        <v/>
      </c>
      <c r="F13" s="35"/>
      <c r="G13" s="48" t="str">
        <f t="shared" si="1"/>
        <v/>
      </c>
      <c r="H13" s="48" t="str">
        <f t="shared" si="2"/>
        <v/>
      </c>
      <c r="I13" s="35"/>
      <c r="J13" s="50"/>
      <c r="K13" s="50"/>
      <c r="L13" s="35"/>
      <c r="O13" s="4">
        <f t="shared" si="3"/>
        <v>0</v>
      </c>
    </row>
    <row r="14" spans="1:15" x14ac:dyDescent="0.25">
      <c r="A14" s="35"/>
      <c r="B14" s="39"/>
      <c r="C14" s="40"/>
      <c r="D14" s="35"/>
      <c r="E14" s="44" t="str">
        <f t="shared" si="0"/>
        <v/>
      </c>
      <c r="F14" s="35"/>
      <c r="G14" s="48" t="str">
        <f t="shared" si="1"/>
        <v/>
      </c>
      <c r="H14" s="48" t="str">
        <f t="shared" si="2"/>
        <v/>
      </c>
      <c r="I14" s="35"/>
      <c r="J14" s="50"/>
      <c r="K14" s="50"/>
      <c r="L14" s="35"/>
      <c r="O14" s="4">
        <f t="shared" si="3"/>
        <v>0</v>
      </c>
    </row>
    <row r="15" spans="1:15" x14ac:dyDescent="0.25">
      <c r="A15" s="35"/>
      <c r="B15" s="39"/>
      <c r="C15" s="40"/>
      <c r="D15" s="35"/>
      <c r="E15" s="44" t="str">
        <f t="shared" si="0"/>
        <v/>
      </c>
      <c r="F15" s="35"/>
      <c r="G15" s="48" t="str">
        <f t="shared" si="1"/>
        <v/>
      </c>
      <c r="H15" s="48" t="str">
        <f t="shared" si="2"/>
        <v/>
      </c>
      <c r="I15" s="35"/>
      <c r="J15" s="50"/>
      <c r="K15" s="50"/>
      <c r="L15" s="35"/>
      <c r="O15" s="4">
        <f t="shared" si="3"/>
        <v>0</v>
      </c>
    </row>
    <row r="16" spans="1:15" x14ac:dyDescent="0.25">
      <c r="A16" s="35"/>
      <c r="B16" s="39"/>
      <c r="C16" s="40"/>
      <c r="D16" s="35"/>
      <c r="E16" s="44" t="str">
        <f t="shared" si="0"/>
        <v/>
      </c>
      <c r="F16" s="35"/>
      <c r="G16" s="48" t="str">
        <f t="shared" si="1"/>
        <v/>
      </c>
      <c r="H16" s="48" t="str">
        <f t="shared" si="2"/>
        <v/>
      </c>
      <c r="I16" s="35"/>
      <c r="J16" s="50"/>
      <c r="K16" s="50"/>
      <c r="L16" s="35"/>
      <c r="O16" s="4">
        <f t="shared" si="3"/>
        <v>0</v>
      </c>
    </row>
    <row r="17" spans="1:15" x14ac:dyDescent="0.25">
      <c r="A17" s="35"/>
      <c r="B17" s="39"/>
      <c r="C17" s="40"/>
      <c r="D17" s="35"/>
      <c r="E17" s="44" t="str">
        <f t="shared" si="0"/>
        <v/>
      </c>
      <c r="F17" s="35"/>
      <c r="G17" s="48" t="str">
        <f t="shared" si="1"/>
        <v/>
      </c>
      <c r="H17" s="48" t="str">
        <f t="shared" si="2"/>
        <v/>
      </c>
      <c r="I17" s="35"/>
      <c r="J17" s="50"/>
      <c r="K17" s="50"/>
      <c r="L17" s="35"/>
      <c r="O17" s="4">
        <f t="shared" si="3"/>
        <v>0</v>
      </c>
    </row>
    <row r="18" spans="1:15" x14ac:dyDescent="0.25">
      <c r="A18" s="35"/>
      <c r="B18" s="39"/>
      <c r="C18" s="40"/>
      <c r="D18" s="35"/>
      <c r="E18" s="44" t="str">
        <f t="shared" si="0"/>
        <v/>
      </c>
      <c r="F18" s="35"/>
      <c r="G18" s="48" t="str">
        <f t="shared" si="1"/>
        <v/>
      </c>
      <c r="H18" s="48" t="str">
        <f t="shared" si="2"/>
        <v/>
      </c>
      <c r="I18" s="35"/>
      <c r="J18" s="50"/>
      <c r="K18" s="50"/>
      <c r="L18" s="35"/>
      <c r="O18" s="4">
        <f t="shared" si="3"/>
        <v>0</v>
      </c>
    </row>
    <row r="19" spans="1:15" x14ac:dyDescent="0.25">
      <c r="A19" s="35"/>
      <c r="B19" s="39"/>
      <c r="C19" s="40"/>
      <c r="D19" s="35"/>
      <c r="E19" s="44" t="str">
        <f t="shared" si="0"/>
        <v/>
      </c>
      <c r="F19" s="35"/>
      <c r="G19" s="48" t="str">
        <f t="shared" si="1"/>
        <v/>
      </c>
      <c r="H19" s="48" t="str">
        <f t="shared" si="2"/>
        <v/>
      </c>
      <c r="I19" s="35"/>
      <c r="J19" s="50"/>
      <c r="K19" s="50"/>
      <c r="L19" s="35"/>
      <c r="O19" s="4">
        <f t="shared" si="3"/>
        <v>0</v>
      </c>
    </row>
    <row r="20" spans="1:15" x14ac:dyDescent="0.25">
      <c r="A20" s="35"/>
      <c r="B20" s="39"/>
      <c r="C20" s="40"/>
      <c r="D20" s="35"/>
      <c r="E20" s="44" t="str">
        <f t="shared" si="0"/>
        <v/>
      </c>
      <c r="F20" s="35"/>
      <c r="G20" s="48" t="str">
        <f t="shared" si="1"/>
        <v/>
      </c>
      <c r="H20" s="48" t="str">
        <f t="shared" si="2"/>
        <v/>
      </c>
      <c r="I20" s="35"/>
      <c r="J20" s="50"/>
      <c r="K20" s="50"/>
      <c r="L20" s="35"/>
      <c r="O20" s="4">
        <f t="shared" si="3"/>
        <v>0</v>
      </c>
    </row>
    <row r="21" spans="1:15" x14ac:dyDescent="0.25">
      <c r="A21" s="35"/>
      <c r="B21" s="39"/>
      <c r="C21" s="40"/>
      <c r="D21" s="35"/>
      <c r="E21" s="44" t="str">
        <f t="shared" si="0"/>
        <v/>
      </c>
      <c r="F21" s="35"/>
      <c r="G21" s="48" t="str">
        <f t="shared" si="1"/>
        <v/>
      </c>
      <c r="H21" s="48" t="str">
        <f t="shared" si="2"/>
        <v/>
      </c>
      <c r="I21" s="35"/>
      <c r="J21" s="50"/>
      <c r="K21" s="50"/>
      <c r="L21" s="35"/>
      <c r="O21" s="4">
        <f t="shared" si="3"/>
        <v>0</v>
      </c>
    </row>
    <row r="22" spans="1:15" x14ac:dyDescent="0.25">
      <c r="A22" s="35"/>
      <c r="B22" s="39"/>
      <c r="C22" s="40"/>
      <c r="D22" s="35"/>
      <c r="E22" s="44" t="str">
        <f t="shared" si="0"/>
        <v/>
      </c>
      <c r="F22" s="35"/>
      <c r="G22" s="48" t="str">
        <f t="shared" si="1"/>
        <v/>
      </c>
      <c r="H22" s="48" t="str">
        <f t="shared" si="2"/>
        <v/>
      </c>
      <c r="I22" s="35"/>
      <c r="J22" s="50"/>
      <c r="K22" s="50"/>
      <c r="L22" s="35"/>
      <c r="O22" s="4">
        <f t="shared" si="3"/>
        <v>0</v>
      </c>
    </row>
    <row r="23" spans="1:15" x14ac:dyDescent="0.25">
      <c r="A23" s="35"/>
      <c r="B23" s="39"/>
      <c r="C23" s="40"/>
      <c r="D23" s="35"/>
      <c r="E23" s="44" t="str">
        <f t="shared" si="0"/>
        <v/>
      </c>
      <c r="F23" s="35"/>
      <c r="G23" s="48" t="str">
        <f t="shared" si="1"/>
        <v/>
      </c>
      <c r="H23" s="48" t="str">
        <f t="shared" si="2"/>
        <v/>
      </c>
      <c r="I23" s="35"/>
      <c r="J23" s="50"/>
      <c r="K23" s="50"/>
      <c r="L23" s="35"/>
      <c r="O23" s="4">
        <f t="shared" si="3"/>
        <v>0</v>
      </c>
    </row>
    <row r="24" spans="1:15" x14ac:dyDescent="0.25">
      <c r="A24" s="35"/>
      <c r="B24" s="39"/>
      <c r="C24" s="40"/>
      <c r="D24" s="35"/>
      <c r="E24" s="44" t="str">
        <f t="shared" si="0"/>
        <v/>
      </c>
      <c r="F24" s="35"/>
      <c r="G24" s="48" t="str">
        <f t="shared" si="1"/>
        <v/>
      </c>
      <c r="H24" s="48" t="str">
        <f t="shared" si="2"/>
        <v/>
      </c>
      <c r="I24" s="35"/>
      <c r="J24" s="50"/>
      <c r="K24" s="50"/>
      <c r="L24" s="35"/>
      <c r="O24" s="4">
        <f t="shared" si="3"/>
        <v>0</v>
      </c>
    </row>
    <row r="25" spans="1:15" x14ac:dyDescent="0.25">
      <c r="A25" s="35"/>
      <c r="B25" s="39"/>
      <c r="C25" s="40"/>
      <c r="D25" s="35"/>
      <c r="E25" s="44" t="str">
        <f t="shared" si="0"/>
        <v/>
      </c>
      <c r="F25" s="35"/>
      <c r="G25" s="48" t="str">
        <f t="shared" si="1"/>
        <v/>
      </c>
      <c r="H25" s="48" t="str">
        <f t="shared" si="2"/>
        <v/>
      </c>
      <c r="I25" s="35"/>
      <c r="J25" s="35"/>
      <c r="K25" s="35"/>
      <c r="L25" s="35"/>
      <c r="O25" s="4">
        <f t="shared" si="3"/>
        <v>0</v>
      </c>
    </row>
    <row r="26" spans="1:15" x14ac:dyDescent="0.25">
      <c r="A26" s="35"/>
      <c r="B26" s="39"/>
      <c r="C26" s="40"/>
      <c r="D26" s="35"/>
      <c r="E26" s="44" t="str">
        <f t="shared" si="0"/>
        <v/>
      </c>
      <c r="F26" s="35"/>
      <c r="G26" s="48" t="str">
        <f t="shared" si="1"/>
        <v/>
      </c>
      <c r="H26" s="48" t="str">
        <f t="shared" si="2"/>
        <v/>
      </c>
      <c r="I26" s="35"/>
      <c r="J26" s="35"/>
      <c r="K26" s="35"/>
      <c r="L26" s="35"/>
      <c r="O26" s="4">
        <f t="shared" si="3"/>
        <v>0</v>
      </c>
    </row>
    <row r="27" spans="1:15" x14ac:dyDescent="0.25">
      <c r="A27" s="35"/>
      <c r="B27" s="39"/>
      <c r="C27" s="40"/>
      <c r="D27" s="35"/>
      <c r="E27" s="44" t="str">
        <f t="shared" si="0"/>
        <v/>
      </c>
      <c r="F27" s="35"/>
      <c r="G27" s="48" t="str">
        <f t="shared" si="1"/>
        <v/>
      </c>
      <c r="H27" s="48" t="str">
        <f t="shared" si="2"/>
        <v/>
      </c>
      <c r="I27" s="35"/>
      <c r="J27" s="35"/>
      <c r="K27" s="35"/>
      <c r="L27" s="35"/>
      <c r="O27" s="4">
        <f t="shared" si="3"/>
        <v>0</v>
      </c>
    </row>
    <row r="28" spans="1:15" x14ac:dyDescent="0.25">
      <c r="A28" s="35"/>
      <c r="B28" s="39"/>
      <c r="C28" s="40"/>
      <c r="D28" s="35"/>
      <c r="E28" s="44" t="str">
        <f t="shared" si="0"/>
        <v/>
      </c>
      <c r="F28" s="35"/>
      <c r="G28" s="48" t="str">
        <f t="shared" si="1"/>
        <v/>
      </c>
      <c r="H28" s="48" t="str">
        <f t="shared" si="2"/>
        <v/>
      </c>
      <c r="I28" s="35"/>
      <c r="J28" s="35"/>
      <c r="K28" s="35"/>
      <c r="L28" s="35"/>
      <c r="O28" s="4">
        <f t="shared" si="3"/>
        <v>0</v>
      </c>
    </row>
    <row r="29" spans="1:15" x14ac:dyDescent="0.25">
      <c r="A29" s="35"/>
      <c r="B29" s="39"/>
      <c r="C29" s="40"/>
      <c r="D29" s="35"/>
      <c r="E29" s="44" t="str">
        <f t="shared" si="0"/>
        <v/>
      </c>
      <c r="F29" s="35"/>
      <c r="G29" s="48" t="str">
        <f t="shared" si="1"/>
        <v/>
      </c>
      <c r="H29" s="48" t="str">
        <f t="shared" si="2"/>
        <v/>
      </c>
      <c r="I29" s="35"/>
      <c r="J29" s="35"/>
      <c r="K29" s="35"/>
      <c r="L29" s="35"/>
      <c r="O29" s="4">
        <f t="shared" si="3"/>
        <v>0</v>
      </c>
    </row>
    <row r="30" spans="1:15" x14ac:dyDescent="0.25">
      <c r="A30" s="35"/>
      <c r="B30" s="39"/>
      <c r="C30" s="40"/>
      <c r="D30" s="35"/>
      <c r="E30" s="44" t="str">
        <f t="shared" si="0"/>
        <v/>
      </c>
      <c r="F30" s="35"/>
      <c r="G30" s="48" t="str">
        <f t="shared" si="1"/>
        <v/>
      </c>
      <c r="H30" s="48" t="str">
        <f t="shared" si="2"/>
        <v/>
      </c>
      <c r="I30" s="35"/>
      <c r="J30" s="35"/>
      <c r="K30" s="35"/>
      <c r="L30" s="35"/>
      <c r="O30" s="4">
        <f t="shared" si="3"/>
        <v>0</v>
      </c>
    </row>
    <row r="31" spans="1:15" x14ac:dyDescent="0.25">
      <c r="A31" s="35"/>
      <c r="B31" s="39"/>
      <c r="C31" s="40"/>
      <c r="D31" s="35"/>
      <c r="E31" s="44" t="str">
        <f t="shared" si="0"/>
        <v/>
      </c>
      <c r="F31" s="35"/>
      <c r="G31" s="48" t="str">
        <f t="shared" si="1"/>
        <v/>
      </c>
      <c r="H31" s="48" t="str">
        <f t="shared" si="2"/>
        <v/>
      </c>
      <c r="I31" s="35"/>
      <c r="J31" s="35"/>
      <c r="K31" s="35"/>
      <c r="L31" s="35"/>
      <c r="O31" s="4">
        <f t="shared" si="3"/>
        <v>0</v>
      </c>
    </row>
    <row r="32" spans="1:15" x14ac:dyDescent="0.25">
      <c r="A32" s="35"/>
      <c r="B32" s="39"/>
      <c r="C32" s="40"/>
      <c r="D32" s="35"/>
      <c r="E32" s="44" t="str">
        <f t="shared" si="0"/>
        <v/>
      </c>
      <c r="F32" s="35"/>
      <c r="G32" s="48" t="str">
        <f t="shared" si="1"/>
        <v/>
      </c>
      <c r="H32" s="48" t="str">
        <f t="shared" si="2"/>
        <v/>
      </c>
      <c r="I32" s="35"/>
      <c r="J32" s="35"/>
      <c r="K32" s="35"/>
      <c r="L32" s="35"/>
      <c r="O32" s="4">
        <f t="shared" si="3"/>
        <v>0</v>
      </c>
    </row>
    <row r="33" spans="1:15" x14ac:dyDescent="0.25">
      <c r="A33" s="35"/>
      <c r="B33" s="39"/>
      <c r="C33" s="40"/>
      <c r="D33" s="35"/>
      <c r="E33" s="44" t="str">
        <f t="shared" si="0"/>
        <v/>
      </c>
      <c r="F33" s="35"/>
      <c r="G33" s="48" t="str">
        <f t="shared" si="1"/>
        <v/>
      </c>
      <c r="H33" s="48" t="str">
        <f t="shared" si="2"/>
        <v/>
      </c>
      <c r="I33" s="35"/>
      <c r="J33" s="35"/>
      <c r="K33" s="35"/>
      <c r="L33" s="35"/>
      <c r="O33" s="4">
        <f t="shared" si="3"/>
        <v>0</v>
      </c>
    </row>
    <row r="34" spans="1:15" x14ac:dyDescent="0.25">
      <c r="A34" s="35"/>
      <c r="B34" s="39"/>
      <c r="C34" s="40"/>
      <c r="D34" s="35"/>
      <c r="E34" s="44" t="str">
        <f t="shared" si="0"/>
        <v/>
      </c>
      <c r="F34" s="35"/>
      <c r="G34" s="48" t="str">
        <f t="shared" si="1"/>
        <v/>
      </c>
      <c r="H34" s="48" t="str">
        <f t="shared" si="2"/>
        <v/>
      </c>
      <c r="I34" s="35"/>
      <c r="J34" s="35"/>
      <c r="K34" s="35"/>
      <c r="L34" s="35"/>
      <c r="O34" s="4">
        <f t="shared" si="3"/>
        <v>0</v>
      </c>
    </row>
    <row r="35" spans="1:15" x14ac:dyDescent="0.25">
      <c r="A35" s="35"/>
      <c r="B35" s="39"/>
      <c r="C35" s="40"/>
      <c r="D35" s="35"/>
      <c r="E35" s="44" t="str">
        <f t="shared" si="0"/>
        <v/>
      </c>
      <c r="F35" s="35"/>
      <c r="G35" s="48" t="str">
        <f t="shared" si="1"/>
        <v/>
      </c>
      <c r="H35" s="48" t="str">
        <f t="shared" si="2"/>
        <v/>
      </c>
      <c r="I35" s="35"/>
      <c r="J35" s="35"/>
      <c r="K35" s="35"/>
      <c r="L35" s="35"/>
      <c r="O35" s="4">
        <f t="shared" si="3"/>
        <v>0</v>
      </c>
    </row>
    <row r="36" spans="1:15" x14ac:dyDescent="0.25">
      <c r="A36" s="35"/>
      <c r="B36" s="39"/>
      <c r="C36" s="40"/>
      <c r="D36" s="35"/>
      <c r="E36" s="44" t="str">
        <f t="shared" si="0"/>
        <v/>
      </c>
      <c r="F36" s="35"/>
      <c r="G36" s="48" t="str">
        <f t="shared" si="1"/>
        <v/>
      </c>
      <c r="H36" s="48" t="str">
        <f t="shared" si="2"/>
        <v/>
      </c>
      <c r="I36" s="35"/>
      <c r="J36" s="35"/>
      <c r="K36" s="35"/>
      <c r="L36" s="35"/>
      <c r="O36" s="4">
        <f t="shared" si="3"/>
        <v>0</v>
      </c>
    </row>
    <row r="37" spans="1:15" x14ac:dyDescent="0.25">
      <c r="A37" s="35"/>
      <c r="B37" s="39"/>
      <c r="C37" s="40"/>
      <c r="D37" s="35"/>
      <c r="E37" s="44" t="str">
        <f t="shared" si="0"/>
        <v/>
      </c>
      <c r="F37" s="35"/>
      <c r="G37" s="48" t="str">
        <f t="shared" si="1"/>
        <v/>
      </c>
      <c r="H37" s="48" t="str">
        <f t="shared" si="2"/>
        <v/>
      </c>
      <c r="I37" s="35"/>
      <c r="J37" s="35"/>
      <c r="K37" s="35"/>
      <c r="L37" s="35"/>
      <c r="O37" s="4">
        <f t="shared" si="3"/>
        <v>0</v>
      </c>
    </row>
    <row r="38" spans="1:15" x14ac:dyDescent="0.25">
      <c r="A38" s="35"/>
      <c r="B38" s="39"/>
      <c r="C38" s="40"/>
      <c r="D38" s="35"/>
      <c r="E38" s="44" t="str">
        <f t="shared" si="0"/>
        <v/>
      </c>
      <c r="F38" s="35"/>
      <c r="G38" s="48" t="str">
        <f t="shared" si="1"/>
        <v/>
      </c>
      <c r="H38" s="48" t="str">
        <f t="shared" si="2"/>
        <v/>
      </c>
      <c r="I38" s="35"/>
      <c r="J38" s="35"/>
      <c r="K38" s="35"/>
      <c r="L38" s="35"/>
      <c r="O38" s="4">
        <f t="shared" si="3"/>
        <v>0</v>
      </c>
    </row>
    <row r="39" spans="1:15" x14ac:dyDescent="0.25">
      <c r="A39" s="35"/>
      <c r="B39" s="39"/>
      <c r="C39" s="40"/>
      <c r="D39" s="35"/>
      <c r="E39" s="44" t="str">
        <f t="shared" si="0"/>
        <v/>
      </c>
      <c r="F39" s="35"/>
      <c r="G39" s="48" t="str">
        <f t="shared" si="1"/>
        <v/>
      </c>
      <c r="H39" s="48" t="str">
        <f t="shared" si="2"/>
        <v/>
      </c>
      <c r="I39" s="35"/>
      <c r="J39" s="35"/>
      <c r="K39" s="35"/>
      <c r="L39" s="35"/>
      <c r="O39" s="4">
        <f t="shared" si="3"/>
        <v>0</v>
      </c>
    </row>
    <row r="40" spans="1:15" x14ac:dyDescent="0.25">
      <c r="A40" s="35"/>
      <c r="B40" s="39"/>
      <c r="C40" s="40"/>
      <c r="D40" s="35"/>
      <c r="E40" s="44" t="str">
        <f t="shared" si="0"/>
        <v/>
      </c>
      <c r="F40" s="35"/>
      <c r="G40" s="48" t="str">
        <f t="shared" si="1"/>
        <v/>
      </c>
      <c r="H40" s="48" t="str">
        <f t="shared" si="2"/>
        <v/>
      </c>
      <c r="I40" s="35"/>
      <c r="J40" s="35"/>
      <c r="K40" s="35"/>
      <c r="L40" s="35"/>
      <c r="O40" s="4">
        <f t="shared" si="3"/>
        <v>0</v>
      </c>
    </row>
    <row r="41" spans="1:15" x14ac:dyDescent="0.25">
      <c r="A41" s="35"/>
      <c r="B41" s="39"/>
      <c r="C41" s="40"/>
      <c r="D41" s="35"/>
      <c r="E41" s="44" t="str">
        <f t="shared" si="0"/>
        <v/>
      </c>
      <c r="F41" s="35"/>
      <c r="G41" s="48" t="str">
        <f t="shared" si="1"/>
        <v/>
      </c>
      <c r="H41" s="48" t="str">
        <f t="shared" si="2"/>
        <v/>
      </c>
      <c r="I41" s="35"/>
      <c r="J41" s="35"/>
      <c r="K41" s="35"/>
      <c r="L41" s="35"/>
      <c r="O41" s="4">
        <f t="shared" si="3"/>
        <v>0</v>
      </c>
    </row>
    <row r="42" spans="1:15" x14ac:dyDescent="0.25">
      <c r="A42" s="35"/>
      <c r="B42" s="39"/>
      <c r="C42" s="40"/>
      <c r="D42" s="35"/>
      <c r="E42" s="44" t="str">
        <f t="shared" si="0"/>
        <v/>
      </c>
      <c r="F42" s="35"/>
      <c r="G42" s="48" t="str">
        <f t="shared" si="1"/>
        <v/>
      </c>
      <c r="H42" s="48" t="str">
        <f t="shared" si="2"/>
        <v/>
      </c>
      <c r="I42" s="35"/>
      <c r="J42" s="35"/>
      <c r="K42" s="35"/>
      <c r="L42" s="35"/>
      <c r="O42" s="4">
        <f t="shared" si="3"/>
        <v>0</v>
      </c>
    </row>
    <row r="43" spans="1:15" x14ac:dyDescent="0.25">
      <c r="A43" s="35"/>
      <c r="B43" s="39"/>
      <c r="C43" s="40"/>
      <c r="D43" s="35"/>
      <c r="E43" s="44" t="str">
        <f t="shared" si="0"/>
        <v/>
      </c>
      <c r="F43" s="35"/>
      <c r="G43" s="48" t="str">
        <f t="shared" si="1"/>
        <v/>
      </c>
      <c r="H43" s="48" t="str">
        <f t="shared" si="2"/>
        <v/>
      </c>
      <c r="I43" s="35"/>
      <c r="J43" s="35"/>
      <c r="K43" s="35"/>
      <c r="L43" s="35"/>
      <c r="O43" s="4">
        <f t="shared" si="3"/>
        <v>0</v>
      </c>
    </row>
    <row r="44" spans="1:15" x14ac:dyDescent="0.25">
      <c r="A44" s="35"/>
      <c r="B44" s="39"/>
      <c r="C44" s="40"/>
      <c r="D44" s="35"/>
      <c r="E44" s="44" t="str">
        <f t="shared" si="0"/>
        <v/>
      </c>
      <c r="F44" s="35"/>
      <c r="G44" s="48" t="str">
        <f t="shared" si="1"/>
        <v/>
      </c>
      <c r="H44" s="48" t="str">
        <f t="shared" si="2"/>
        <v/>
      </c>
      <c r="I44" s="35"/>
      <c r="J44" s="35"/>
      <c r="K44" s="35"/>
      <c r="L44" s="35"/>
      <c r="O44" s="4">
        <f t="shared" si="3"/>
        <v>0</v>
      </c>
    </row>
    <row r="45" spans="1:15" x14ac:dyDescent="0.25">
      <c r="A45" s="35"/>
      <c r="B45" s="39"/>
      <c r="C45" s="40"/>
      <c r="D45" s="35"/>
      <c r="E45" s="44" t="str">
        <f t="shared" si="0"/>
        <v/>
      </c>
      <c r="F45" s="35"/>
      <c r="G45" s="48" t="str">
        <f t="shared" si="1"/>
        <v/>
      </c>
      <c r="H45" s="48" t="str">
        <f t="shared" si="2"/>
        <v/>
      </c>
      <c r="I45" s="35"/>
      <c r="J45" s="35"/>
      <c r="K45" s="35"/>
      <c r="L45" s="35"/>
      <c r="O45" s="4">
        <f t="shared" si="3"/>
        <v>0</v>
      </c>
    </row>
    <row r="46" spans="1:15" x14ac:dyDescent="0.25">
      <c r="A46" s="35"/>
      <c r="B46" s="39"/>
      <c r="C46" s="40"/>
      <c r="D46" s="35"/>
      <c r="E46" s="44" t="str">
        <f t="shared" si="0"/>
        <v/>
      </c>
      <c r="F46" s="35"/>
      <c r="G46" s="48" t="str">
        <f t="shared" si="1"/>
        <v/>
      </c>
      <c r="H46" s="48" t="str">
        <f t="shared" si="2"/>
        <v/>
      </c>
      <c r="I46" s="35"/>
      <c r="J46" s="35"/>
      <c r="K46" s="35"/>
      <c r="L46" s="35"/>
      <c r="O46" s="4">
        <f t="shared" si="3"/>
        <v>0</v>
      </c>
    </row>
    <row r="47" spans="1:15" x14ac:dyDescent="0.25">
      <c r="A47" s="35"/>
      <c r="B47" s="39"/>
      <c r="C47" s="40"/>
      <c r="D47" s="35"/>
      <c r="E47" s="44" t="str">
        <f t="shared" si="0"/>
        <v/>
      </c>
      <c r="F47" s="35"/>
      <c r="G47" s="48" t="str">
        <f t="shared" si="1"/>
        <v/>
      </c>
      <c r="H47" s="48" t="str">
        <f t="shared" si="2"/>
        <v/>
      </c>
      <c r="I47" s="35"/>
      <c r="J47" s="35"/>
      <c r="K47" s="35"/>
      <c r="L47" s="35"/>
      <c r="O47" s="4">
        <f t="shared" si="3"/>
        <v>0</v>
      </c>
    </row>
    <row r="48" spans="1:15" x14ac:dyDescent="0.25">
      <c r="A48" s="35"/>
      <c r="B48" s="39"/>
      <c r="C48" s="40"/>
      <c r="D48" s="35"/>
      <c r="E48" s="44" t="str">
        <f t="shared" si="0"/>
        <v/>
      </c>
      <c r="F48" s="35"/>
      <c r="G48" s="48" t="str">
        <f t="shared" si="1"/>
        <v/>
      </c>
      <c r="H48" s="48" t="str">
        <f t="shared" si="2"/>
        <v/>
      </c>
      <c r="I48" s="35"/>
      <c r="J48" s="35"/>
      <c r="K48" s="35"/>
      <c r="L48" s="35"/>
      <c r="O48" s="4">
        <f t="shared" si="3"/>
        <v>0</v>
      </c>
    </row>
    <row r="49" spans="1:15" x14ac:dyDescent="0.25">
      <c r="A49" s="35"/>
      <c r="B49" s="39"/>
      <c r="C49" s="40"/>
      <c r="D49" s="35"/>
      <c r="E49" s="44" t="str">
        <f t="shared" si="0"/>
        <v/>
      </c>
      <c r="F49" s="35"/>
      <c r="G49" s="48" t="str">
        <f t="shared" si="1"/>
        <v/>
      </c>
      <c r="H49" s="48" t="str">
        <f t="shared" si="2"/>
        <v/>
      </c>
      <c r="I49" s="35"/>
      <c r="J49" s="35"/>
      <c r="K49" s="35"/>
      <c r="L49" s="35"/>
      <c r="O49" s="4">
        <f t="shared" si="3"/>
        <v>0</v>
      </c>
    </row>
    <row r="50" spans="1:15" x14ac:dyDescent="0.25">
      <c r="A50" s="35"/>
      <c r="B50" s="39"/>
      <c r="C50" s="40"/>
      <c r="D50" s="35"/>
      <c r="E50" s="44" t="str">
        <f t="shared" si="0"/>
        <v/>
      </c>
      <c r="F50" s="35"/>
      <c r="G50" s="48" t="str">
        <f t="shared" si="1"/>
        <v/>
      </c>
      <c r="H50" s="48" t="str">
        <f t="shared" si="2"/>
        <v/>
      </c>
      <c r="I50" s="35"/>
      <c r="J50" s="35"/>
      <c r="K50" s="35"/>
      <c r="L50" s="35"/>
      <c r="O50" s="4">
        <f t="shared" si="3"/>
        <v>0</v>
      </c>
    </row>
    <row r="51" spans="1:15" x14ac:dyDescent="0.25">
      <c r="A51" s="35"/>
      <c r="B51" s="39"/>
      <c r="C51" s="40"/>
      <c r="D51" s="35"/>
      <c r="E51" s="44" t="str">
        <f t="shared" si="0"/>
        <v/>
      </c>
      <c r="F51" s="35"/>
      <c r="G51" s="48" t="str">
        <f t="shared" si="1"/>
        <v/>
      </c>
      <c r="H51" s="48" t="str">
        <f t="shared" si="2"/>
        <v/>
      </c>
      <c r="I51" s="35"/>
      <c r="J51" s="35"/>
      <c r="K51" s="35"/>
      <c r="L51" s="35"/>
      <c r="O51" s="4">
        <f t="shared" si="3"/>
        <v>0</v>
      </c>
    </row>
    <row r="52" spans="1:15" x14ac:dyDescent="0.25">
      <c r="A52" s="35"/>
      <c r="B52" s="39"/>
      <c r="C52" s="40"/>
      <c r="D52" s="35"/>
      <c r="E52" s="44" t="str">
        <f t="shared" si="0"/>
        <v/>
      </c>
      <c r="F52" s="35"/>
      <c r="G52" s="48" t="str">
        <f t="shared" si="1"/>
        <v/>
      </c>
      <c r="H52" s="48" t="str">
        <f t="shared" si="2"/>
        <v/>
      </c>
      <c r="I52" s="35"/>
      <c r="J52" s="35"/>
      <c r="K52" s="35"/>
      <c r="L52" s="35"/>
      <c r="O52" s="4">
        <f t="shared" si="3"/>
        <v>0</v>
      </c>
    </row>
    <row r="53" spans="1:15" x14ac:dyDescent="0.25">
      <c r="A53" s="35"/>
      <c r="B53" s="39"/>
      <c r="C53" s="40"/>
      <c r="D53" s="35"/>
      <c r="E53" s="44" t="str">
        <f t="shared" si="0"/>
        <v/>
      </c>
      <c r="F53" s="35"/>
      <c r="G53" s="48" t="str">
        <f t="shared" si="1"/>
        <v/>
      </c>
      <c r="H53" s="48" t="str">
        <f t="shared" si="2"/>
        <v/>
      </c>
      <c r="I53" s="35"/>
      <c r="J53" s="35"/>
      <c r="K53" s="35"/>
      <c r="L53" s="35"/>
      <c r="O53" s="4">
        <f t="shared" si="3"/>
        <v>0</v>
      </c>
    </row>
    <row r="54" spans="1:15" x14ac:dyDescent="0.25">
      <c r="A54" s="35"/>
      <c r="B54" s="39"/>
      <c r="C54" s="40"/>
      <c r="D54" s="35"/>
      <c r="E54" s="44" t="str">
        <f t="shared" si="0"/>
        <v/>
      </c>
      <c r="F54" s="35"/>
      <c r="G54" s="48" t="str">
        <f t="shared" si="1"/>
        <v/>
      </c>
      <c r="H54" s="48" t="str">
        <f t="shared" si="2"/>
        <v/>
      </c>
      <c r="I54" s="35"/>
      <c r="J54" s="35"/>
      <c r="K54" s="35"/>
      <c r="L54" s="35"/>
      <c r="O54" s="4">
        <f t="shared" si="3"/>
        <v>0</v>
      </c>
    </row>
    <row r="55" spans="1:15" x14ac:dyDescent="0.25">
      <c r="A55" s="35"/>
      <c r="B55" s="39"/>
      <c r="C55" s="40"/>
      <c r="D55" s="35"/>
      <c r="E55" s="44" t="str">
        <f t="shared" si="0"/>
        <v/>
      </c>
      <c r="F55" s="35"/>
      <c r="G55" s="48" t="str">
        <f t="shared" si="1"/>
        <v/>
      </c>
      <c r="H55" s="48" t="str">
        <f t="shared" si="2"/>
        <v/>
      </c>
      <c r="I55" s="35"/>
      <c r="J55" s="35"/>
      <c r="K55" s="35"/>
      <c r="L55" s="35"/>
      <c r="O55" s="4">
        <f t="shared" si="3"/>
        <v>0</v>
      </c>
    </row>
    <row r="56" spans="1:15" x14ac:dyDescent="0.25">
      <c r="A56" s="35"/>
      <c r="B56" s="39"/>
      <c r="C56" s="40"/>
      <c r="D56" s="35"/>
      <c r="E56" s="44" t="str">
        <f t="shared" si="0"/>
        <v/>
      </c>
      <c r="F56" s="35"/>
      <c r="G56" s="48" t="str">
        <f t="shared" si="1"/>
        <v/>
      </c>
      <c r="H56" s="48" t="str">
        <f t="shared" si="2"/>
        <v/>
      </c>
      <c r="I56" s="35"/>
      <c r="J56" s="35"/>
      <c r="K56" s="35"/>
      <c r="L56" s="35"/>
      <c r="O56" s="4">
        <f t="shared" si="3"/>
        <v>0</v>
      </c>
    </row>
    <row r="57" spans="1:15" x14ac:dyDescent="0.25">
      <c r="A57" s="35"/>
      <c r="B57" s="39"/>
      <c r="C57" s="40"/>
      <c r="D57" s="35"/>
      <c r="E57" s="44" t="str">
        <f t="shared" si="0"/>
        <v/>
      </c>
      <c r="F57" s="35"/>
      <c r="G57" s="48" t="str">
        <f t="shared" si="1"/>
        <v/>
      </c>
      <c r="H57" s="48" t="str">
        <f t="shared" si="2"/>
        <v/>
      </c>
      <c r="I57" s="35"/>
      <c r="J57" s="35"/>
      <c r="K57" s="35"/>
      <c r="L57" s="35"/>
      <c r="O57" s="4">
        <f t="shared" si="3"/>
        <v>0</v>
      </c>
    </row>
    <row r="58" spans="1:15" x14ac:dyDescent="0.25">
      <c r="A58" s="35"/>
      <c r="B58" s="39"/>
      <c r="C58" s="40"/>
      <c r="D58" s="35"/>
      <c r="E58" s="44" t="str">
        <f t="shared" si="0"/>
        <v/>
      </c>
      <c r="F58" s="35"/>
      <c r="G58" s="48" t="str">
        <f t="shared" si="1"/>
        <v/>
      </c>
      <c r="H58" s="48" t="str">
        <f t="shared" si="2"/>
        <v/>
      </c>
      <c r="I58" s="35"/>
      <c r="J58" s="35"/>
      <c r="K58" s="35"/>
      <c r="L58" s="35"/>
      <c r="O58" s="4">
        <f t="shared" si="3"/>
        <v>0</v>
      </c>
    </row>
    <row r="59" spans="1:15" x14ac:dyDescent="0.25">
      <c r="A59" s="35"/>
      <c r="B59" s="39"/>
      <c r="C59" s="40"/>
      <c r="D59" s="35"/>
      <c r="E59" s="44" t="str">
        <f t="shared" si="0"/>
        <v/>
      </c>
      <c r="F59" s="35"/>
      <c r="G59" s="48" t="str">
        <f t="shared" si="1"/>
        <v/>
      </c>
      <c r="H59" s="48" t="str">
        <f t="shared" si="2"/>
        <v/>
      </c>
      <c r="I59" s="35"/>
      <c r="J59" s="35"/>
      <c r="K59" s="35"/>
      <c r="L59" s="35"/>
      <c r="O59" s="4">
        <f t="shared" si="3"/>
        <v>0</v>
      </c>
    </row>
    <row r="60" spans="1:15" x14ac:dyDescent="0.25">
      <c r="A60" s="35"/>
      <c r="B60" s="39"/>
      <c r="C60" s="40"/>
      <c r="D60" s="35"/>
      <c r="E60" s="44" t="str">
        <f t="shared" si="0"/>
        <v/>
      </c>
      <c r="F60" s="35"/>
      <c r="G60" s="48" t="str">
        <f t="shared" si="1"/>
        <v/>
      </c>
      <c r="H60" s="48" t="str">
        <f t="shared" si="2"/>
        <v/>
      </c>
      <c r="I60" s="35"/>
      <c r="J60" s="35"/>
      <c r="K60" s="35"/>
      <c r="L60" s="35"/>
      <c r="O60" s="4">
        <f t="shared" si="3"/>
        <v>0</v>
      </c>
    </row>
    <row r="61" spans="1:15" x14ac:dyDescent="0.25">
      <c r="A61" s="35"/>
      <c r="B61" s="39"/>
      <c r="C61" s="40"/>
      <c r="D61" s="35"/>
      <c r="E61" s="44" t="str">
        <f t="shared" si="0"/>
        <v/>
      </c>
      <c r="F61" s="35"/>
      <c r="G61" s="48" t="str">
        <f t="shared" si="1"/>
        <v/>
      </c>
      <c r="H61" s="48" t="str">
        <f t="shared" si="2"/>
        <v/>
      </c>
      <c r="I61" s="35"/>
      <c r="J61" s="35"/>
      <c r="K61" s="35"/>
      <c r="L61" s="35"/>
      <c r="O61" s="4">
        <f t="shared" si="3"/>
        <v>0</v>
      </c>
    </row>
    <row r="62" spans="1:15" x14ac:dyDescent="0.25">
      <c r="A62" s="35"/>
      <c r="B62" s="39"/>
      <c r="C62" s="40"/>
      <c r="D62" s="35"/>
      <c r="E62" s="44" t="str">
        <f t="shared" si="0"/>
        <v/>
      </c>
      <c r="F62" s="35"/>
      <c r="G62" s="48" t="str">
        <f t="shared" si="1"/>
        <v/>
      </c>
      <c r="H62" s="48" t="str">
        <f t="shared" si="2"/>
        <v/>
      </c>
      <c r="I62" s="35"/>
      <c r="J62" s="35"/>
      <c r="K62" s="35"/>
      <c r="L62" s="35"/>
      <c r="O62" s="4">
        <f t="shared" si="3"/>
        <v>0</v>
      </c>
    </row>
    <row r="63" spans="1:15" x14ac:dyDescent="0.25">
      <c r="A63" s="35"/>
      <c r="B63" s="39"/>
      <c r="C63" s="40"/>
      <c r="D63" s="35"/>
      <c r="E63" s="44" t="str">
        <f t="shared" si="0"/>
        <v/>
      </c>
      <c r="F63" s="35"/>
      <c r="G63" s="48" t="str">
        <f t="shared" si="1"/>
        <v/>
      </c>
      <c r="H63" s="48" t="str">
        <f t="shared" si="2"/>
        <v/>
      </c>
      <c r="I63" s="35"/>
      <c r="J63" s="35"/>
      <c r="K63" s="35"/>
      <c r="L63" s="35"/>
      <c r="O63" s="4">
        <f t="shared" si="3"/>
        <v>0</v>
      </c>
    </row>
    <row r="64" spans="1:15" x14ac:dyDescent="0.25">
      <c r="A64" s="35"/>
      <c r="B64" s="39"/>
      <c r="C64" s="40"/>
      <c r="D64" s="35"/>
      <c r="E64" s="44" t="str">
        <f t="shared" si="0"/>
        <v/>
      </c>
      <c r="F64" s="35"/>
      <c r="G64" s="48" t="str">
        <f t="shared" si="1"/>
        <v/>
      </c>
      <c r="H64" s="48" t="str">
        <f t="shared" si="2"/>
        <v/>
      </c>
      <c r="I64" s="35"/>
      <c r="J64" s="35"/>
      <c r="K64" s="35"/>
      <c r="L64" s="35"/>
      <c r="O64" s="4">
        <f t="shared" si="3"/>
        <v>0</v>
      </c>
    </row>
    <row r="65" spans="1:15" x14ac:dyDescent="0.25">
      <c r="A65" s="35"/>
      <c r="B65" s="39"/>
      <c r="C65" s="40"/>
      <c r="D65" s="35"/>
      <c r="E65" s="44" t="str">
        <f t="shared" si="0"/>
        <v/>
      </c>
      <c r="F65" s="35"/>
      <c r="G65" s="48" t="str">
        <f t="shared" si="1"/>
        <v/>
      </c>
      <c r="H65" s="48" t="str">
        <f t="shared" si="2"/>
        <v/>
      </c>
      <c r="I65" s="35"/>
      <c r="J65" s="35"/>
      <c r="K65" s="35"/>
      <c r="L65" s="35"/>
      <c r="O65" s="4">
        <f t="shared" si="3"/>
        <v>0</v>
      </c>
    </row>
    <row r="66" spans="1:15" x14ac:dyDescent="0.25">
      <c r="A66" s="35"/>
      <c r="B66" s="39"/>
      <c r="C66" s="40"/>
      <c r="D66" s="35"/>
      <c r="E66" s="44" t="str">
        <f t="shared" si="0"/>
        <v/>
      </c>
      <c r="F66" s="35"/>
      <c r="G66" s="48" t="str">
        <f t="shared" si="1"/>
        <v/>
      </c>
      <c r="H66" s="48" t="str">
        <f t="shared" si="2"/>
        <v/>
      </c>
      <c r="I66" s="35"/>
      <c r="J66" s="35"/>
      <c r="K66" s="35"/>
      <c r="L66" s="35"/>
      <c r="O66" s="4">
        <f t="shared" si="3"/>
        <v>0</v>
      </c>
    </row>
    <row r="67" spans="1:15" x14ac:dyDescent="0.25">
      <c r="A67" s="35"/>
      <c r="B67" s="39"/>
      <c r="C67" s="40"/>
      <c r="D67" s="35"/>
      <c r="E67" s="44" t="str">
        <f t="shared" si="0"/>
        <v/>
      </c>
      <c r="F67" s="35"/>
      <c r="G67" s="48" t="str">
        <f t="shared" si="1"/>
        <v/>
      </c>
      <c r="H67" s="48" t="str">
        <f t="shared" si="2"/>
        <v/>
      </c>
      <c r="I67" s="35"/>
      <c r="J67" s="35"/>
      <c r="K67" s="35"/>
      <c r="L67" s="35"/>
      <c r="O67" s="4">
        <f t="shared" si="3"/>
        <v>0</v>
      </c>
    </row>
    <row r="68" spans="1:15" x14ac:dyDescent="0.25">
      <c r="A68" s="35"/>
      <c r="B68" s="39"/>
      <c r="C68" s="40"/>
      <c r="D68" s="35"/>
      <c r="E68" s="44" t="str">
        <f t="shared" si="0"/>
        <v/>
      </c>
      <c r="F68" s="35"/>
      <c r="G68" s="48" t="str">
        <f t="shared" si="1"/>
        <v/>
      </c>
      <c r="H68" s="48" t="str">
        <f t="shared" si="2"/>
        <v/>
      </c>
      <c r="I68" s="35"/>
      <c r="J68" s="35"/>
      <c r="K68" s="35"/>
      <c r="L68" s="35"/>
      <c r="O68" s="4">
        <f t="shared" si="3"/>
        <v>0</v>
      </c>
    </row>
    <row r="69" spans="1:15" x14ac:dyDescent="0.25">
      <c r="A69" s="35"/>
      <c r="B69" s="39"/>
      <c r="C69" s="40"/>
      <c r="D69" s="35"/>
      <c r="E69" s="44" t="str">
        <f t="shared" si="0"/>
        <v/>
      </c>
      <c r="F69" s="35"/>
      <c r="G69" s="48" t="str">
        <f t="shared" si="1"/>
        <v/>
      </c>
      <c r="H69" s="48" t="str">
        <f t="shared" si="2"/>
        <v/>
      </c>
      <c r="I69" s="35"/>
      <c r="J69" s="35"/>
      <c r="K69" s="35"/>
      <c r="L69" s="35"/>
      <c r="O69" s="4">
        <f t="shared" si="3"/>
        <v>0</v>
      </c>
    </row>
    <row r="70" spans="1:15" x14ac:dyDescent="0.25">
      <c r="A70" s="35"/>
      <c r="B70" s="39"/>
      <c r="C70" s="40"/>
      <c r="D70" s="35"/>
      <c r="E70" s="44" t="str">
        <f t="shared" si="0"/>
        <v/>
      </c>
      <c r="F70" s="35"/>
      <c r="G70" s="48" t="str">
        <f t="shared" si="1"/>
        <v/>
      </c>
      <c r="H70" s="48" t="str">
        <f t="shared" si="2"/>
        <v/>
      </c>
      <c r="I70" s="35"/>
      <c r="J70" s="35"/>
      <c r="K70" s="35"/>
      <c r="L70" s="35"/>
      <c r="O70" s="4">
        <f t="shared" si="3"/>
        <v>0</v>
      </c>
    </row>
    <row r="71" spans="1:15" x14ac:dyDescent="0.25">
      <c r="A71" s="35"/>
      <c r="B71" s="39"/>
      <c r="C71" s="40"/>
      <c r="D71" s="35"/>
      <c r="E71" s="44" t="str">
        <f t="shared" si="0"/>
        <v/>
      </c>
      <c r="F71" s="35"/>
      <c r="G71" s="48" t="str">
        <f t="shared" si="1"/>
        <v/>
      </c>
      <c r="H71" s="48" t="str">
        <f t="shared" si="2"/>
        <v/>
      </c>
      <c r="I71" s="35"/>
      <c r="J71" s="35"/>
      <c r="K71" s="35"/>
      <c r="L71" s="35"/>
      <c r="O71" s="4">
        <f t="shared" si="3"/>
        <v>0</v>
      </c>
    </row>
    <row r="72" spans="1:15" x14ac:dyDescent="0.25">
      <c r="A72" s="35"/>
      <c r="B72" s="39"/>
      <c r="C72" s="40"/>
      <c r="D72" s="35"/>
      <c r="E72" s="44" t="str">
        <f t="shared" si="0"/>
        <v/>
      </c>
      <c r="F72" s="35"/>
      <c r="G72" s="48" t="str">
        <f t="shared" si="1"/>
        <v/>
      </c>
      <c r="H72" s="48" t="str">
        <f t="shared" si="2"/>
        <v/>
      </c>
      <c r="I72" s="35"/>
      <c r="J72" s="35"/>
      <c r="K72" s="35"/>
      <c r="L72" s="35"/>
      <c r="O72" s="4">
        <f t="shared" si="3"/>
        <v>0</v>
      </c>
    </row>
    <row r="73" spans="1:15" x14ac:dyDescent="0.25">
      <c r="A73" s="35"/>
      <c r="B73" s="39"/>
      <c r="C73" s="40"/>
      <c r="D73" s="35"/>
      <c r="E73" s="44" t="str">
        <f t="shared" si="0"/>
        <v/>
      </c>
      <c r="F73" s="35"/>
      <c r="G73" s="48" t="str">
        <f t="shared" si="1"/>
        <v/>
      </c>
      <c r="H73" s="48" t="str">
        <f t="shared" si="2"/>
        <v/>
      </c>
      <c r="I73" s="35"/>
      <c r="J73" s="35"/>
      <c r="K73" s="35"/>
      <c r="L73" s="35"/>
      <c r="O73" s="4">
        <f t="shared" si="3"/>
        <v>0</v>
      </c>
    </row>
    <row r="74" spans="1:15" x14ac:dyDescent="0.25">
      <c r="A74" s="35"/>
      <c r="B74" s="39"/>
      <c r="C74" s="40"/>
      <c r="D74" s="35"/>
      <c r="E74" s="44" t="str">
        <f t="shared" si="0"/>
        <v/>
      </c>
      <c r="F74" s="35"/>
      <c r="G74" s="48" t="str">
        <f t="shared" si="1"/>
        <v/>
      </c>
      <c r="H74" s="48" t="str">
        <f t="shared" si="2"/>
        <v/>
      </c>
      <c r="I74" s="35"/>
      <c r="J74" s="35"/>
      <c r="K74" s="35"/>
      <c r="L74" s="35"/>
      <c r="O74" s="4">
        <f t="shared" si="3"/>
        <v>0</v>
      </c>
    </row>
    <row r="75" spans="1:15" x14ac:dyDescent="0.25">
      <c r="A75" s="35"/>
      <c r="B75" s="39"/>
      <c r="C75" s="40"/>
      <c r="D75" s="35"/>
      <c r="E75" s="44" t="str">
        <f t="shared" si="0"/>
        <v/>
      </c>
      <c r="F75" s="35"/>
      <c r="G75" s="48" t="str">
        <f t="shared" si="1"/>
        <v/>
      </c>
      <c r="H75" s="48" t="str">
        <f t="shared" si="2"/>
        <v/>
      </c>
      <c r="I75" s="35"/>
      <c r="J75" s="35"/>
      <c r="K75" s="35"/>
      <c r="L75" s="35"/>
      <c r="O75" s="4">
        <f t="shared" si="3"/>
        <v>0</v>
      </c>
    </row>
    <row r="76" spans="1:15" x14ac:dyDescent="0.25">
      <c r="A76" s="35"/>
      <c r="B76" s="39"/>
      <c r="C76" s="40"/>
      <c r="D76" s="35"/>
      <c r="E76" s="44" t="str">
        <f t="shared" ref="E76:E139" si="4">IF($C76="", "", IFERROR($C76/12, ""))</f>
        <v/>
      </c>
      <c r="F76" s="35"/>
      <c r="G76" s="48" t="str">
        <f t="shared" ref="G76:G139" si="5">IF($C76="", "", IFERROR($C76/$C$7, ""))</f>
        <v/>
      </c>
      <c r="H76" s="48" t="str">
        <f t="shared" ref="H76:H139" si="6">IF($C76="", "", IFERROR($C76/$E$4, ""))</f>
        <v/>
      </c>
      <c r="I76" s="35"/>
      <c r="J76" s="35"/>
      <c r="K76" s="35"/>
      <c r="L76" s="35"/>
      <c r="O76" s="4">
        <f t="shared" ref="O76:O139" si="7">2-COUNTIF($B76:$C76, "")</f>
        <v>0</v>
      </c>
    </row>
    <row r="77" spans="1:15" x14ac:dyDescent="0.25">
      <c r="A77" s="35"/>
      <c r="B77" s="39"/>
      <c r="C77" s="40"/>
      <c r="D77" s="35"/>
      <c r="E77" s="44" t="str">
        <f t="shared" si="4"/>
        <v/>
      </c>
      <c r="F77" s="35"/>
      <c r="G77" s="48" t="str">
        <f t="shared" si="5"/>
        <v/>
      </c>
      <c r="H77" s="48" t="str">
        <f t="shared" si="6"/>
        <v/>
      </c>
      <c r="I77" s="35"/>
      <c r="J77" s="35"/>
      <c r="K77" s="35"/>
      <c r="L77" s="35"/>
      <c r="O77" s="4">
        <f t="shared" si="7"/>
        <v>0</v>
      </c>
    </row>
    <row r="78" spans="1:15" x14ac:dyDescent="0.25">
      <c r="A78" s="35"/>
      <c r="B78" s="39"/>
      <c r="C78" s="40"/>
      <c r="D78" s="35"/>
      <c r="E78" s="44" t="str">
        <f t="shared" si="4"/>
        <v/>
      </c>
      <c r="F78" s="35"/>
      <c r="G78" s="48" t="str">
        <f t="shared" si="5"/>
        <v/>
      </c>
      <c r="H78" s="48" t="str">
        <f t="shared" si="6"/>
        <v/>
      </c>
      <c r="I78" s="35"/>
      <c r="J78" s="35"/>
      <c r="K78" s="35"/>
      <c r="L78" s="35"/>
      <c r="O78" s="4">
        <f t="shared" si="7"/>
        <v>0</v>
      </c>
    </row>
    <row r="79" spans="1:15" x14ac:dyDescent="0.25">
      <c r="A79" s="35"/>
      <c r="B79" s="39"/>
      <c r="C79" s="40"/>
      <c r="D79" s="35"/>
      <c r="E79" s="44" t="str">
        <f t="shared" si="4"/>
        <v/>
      </c>
      <c r="F79" s="35"/>
      <c r="G79" s="48" t="str">
        <f t="shared" si="5"/>
        <v/>
      </c>
      <c r="H79" s="48" t="str">
        <f t="shared" si="6"/>
        <v/>
      </c>
      <c r="I79" s="35"/>
      <c r="J79" s="35"/>
      <c r="K79" s="35"/>
      <c r="L79" s="35"/>
      <c r="O79" s="4">
        <f t="shared" si="7"/>
        <v>0</v>
      </c>
    </row>
    <row r="80" spans="1:15" x14ac:dyDescent="0.25">
      <c r="A80" s="35"/>
      <c r="B80" s="39"/>
      <c r="C80" s="40"/>
      <c r="D80" s="35"/>
      <c r="E80" s="44" t="str">
        <f t="shared" si="4"/>
        <v/>
      </c>
      <c r="F80" s="35"/>
      <c r="G80" s="48" t="str">
        <f t="shared" si="5"/>
        <v/>
      </c>
      <c r="H80" s="48" t="str">
        <f t="shared" si="6"/>
        <v/>
      </c>
      <c r="I80" s="35"/>
      <c r="J80" s="35"/>
      <c r="K80" s="35"/>
      <c r="L80" s="35"/>
      <c r="O80" s="4">
        <f t="shared" si="7"/>
        <v>0</v>
      </c>
    </row>
    <row r="81" spans="1:15" x14ac:dyDescent="0.25">
      <c r="A81" s="35"/>
      <c r="B81" s="39"/>
      <c r="C81" s="40"/>
      <c r="D81" s="35"/>
      <c r="E81" s="44" t="str">
        <f t="shared" si="4"/>
        <v/>
      </c>
      <c r="F81" s="35"/>
      <c r="G81" s="48" t="str">
        <f t="shared" si="5"/>
        <v/>
      </c>
      <c r="H81" s="48" t="str">
        <f t="shared" si="6"/>
        <v/>
      </c>
      <c r="I81" s="35"/>
      <c r="J81" s="35"/>
      <c r="K81" s="35"/>
      <c r="L81" s="35"/>
      <c r="O81" s="4">
        <f t="shared" si="7"/>
        <v>0</v>
      </c>
    </row>
    <row r="82" spans="1:15" x14ac:dyDescent="0.25">
      <c r="A82" s="35"/>
      <c r="B82" s="39"/>
      <c r="C82" s="40"/>
      <c r="D82" s="35"/>
      <c r="E82" s="44" t="str">
        <f t="shared" si="4"/>
        <v/>
      </c>
      <c r="F82" s="35"/>
      <c r="G82" s="48" t="str">
        <f t="shared" si="5"/>
        <v/>
      </c>
      <c r="H82" s="48" t="str">
        <f t="shared" si="6"/>
        <v/>
      </c>
      <c r="I82" s="35"/>
      <c r="J82" s="35"/>
      <c r="K82" s="35"/>
      <c r="L82" s="35"/>
      <c r="O82" s="4">
        <f t="shared" si="7"/>
        <v>0</v>
      </c>
    </row>
    <row r="83" spans="1:15" x14ac:dyDescent="0.25">
      <c r="A83" s="35"/>
      <c r="B83" s="39"/>
      <c r="C83" s="40"/>
      <c r="D83" s="35"/>
      <c r="E83" s="44" t="str">
        <f t="shared" si="4"/>
        <v/>
      </c>
      <c r="F83" s="35"/>
      <c r="G83" s="48" t="str">
        <f t="shared" si="5"/>
        <v/>
      </c>
      <c r="H83" s="48" t="str">
        <f t="shared" si="6"/>
        <v/>
      </c>
      <c r="I83" s="35"/>
      <c r="J83" s="35"/>
      <c r="K83" s="35"/>
      <c r="L83" s="35"/>
      <c r="O83" s="4">
        <f t="shared" si="7"/>
        <v>0</v>
      </c>
    </row>
    <row r="84" spans="1:15" x14ac:dyDescent="0.25">
      <c r="A84" s="35"/>
      <c r="B84" s="39"/>
      <c r="C84" s="40"/>
      <c r="D84" s="35"/>
      <c r="E84" s="44" t="str">
        <f t="shared" si="4"/>
        <v/>
      </c>
      <c r="F84" s="35"/>
      <c r="G84" s="48" t="str">
        <f t="shared" si="5"/>
        <v/>
      </c>
      <c r="H84" s="48" t="str">
        <f t="shared" si="6"/>
        <v/>
      </c>
      <c r="I84" s="35"/>
      <c r="J84" s="35"/>
      <c r="K84" s="35"/>
      <c r="L84" s="35"/>
      <c r="O84" s="4">
        <f t="shared" si="7"/>
        <v>0</v>
      </c>
    </row>
    <row r="85" spans="1:15" x14ac:dyDescent="0.25">
      <c r="A85" s="35"/>
      <c r="B85" s="39"/>
      <c r="C85" s="40"/>
      <c r="D85" s="35"/>
      <c r="E85" s="44" t="str">
        <f t="shared" si="4"/>
        <v/>
      </c>
      <c r="F85" s="35"/>
      <c r="G85" s="48" t="str">
        <f t="shared" si="5"/>
        <v/>
      </c>
      <c r="H85" s="48" t="str">
        <f t="shared" si="6"/>
        <v/>
      </c>
      <c r="I85" s="35"/>
      <c r="J85" s="35"/>
      <c r="K85" s="35"/>
      <c r="L85" s="35"/>
      <c r="O85" s="4">
        <f t="shared" si="7"/>
        <v>0</v>
      </c>
    </row>
    <row r="86" spans="1:15" x14ac:dyDescent="0.25">
      <c r="A86" s="35"/>
      <c r="B86" s="39"/>
      <c r="C86" s="40"/>
      <c r="D86" s="35"/>
      <c r="E86" s="44" t="str">
        <f t="shared" si="4"/>
        <v/>
      </c>
      <c r="F86" s="35"/>
      <c r="G86" s="48" t="str">
        <f t="shared" si="5"/>
        <v/>
      </c>
      <c r="H86" s="48" t="str">
        <f t="shared" si="6"/>
        <v/>
      </c>
      <c r="I86" s="35"/>
      <c r="J86" s="35"/>
      <c r="K86" s="35"/>
      <c r="L86" s="35"/>
      <c r="O86" s="4">
        <f t="shared" si="7"/>
        <v>0</v>
      </c>
    </row>
    <row r="87" spans="1:15" x14ac:dyDescent="0.25">
      <c r="A87" s="35"/>
      <c r="B87" s="39"/>
      <c r="C87" s="40"/>
      <c r="D87" s="35"/>
      <c r="E87" s="44" t="str">
        <f t="shared" si="4"/>
        <v/>
      </c>
      <c r="F87" s="35"/>
      <c r="G87" s="48" t="str">
        <f t="shared" si="5"/>
        <v/>
      </c>
      <c r="H87" s="48" t="str">
        <f t="shared" si="6"/>
        <v/>
      </c>
      <c r="I87" s="35"/>
      <c r="J87" s="35"/>
      <c r="K87" s="35"/>
      <c r="L87" s="35"/>
      <c r="O87" s="4">
        <f t="shared" si="7"/>
        <v>0</v>
      </c>
    </row>
    <row r="88" spans="1:15" x14ac:dyDescent="0.25">
      <c r="A88" s="35"/>
      <c r="B88" s="39"/>
      <c r="C88" s="40"/>
      <c r="D88" s="35"/>
      <c r="E88" s="44" t="str">
        <f t="shared" si="4"/>
        <v/>
      </c>
      <c r="F88" s="35"/>
      <c r="G88" s="48" t="str">
        <f t="shared" si="5"/>
        <v/>
      </c>
      <c r="H88" s="48" t="str">
        <f t="shared" si="6"/>
        <v/>
      </c>
      <c r="I88" s="35"/>
      <c r="J88" s="35"/>
      <c r="K88" s="35"/>
      <c r="L88" s="35"/>
      <c r="O88" s="4">
        <f t="shared" si="7"/>
        <v>0</v>
      </c>
    </row>
    <row r="89" spans="1:15" x14ac:dyDescent="0.25">
      <c r="A89" s="35"/>
      <c r="B89" s="39"/>
      <c r="C89" s="40"/>
      <c r="D89" s="35"/>
      <c r="E89" s="44" t="str">
        <f t="shared" si="4"/>
        <v/>
      </c>
      <c r="F89" s="35"/>
      <c r="G89" s="48" t="str">
        <f t="shared" si="5"/>
        <v/>
      </c>
      <c r="H89" s="48" t="str">
        <f t="shared" si="6"/>
        <v/>
      </c>
      <c r="I89" s="35"/>
      <c r="J89" s="35"/>
      <c r="K89" s="35"/>
      <c r="L89" s="35"/>
      <c r="O89" s="4">
        <f t="shared" si="7"/>
        <v>0</v>
      </c>
    </row>
    <row r="90" spans="1:15" x14ac:dyDescent="0.25">
      <c r="A90" s="35"/>
      <c r="B90" s="39"/>
      <c r="C90" s="40"/>
      <c r="D90" s="35"/>
      <c r="E90" s="44" t="str">
        <f t="shared" si="4"/>
        <v/>
      </c>
      <c r="F90" s="35"/>
      <c r="G90" s="48" t="str">
        <f t="shared" si="5"/>
        <v/>
      </c>
      <c r="H90" s="48" t="str">
        <f t="shared" si="6"/>
        <v/>
      </c>
      <c r="I90" s="35"/>
      <c r="J90" s="35"/>
      <c r="K90" s="35"/>
      <c r="L90" s="35"/>
      <c r="O90" s="4">
        <f t="shared" si="7"/>
        <v>0</v>
      </c>
    </row>
    <row r="91" spans="1:15" x14ac:dyDescent="0.25">
      <c r="A91" s="35"/>
      <c r="B91" s="39"/>
      <c r="C91" s="40"/>
      <c r="D91" s="35"/>
      <c r="E91" s="44" t="str">
        <f t="shared" si="4"/>
        <v/>
      </c>
      <c r="F91" s="35"/>
      <c r="G91" s="48" t="str">
        <f t="shared" si="5"/>
        <v/>
      </c>
      <c r="H91" s="48" t="str">
        <f t="shared" si="6"/>
        <v/>
      </c>
      <c r="I91" s="35"/>
      <c r="J91" s="35"/>
      <c r="K91" s="35"/>
      <c r="L91" s="35"/>
      <c r="O91" s="4">
        <f t="shared" si="7"/>
        <v>0</v>
      </c>
    </row>
    <row r="92" spans="1:15" x14ac:dyDescent="0.25">
      <c r="A92" s="35"/>
      <c r="B92" s="39"/>
      <c r="C92" s="40"/>
      <c r="D92" s="35"/>
      <c r="E92" s="44" t="str">
        <f t="shared" si="4"/>
        <v/>
      </c>
      <c r="F92" s="35"/>
      <c r="G92" s="48" t="str">
        <f t="shared" si="5"/>
        <v/>
      </c>
      <c r="H92" s="48" t="str">
        <f t="shared" si="6"/>
        <v/>
      </c>
      <c r="I92" s="35"/>
      <c r="J92" s="35"/>
      <c r="K92" s="35"/>
      <c r="L92" s="35"/>
      <c r="O92" s="4">
        <f t="shared" si="7"/>
        <v>0</v>
      </c>
    </row>
    <row r="93" spans="1:15" x14ac:dyDescent="0.25">
      <c r="A93" s="35"/>
      <c r="B93" s="39"/>
      <c r="C93" s="40"/>
      <c r="D93" s="35"/>
      <c r="E93" s="44" t="str">
        <f t="shared" si="4"/>
        <v/>
      </c>
      <c r="F93" s="35"/>
      <c r="G93" s="48" t="str">
        <f t="shared" si="5"/>
        <v/>
      </c>
      <c r="H93" s="48" t="str">
        <f t="shared" si="6"/>
        <v/>
      </c>
      <c r="I93" s="35"/>
      <c r="J93" s="35"/>
      <c r="K93" s="35"/>
      <c r="L93" s="35"/>
      <c r="O93" s="4">
        <f t="shared" si="7"/>
        <v>0</v>
      </c>
    </row>
    <row r="94" spans="1:15" x14ac:dyDescent="0.25">
      <c r="A94" s="35"/>
      <c r="B94" s="39"/>
      <c r="C94" s="40"/>
      <c r="D94" s="35"/>
      <c r="E94" s="44" t="str">
        <f t="shared" si="4"/>
        <v/>
      </c>
      <c r="F94" s="35"/>
      <c r="G94" s="48" t="str">
        <f t="shared" si="5"/>
        <v/>
      </c>
      <c r="H94" s="48" t="str">
        <f t="shared" si="6"/>
        <v/>
      </c>
      <c r="I94" s="35"/>
      <c r="J94" s="35"/>
      <c r="K94" s="35"/>
      <c r="L94" s="35"/>
      <c r="O94" s="4">
        <f t="shared" si="7"/>
        <v>0</v>
      </c>
    </row>
    <row r="95" spans="1:15" x14ac:dyDescent="0.25">
      <c r="A95" s="35"/>
      <c r="B95" s="39"/>
      <c r="C95" s="40"/>
      <c r="D95" s="35"/>
      <c r="E95" s="44" t="str">
        <f t="shared" si="4"/>
        <v/>
      </c>
      <c r="F95" s="35"/>
      <c r="G95" s="48" t="str">
        <f t="shared" si="5"/>
        <v/>
      </c>
      <c r="H95" s="48" t="str">
        <f t="shared" si="6"/>
        <v/>
      </c>
      <c r="I95" s="35"/>
      <c r="J95" s="35"/>
      <c r="K95" s="35"/>
      <c r="L95" s="35"/>
      <c r="O95" s="4">
        <f t="shared" si="7"/>
        <v>0</v>
      </c>
    </row>
    <row r="96" spans="1:15" x14ac:dyDescent="0.25">
      <c r="A96" s="35"/>
      <c r="B96" s="39"/>
      <c r="C96" s="40"/>
      <c r="D96" s="35"/>
      <c r="E96" s="44" t="str">
        <f t="shared" si="4"/>
        <v/>
      </c>
      <c r="F96" s="35"/>
      <c r="G96" s="48" t="str">
        <f t="shared" si="5"/>
        <v/>
      </c>
      <c r="H96" s="48" t="str">
        <f t="shared" si="6"/>
        <v/>
      </c>
      <c r="I96" s="35"/>
      <c r="J96" s="35"/>
      <c r="K96" s="35"/>
      <c r="L96" s="35"/>
      <c r="O96" s="4">
        <f t="shared" si="7"/>
        <v>0</v>
      </c>
    </row>
    <row r="97" spans="1:15" x14ac:dyDescent="0.25">
      <c r="A97" s="35"/>
      <c r="B97" s="39"/>
      <c r="C97" s="40"/>
      <c r="D97" s="35"/>
      <c r="E97" s="44" t="str">
        <f t="shared" si="4"/>
        <v/>
      </c>
      <c r="F97" s="35"/>
      <c r="G97" s="48" t="str">
        <f t="shared" si="5"/>
        <v/>
      </c>
      <c r="H97" s="48" t="str">
        <f t="shared" si="6"/>
        <v/>
      </c>
      <c r="I97" s="35"/>
      <c r="J97" s="35"/>
      <c r="K97" s="35"/>
      <c r="L97" s="35"/>
      <c r="O97" s="4">
        <f t="shared" si="7"/>
        <v>0</v>
      </c>
    </row>
    <row r="98" spans="1:15" x14ac:dyDescent="0.25">
      <c r="A98" s="35"/>
      <c r="B98" s="39"/>
      <c r="C98" s="40"/>
      <c r="D98" s="35"/>
      <c r="E98" s="44" t="str">
        <f t="shared" si="4"/>
        <v/>
      </c>
      <c r="F98" s="35"/>
      <c r="G98" s="48" t="str">
        <f t="shared" si="5"/>
        <v/>
      </c>
      <c r="H98" s="48" t="str">
        <f t="shared" si="6"/>
        <v/>
      </c>
      <c r="I98" s="35"/>
      <c r="J98" s="35"/>
      <c r="K98" s="35"/>
      <c r="L98" s="35"/>
      <c r="O98" s="4">
        <f t="shared" si="7"/>
        <v>0</v>
      </c>
    </row>
    <row r="99" spans="1:15" x14ac:dyDescent="0.25">
      <c r="A99" s="35"/>
      <c r="B99" s="39"/>
      <c r="C99" s="40"/>
      <c r="D99" s="35"/>
      <c r="E99" s="44" t="str">
        <f t="shared" si="4"/>
        <v/>
      </c>
      <c r="F99" s="35"/>
      <c r="G99" s="48" t="str">
        <f t="shared" si="5"/>
        <v/>
      </c>
      <c r="H99" s="48" t="str">
        <f t="shared" si="6"/>
        <v/>
      </c>
      <c r="I99" s="35"/>
      <c r="J99" s="35"/>
      <c r="K99" s="35"/>
      <c r="L99" s="35"/>
      <c r="O99" s="4">
        <f t="shared" si="7"/>
        <v>0</v>
      </c>
    </row>
    <row r="100" spans="1:15" x14ac:dyDescent="0.25">
      <c r="A100" s="35"/>
      <c r="B100" s="39"/>
      <c r="C100" s="40"/>
      <c r="D100" s="35"/>
      <c r="E100" s="44" t="str">
        <f t="shared" si="4"/>
        <v/>
      </c>
      <c r="F100" s="35"/>
      <c r="G100" s="48" t="str">
        <f t="shared" si="5"/>
        <v/>
      </c>
      <c r="H100" s="48" t="str">
        <f t="shared" si="6"/>
        <v/>
      </c>
      <c r="I100" s="35"/>
      <c r="J100" s="35"/>
      <c r="K100" s="35"/>
      <c r="L100" s="35"/>
      <c r="O100" s="4">
        <f t="shared" si="7"/>
        <v>0</v>
      </c>
    </row>
    <row r="101" spans="1:15" x14ac:dyDescent="0.25">
      <c r="A101" s="35"/>
      <c r="B101" s="39"/>
      <c r="C101" s="40"/>
      <c r="D101" s="35"/>
      <c r="E101" s="44" t="str">
        <f t="shared" si="4"/>
        <v/>
      </c>
      <c r="F101" s="35"/>
      <c r="G101" s="48" t="str">
        <f t="shared" si="5"/>
        <v/>
      </c>
      <c r="H101" s="48" t="str">
        <f t="shared" si="6"/>
        <v/>
      </c>
      <c r="I101" s="35"/>
      <c r="J101" s="35"/>
      <c r="K101" s="35"/>
      <c r="L101" s="35"/>
      <c r="O101" s="4">
        <f t="shared" si="7"/>
        <v>0</v>
      </c>
    </row>
    <row r="102" spans="1:15" x14ac:dyDescent="0.25">
      <c r="A102" s="35"/>
      <c r="B102" s="39"/>
      <c r="C102" s="40"/>
      <c r="D102" s="35"/>
      <c r="E102" s="44" t="str">
        <f t="shared" si="4"/>
        <v/>
      </c>
      <c r="F102" s="35"/>
      <c r="G102" s="48" t="str">
        <f t="shared" si="5"/>
        <v/>
      </c>
      <c r="H102" s="48" t="str">
        <f t="shared" si="6"/>
        <v/>
      </c>
      <c r="I102" s="35"/>
      <c r="J102" s="35"/>
      <c r="K102" s="35"/>
      <c r="L102" s="35"/>
      <c r="O102" s="4">
        <f t="shared" si="7"/>
        <v>0</v>
      </c>
    </row>
    <row r="103" spans="1:15" x14ac:dyDescent="0.25">
      <c r="A103" s="35"/>
      <c r="B103" s="39"/>
      <c r="C103" s="40"/>
      <c r="D103" s="35"/>
      <c r="E103" s="44" t="str">
        <f t="shared" si="4"/>
        <v/>
      </c>
      <c r="F103" s="35"/>
      <c r="G103" s="48" t="str">
        <f t="shared" si="5"/>
        <v/>
      </c>
      <c r="H103" s="48" t="str">
        <f t="shared" si="6"/>
        <v/>
      </c>
      <c r="I103" s="35"/>
      <c r="J103" s="35"/>
      <c r="K103" s="35"/>
      <c r="L103" s="35"/>
      <c r="O103" s="4">
        <f t="shared" si="7"/>
        <v>0</v>
      </c>
    </row>
    <row r="104" spans="1:15" x14ac:dyDescent="0.25">
      <c r="A104" s="35"/>
      <c r="B104" s="39"/>
      <c r="C104" s="40"/>
      <c r="D104" s="35"/>
      <c r="E104" s="44" t="str">
        <f t="shared" si="4"/>
        <v/>
      </c>
      <c r="F104" s="35"/>
      <c r="G104" s="48" t="str">
        <f t="shared" si="5"/>
        <v/>
      </c>
      <c r="H104" s="48" t="str">
        <f t="shared" si="6"/>
        <v/>
      </c>
      <c r="I104" s="35"/>
      <c r="J104" s="35"/>
      <c r="K104" s="35"/>
      <c r="L104" s="35"/>
      <c r="O104" s="4">
        <f t="shared" si="7"/>
        <v>0</v>
      </c>
    </row>
    <row r="105" spans="1:15" x14ac:dyDescent="0.25">
      <c r="A105" s="35"/>
      <c r="B105" s="39"/>
      <c r="C105" s="40"/>
      <c r="D105" s="35"/>
      <c r="E105" s="44" t="str">
        <f t="shared" si="4"/>
        <v/>
      </c>
      <c r="F105" s="35"/>
      <c r="G105" s="48" t="str">
        <f t="shared" si="5"/>
        <v/>
      </c>
      <c r="H105" s="48" t="str">
        <f t="shared" si="6"/>
        <v/>
      </c>
      <c r="I105" s="35"/>
      <c r="J105" s="35"/>
      <c r="K105" s="35"/>
      <c r="L105" s="35"/>
      <c r="O105" s="4">
        <f t="shared" si="7"/>
        <v>0</v>
      </c>
    </row>
    <row r="106" spans="1:15" x14ac:dyDescent="0.25">
      <c r="A106" s="35"/>
      <c r="B106" s="39"/>
      <c r="C106" s="40"/>
      <c r="D106" s="35"/>
      <c r="E106" s="44" t="str">
        <f t="shared" si="4"/>
        <v/>
      </c>
      <c r="F106" s="35"/>
      <c r="G106" s="48" t="str">
        <f t="shared" si="5"/>
        <v/>
      </c>
      <c r="H106" s="48" t="str">
        <f t="shared" si="6"/>
        <v/>
      </c>
      <c r="I106" s="35"/>
      <c r="J106" s="35"/>
      <c r="K106" s="35"/>
      <c r="L106" s="35"/>
      <c r="O106" s="4">
        <f t="shared" si="7"/>
        <v>0</v>
      </c>
    </row>
    <row r="107" spans="1:15" x14ac:dyDescent="0.25">
      <c r="A107" s="35"/>
      <c r="B107" s="39"/>
      <c r="C107" s="40"/>
      <c r="D107" s="35"/>
      <c r="E107" s="44" t="str">
        <f t="shared" si="4"/>
        <v/>
      </c>
      <c r="F107" s="35"/>
      <c r="G107" s="48" t="str">
        <f t="shared" si="5"/>
        <v/>
      </c>
      <c r="H107" s="48" t="str">
        <f t="shared" si="6"/>
        <v/>
      </c>
      <c r="I107" s="35"/>
      <c r="J107" s="35"/>
      <c r="K107" s="35"/>
      <c r="L107" s="35"/>
      <c r="O107" s="4">
        <f t="shared" si="7"/>
        <v>0</v>
      </c>
    </row>
    <row r="108" spans="1:15" x14ac:dyDescent="0.25">
      <c r="A108" s="35"/>
      <c r="B108" s="39"/>
      <c r="C108" s="40"/>
      <c r="D108" s="35"/>
      <c r="E108" s="44" t="str">
        <f t="shared" si="4"/>
        <v/>
      </c>
      <c r="F108" s="35"/>
      <c r="G108" s="48" t="str">
        <f t="shared" si="5"/>
        <v/>
      </c>
      <c r="H108" s="48" t="str">
        <f t="shared" si="6"/>
        <v/>
      </c>
      <c r="I108" s="35"/>
      <c r="J108" s="35"/>
      <c r="K108" s="35"/>
      <c r="L108" s="35"/>
      <c r="O108" s="4">
        <f t="shared" si="7"/>
        <v>0</v>
      </c>
    </row>
    <row r="109" spans="1:15" x14ac:dyDescent="0.25">
      <c r="A109" s="35"/>
      <c r="B109" s="39"/>
      <c r="C109" s="40"/>
      <c r="D109" s="35"/>
      <c r="E109" s="44" t="str">
        <f t="shared" si="4"/>
        <v/>
      </c>
      <c r="F109" s="35"/>
      <c r="G109" s="48" t="str">
        <f t="shared" si="5"/>
        <v/>
      </c>
      <c r="H109" s="48" t="str">
        <f t="shared" si="6"/>
        <v/>
      </c>
      <c r="I109" s="35"/>
      <c r="J109" s="35"/>
      <c r="K109" s="35"/>
      <c r="L109" s="35"/>
      <c r="O109" s="4">
        <f t="shared" si="7"/>
        <v>0</v>
      </c>
    </row>
    <row r="110" spans="1:15" x14ac:dyDescent="0.25">
      <c r="A110" s="35"/>
      <c r="B110" s="39"/>
      <c r="C110" s="40"/>
      <c r="D110" s="35"/>
      <c r="E110" s="44" t="str">
        <f t="shared" si="4"/>
        <v/>
      </c>
      <c r="F110" s="35"/>
      <c r="G110" s="48" t="str">
        <f t="shared" si="5"/>
        <v/>
      </c>
      <c r="H110" s="48" t="str">
        <f t="shared" si="6"/>
        <v/>
      </c>
      <c r="I110" s="35"/>
      <c r="J110" s="35"/>
      <c r="K110" s="35"/>
      <c r="L110" s="35"/>
      <c r="O110" s="4">
        <f t="shared" si="7"/>
        <v>0</v>
      </c>
    </row>
    <row r="111" spans="1:15" x14ac:dyDescent="0.25">
      <c r="A111" s="35"/>
      <c r="B111" s="39"/>
      <c r="C111" s="40"/>
      <c r="D111" s="35"/>
      <c r="E111" s="44" t="str">
        <f t="shared" si="4"/>
        <v/>
      </c>
      <c r="F111" s="35"/>
      <c r="G111" s="48" t="str">
        <f t="shared" si="5"/>
        <v/>
      </c>
      <c r="H111" s="48" t="str">
        <f t="shared" si="6"/>
        <v/>
      </c>
      <c r="I111" s="35"/>
      <c r="J111" s="35"/>
      <c r="K111" s="35"/>
      <c r="L111" s="35"/>
      <c r="O111" s="4">
        <f t="shared" si="7"/>
        <v>0</v>
      </c>
    </row>
    <row r="112" spans="1:15" x14ac:dyDescent="0.25">
      <c r="A112" s="35"/>
      <c r="B112" s="39"/>
      <c r="C112" s="40"/>
      <c r="D112" s="35"/>
      <c r="E112" s="44" t="str">
        <f t="shared" si="4"/>
        <v/>
      </c>
      <c r="F112" s="35"/>
      <c r="G112" s="48" t="str">
        <f t="shared" si="5"/>
        <v/>
      </c>
      <c r="H112" s="48" t="str">
        <f t="shared" si="6"/>
        <v/>
      </c>
      <c r="I112" s="35"/>
      <c r="J112" s="35"/>
      <c r="K112" s="35"/>
      <c r="L112" s="35"/>
      <c r="O112" s="4">
        <f t="shared" si="7"/>
        <v>0</v>
      </c>
    </row>
    <row r="113" spans="1:15" x14ac:dyDescent="0.25">
      <c r="A113" s="35"/>
      <c r="B113" s="39"/>
      <c r="C113" s="40"/>
      <c r="D113" s="35"/>
      <c r="E113" s="44" t="str">
        <f t="shared" si="4"/>
        <v/>
      </c>
      <c r="F113" s="35"/>
      <c r="G113" s="48" t="str">
        <f t="shared" si="5"/>
        <v/>
      </c>
      <c r="H113" s="48" t="str">
        <f t="shared" si="6"/>
        <v/>
      </c>
      <c r="I113" s="35"/>
      <c r="J113" s="35"/>
      <c r="K113" s="35"/>
      <c r="L113" s="35"/>
      <c r="O113" s="4">
        <f t="shared" si="7"/>
        <v>0</v>
      </c>
    </row>
    <row r="114" spans="1:15" x14ac:dyDescent="0.25">
      <c r="A114" s="35"/>
      <c r="B114" s="39"/>
      <c r="C114" s="40"/>
      <c r="D114" s="35"/>
      <c r="E114" s="44" t="str">
        <f t="shared" si="4"/>
        <v/>
      </c>
      <c r="F114" s="35"/>
      <c r="G114" s="48" t="str">
        <f t="shared" si="5"/>
        <v/>
      </c>
      <c r="H114" s="48" t="str">
        <f t="shared" si="6"/>
        <v/>
      </c>
      <c r="I114" s="35"/>
      <c r="J114" s="35"/>
      <c r="K114" s="35"/>
      <c r="L114" s="35"/>
      <c r="O114" s="4">
        <f t="shared" si="7"/>
        <v>0</v>
      </c>
    </row>
    <row r="115" spans="1:15" x14ac:dyDescent="0.25">
      <c r="A115" s="35"/>
      <c r="B115" s="39"/>
      <c r="C115" s="40"/>
      <c r="D115" s="35"/>
      <c r="E115" s="44" t="str">
        <f t="shared" si="4"/>
        <v/>
      </c>
      <c r="F115" s="35"/>
      <c r="G115" s="48" t="str">
        <f t="shared" si="5"/>
        <v/>
      </c>
      <c r="H115" s="48" t="str">
        <f t="shared" si="6"/>
        <v/>
      </c>
      <c r="I115" s="35"/>
      <c r="J115" s="35"/>
      <c r="K115" s="35"/>
      <c r="L115" s="35"/>
      <c r="O115" s="4">
        <f t="shared" si="7"/>
        <v>0</v>
      </c>
    </row>
    <row r="116" spans="1:15" x14ac:dyDescent="0.25">
      <c r="A116" s="35"/>
      <c r="B116" s="39"/>
      <c r="C116" s="40"/>
      <c r="D116" s="35"/>
      <c r="E116" s="44" t="str">
        <f t="shared" si="4"/>
        <v/>
      </c>
      <c r="F116" s="35"/>
      <c r="G116" s="48" t="str">
        <f t="shared" si="5"/>
        <v/>
      </c>
      <c r="H116" s="48" t="str">
        <f t="shared" si="6"/>
        <v/>
      </c>
      <c r="I116" s="35"/>
      <c r="J116" s="35"/>
      <c r="K116" s="35"/>
      <c r="L116" s="35"/>
      <c r="O116" s="4">
        <f t="shared" si="7"/>
        <v>0</v>
      </c>
    </row>
    <row r="117" spans="1:15" x14ac:dyDescent="0.25">
      <c r="A117" s="35"/>
      <c r="B117" s="39"/>
      <c r="C117" s="40"/>
      <c r="D117" s="35"/>
      <c r="E117" s="44" t="str">
        <f t="shared" si="4"/>
        <v/>
      </c>
      <c r="F117" s="35"/>
      <c r="G117" s="48" t="str">
        <f t="shared" si="5"/>
        <v/>
      </c>
      <c r="H117" s="48" t="str">
        <f t="shared" si="6"/>
        <v/>
      </c>
      <c r="I117" s="35"/>
      <c r="J117" s="35"/>
      <c r="K117" s="35"/>
      <c r="L117" s="35"/>
      <c r="O117" s="4">
        <f t="shared" si="7"/>
        <v>0</v>
      </c>
    </row>
    <row r="118" spans="1:15" x14ac:dyDescent="0.25">
      <c r="A118" s="35"/>
      <c r="B118" s="39"/>
      <c r="C118" s="40"/>
      <c r="D118" s="35"/>
      <c r="E118" s="44" t="str">
        <f t="shared" si="4"/>
        <v/>
      </c>
      <c r="F118" s="35"/>
      <c r="G118" s="48" t="str">
        <f t="shared" si="5"/>
        <v/>
      </c>
      <c r="H118" s="48" t="str">
        <f t="shared" si="6"/>
        <v/>
      </c>
      <c r="I118" s="35"/>
      <c r="J118" s="35"/>
      <c r="K118" s="35"/>
      <c r="L118" s="35"/>
      <c r="O118" s="4">
        <f t="shared" si="7"/>
        <v>0</v>
      </c>
    </row>
    <row r="119" spans="1:15" x14ac:dyDescent="0.25">
      <c r="A119" s="35"/>
      <c r="B119" s="39"/>
      <c r="C119" s="40"/>
      <c r="D119" s="35"/>
      <c r="E119" s="44" t="str">
        <f t="shared" si="4"/>
        <v/>
      </c>
      <c r="F119" s="35"/>
      <c r="G119" s="48" t="str">
        <f t="shared" si="5"/>
        <v/>
      </c>
      <c r="H119" s="48" t="str">
        <f t="shared" si="6"/>
        <v/>
      </c>
      <c r="I119" s="35"/>
      <c r="J119" s="35"/>
      <c r="K119" s="35"/>
      <c r="L119" s="35"/>
      <c r="O119" s="4">
        <f t="shared" si="7"/>
        <v>0</v>
      </c>
    </row>
    <row r="120" spans="1:15" x14ac:dyDescent="0.25">
      <c r="A120" s="35"/>
      <c r="B120" s="39"/>
      <c r="C120" s="40"/>
      <c r="D120" s="35"/>
      <c r="E120" s="44" t="str">
        <f t="shared" si="4"/>
        <v/>
      </c>
      <c r="F120" s="35"/>
      <c r="G120" s="48" t="str">
        <f t="shared" si="5"/>
        <v/>
      </c>
      <c r="H120" s="48" t="str">
        <f t="shared" si="6"/>
        <v/>
      </c>
      <c r="I120" s="35"/>
      <c r="J120" s="35"/>
      <c r="K120" s="35"/>
      <c r="L120" s="35"/>
      <c r="O120" s="4">
        <f t="shared" si="7"/>
        <v>0</v>
      </c>
    </row>
    <row r="121" spans="1:15" x14ac:dyDescent="0.25">
      <c r="A121" s="35"/>
      <c r="B121" s="39"/>
      <c r="C121" s="40"/>
      <c r="D121" s="35"/>
      <c r="E121" s="44" t="str">
        <f t="shared" si="4"/>
        <v/>
      </c>
      <c r="F121" s="35"/>
      <c r="G121" s="48" t="str">
        <f t="shared" si="5"/>
        <v/>
      </c>
      <c r="H121" s="48" t="str">
        <f t="shared" si="6"/>
        <v/>
      </c>
      <c r="I121" s="35"/>
      <c r="J121" s="35"/>
      <c r="K121" s="35"/>
      <c r="L121" s="35"/>
      <c r="O121" s="4">
        <f t="shared" si="7"/>
        <v>0</v>
      </c>
    </row>
    <row r="122" spans="1:15" x14ac:dyDescent="0.25">
      <c r="A122" s="35"/>
      <c r="B122" s="39"/>
      <c r="C122" s="40"/>
      <c r="D122" s="35"/>
      <c r="E122" s="44" t="str">
        <f t="shared" si="4"/>
        <v/>
      </c>
      <c r="F122" s="35"/>
      <c r="G122" s="48" t="str">
        <f t="shared" si="5"/>
        <v/>
      </c>
      <c r="H122" s="48" t="str">
        <f t="shared" si="6"/>
        <v/>
      </c>
      <c r="I122" s="35"/>
      <c r="J122" s="35"/>
      <c r="K122" s="35"/>
      <c r="L122" s="35"/>
      <c r="O122" s="4">
        <f t="shared" si="7"/>
        <v>0</v>
      </c>
    </row>
    <row r="123" spans="1:15" x14ac:dyDescent="0.25">
      <c r="A123" s="35"/>
      <c r="B123" s="39"/>
      <c r="C123" s="40"/>
      <c r="D123" s="35"/>
      <c r="E123" s="44" t="str">
        <f t="shared" si="4"/>
        <v/>
      </c>
      <c r="F123" s="35"/>
      <c r="G123" s="48" t="str">
        <f t="shared" si="5"/>
        <v/>
      </c>
      <c r="H123" s="48" t="str">
        <f t="shared" si="6"/>
        <v/>
      </c>
      <c r="I123" s="35"/>
      <c r="J123" s="35"/>
      <c r="K123" s="35"/>
      <c r="L123" s="35"/>
      <c r="O123" s="4">
        <f t="shared" si="7"/>
        <v>0</v>
      </c>
    </row>
    <row r="124" spans="1:15" x14ac:dyDescent="0.25">
      <c r="A124" s="35"/>
      <c r="B124" s="39"/>
      <c r="C124" s="40"/>
      <c r="D124" s="35"/>
      <c r="E124" s="44" t="str">
        <f t="shared" si="4"/>
        <v/>
      </c>
      <c r="F124" s="35"/>
      <c r="G124" s="48" t="str">
        <f t="shared" si="5"/>
        <v/>
      </c>
      <c r="H124" s="48" t="str">
        <f t="shared" si="6"/>
        <v/>
      </c>
      <c r="I124" s="35"/>
      <c r="J124" s="35"/>
      <c r="K124" s="35"/>
      <c r="L124" s="35"/>
      <c r="O124" s="4">
        <f t="shared" si="7"/>
        <v>0</v>
      </c>
    </row>
    <row r="125" spans="1:15" x14ac:dyDescent="0.25">
      <c r="A125" s="35"/>
      <c r="B125" s="39"/>
      <c r="C125" s="40"/>
      <c r="D125" s="35"/>
      <c r="E125" s="44" t="str">
        <f t="shared" si="4"/>
        <v/>
      </c>
      <c r="F125" s="35"/>
      <c r="G125" s="48" t="str">
        <f t="shared" si="5"/>
        <v/>
      </c>
      <c r="H125" s="48" t="str">
        <f t="shared" si="6"/>
        <v/>
      </c>
      <c r="I125" s="35"/>
      <c r="J125" s="35"/>
      <c r="K125" s="35"/>
      <c r="L125" s="35"/>
      <c r="O125" s="4">
        <f t="shared" si="7"/>
        <v>0</v>
      </c>
    </row>
    <row r="126" spans="1:15" x14ac:dyDescent="0.25">
      <c r="A126" s="35"/>
      <c r="B126" s="39"/>
      <c r="C126" s="40"/>
      <c r="D126" s="35"/>
      <c r="E126" s="44" t="str">
        <f t="shared" si="4"/>
        <v/>
      </c>
      <c r="F126" s="35"/>
      <c r="G126" s="48" t="str">
        <f t="shared" si="5"/>
        <v/>
      </c>
      <c r="H126" s="48" t="str">
        <f t="shared" si="6"/>
        <v/>
      </c>
      <c r="I126" s="35"/>
      <c r="J126" s="35"/>
      <c r="K126" s="35"/>
      <c r="L126" s="35"/>
      <c r="O126" s="4">
        <f t="shared" si="7"/>
        <v>0</v>
      </c>
    </row>
    <row r="127" spans="1:15" x14ac:dyDescent="0.25">
      <c r="A127" s="35"/>
      <c r="B127" s="39"/>
      <c r="C127" s="40"/>
      <c r="D127" s="35"/>
      <c r="E127" s="44" t="str">
        <f t="shared" si="4"/>
        <v/>
      </c>
      <c r="F127" s="35"/>
      <c r="G127" s="48" t="str">
        <f t="shared" si="5"/>
        <v/>
      </c>
      <c r="H127" s="48" t="str">
        <f t="shared" si="6"/>
        <v/>
      </c>
      <c r="I127" s="35"/>
      <c r="J127" s="35"/>
      <c r="K127" s="35"/>
      <c r="L127" s="35"/>
      <c r="O127" s="4">
        <f t="shared" si="7"/>
        <v>0</v>
      </c>
    </row>
    <row r="128" spans="1:15" x14ac:dyDescent="0.25">
      <c r="A128" s="35"/>
      <c r="B128" s="39"/>
      <c r="C128" s="40"/>
      <c r="D128" s="35"/>
      <c r="E128" s="44" t="str">
        <f t="shared" si="4"/>
        <v/>
      </c>
      <c r="F128" s="35"/>
      <c r="G128" s="48" t="str">
        <f t="shared" si="5"/>
        <v/>
      </c>
      <c r="H128" s="48" t="str">
        <f t="shared" si="6"/>
        <v/>
      </c>
      <c r="I128" s="35"/>
      <c r="J128" s="35"/>
      <c r="K128" s="35"/>
      <c r="L128" s="35"/>
      <c r="O128" s="4">
        <f t="shared" si="7"/>
        <v>0</v>
      </c>
    </row>
    <row r="129" spans="1:15" x14ac:dyDescent="0.25">
      <c r="A129" s="35"/>
      <c r="B129" s="39"/>
      <c r="C129" s="40"/>
      <c r="D129" s="35"/>
      <c r="E129" s="44" t="str">
        <f t="shared" si="4"/>
        <v/>
      </c>
      <c r="F129" s="35"/>
      <c r="G129" s="48" t="str">
        <f t="shared" si="5"/>
        <v/>
      </c>
      <c r="H129" s="48" t="str">
        <f t="shared" si="6"/>
        <v/>
      </c>
      <c r="I129" s="35"/>
      <c r="J129" s="35"/>
      <c r="K129" s="35"/>
      <c r="L129" s="35"/>
      <c r="O129" s="4">
        <f t="shared" si="7"/>
        <v>0</v>
      </c>
    </row>
    <row r="130" spans="1:15" x14ac:dyDescent="0.25">
      <c r="A130" s="35"/>
      <c r="B130" s="39"/>
      <c r="C130" s="40"/>
      <c r="D130" s="35"/>
      <c r="E130" s="44" t="str">
        <f t="shared" si="4"/>
        <v/>
      </c>
      <c r="F130" s="35"/>
      <c r="G130" s="48" t="str">
        <f t="shared" si="5"/>
        <v/>
      </c>
      <c r="H130" s="48" t="str">
        <f t="shared" si="6"/>
        <v/>
      </c>
      <c r="I130" s="35"/>
      <c r="J130" s="35"/>
      <c r="K130" s="35"/>
      <c r="L130" s="35"/>
      <c r="O130" s="4">
        <f t="shared" si="7"/>
        <v>0</v>
      </c>
    </row>
    <row r="131" spans="1:15" x14ac:dyDescent="0.25">
      <c r="A131" s="35"/>
      <c r="B131" s="39"/>
      <c r="C131" s="40"/>
      <c r="D131" s="35"/>
      <c r="E131" s="44" t="str">
        <f t="shared" si="4"/>
        <v/>
      </c>
      <c r="F131" s="35"/>
      <c r="G131" s="48" t="str">
        <f t="shared" si="5"/>
        <v/>
      </c>
      <c r="H131" s="48" t="str">
        <f t="shared" si="6"/>
        <v/>
      </c>
      <c r="I131" s="35"/>
      <c r="J131" s="35"/>
      <c r="K131" s="35"/>
      <c r="L131" s="35"/>
      <c r="O131" s="4">
        <f t="shared" si="7"/>
        <v>0</v>
      </c>
    </row>
    <row r="132" spans="1:15" x14ac:dyDescent="0.25">
      <c r="A132" s="35"/>
      <c r="B132" s="39"/>
      <c r="C132" s="40"/>
      <c r="D132" s="35"/>
      <c r="E132" s="44" t="str">
        <f t="shared" si="4"/>
        <v/>
      </c>
      <c r="F132" s="35"/>
      <c r="G132" s="48" t="str">
        <f t="shared" si="5"/>
        <v/>
      </c>
      <c r="H132" s="48" t="str">
        <f t="shared" si="6"/>
        <v/>
      </c>
      <c r="I132" s="35"/>
      <c r="J132" s="35"/>
      <c r="K132" s="35"/>
      <c r="L132" s="35"/>
      <c r="O132" s="4">
        <f t="shared" si="7"/>
        <v>0</v>
      </c>
    </row>
    <row r="133" spans="1:15" x14ac:dyDescent="0.25">
      <c r="A133" s="35"/>
      <c r="B133" s="39"/>
      <c r="C133" s="40"/>
      <c r="D133" s="35"/>
      <c r="E133" s="44" t="str">
        <f t="shared" si="4"/>
        <v/>
      </c>
      <c r="F133" s="35"/>
      <c r="G133" s="48" t="str">
        <f t="shared" si="5"/>
        <v/>
      </c>
      <c r="H133" s="48" t="str">
        <f t="shared" si="6"/>
        <v/>
      </c>
      <c r="I133" s="35"/>
      <c r="J133" s="35"/>
      <c r="K133" s="35"/>
      <c r="L133" s="35"/>
      <c r="O133" s="4">
        <f t="shared" si="7"/>
        <v>0</v>
      </c>
    </row>
    <row r="134" spans="1:15" x14ac:dyDescent="0.25">
      <c r="A134" s="35"/>
      <c r="B134" s="39"/>
      <c r="C134" s="40"/>
      <c r="D134" s="35"/>
      <c r="E134" s="44" t="str">
        <f t="shared" si="4"/>
        <v/>
      </c>
      <c r="F134" s="35"/>
      <c r="G134" s="48" t="str">
        <f t="shared" si="5"/>
        <v/>
      </c>
      <c r="H134" s="48" t="str">
        <f t="shared" si="6"/>
        <v/>
      </c>
      <c r="I134" s="35"/>
      <c r="J134" s="35"/>
      <c r="K134" s="35"/>
      <c r="L134" s="35"/>
      <c r="O134" s="4">
        <f t="shared" si="7"/>
        <v>0</v>
      </c>
    </row>
    <row r="135" spans="1:15" x14ac:dyDescent="0.25">
      <c r="A135" s="35"/>
      <c r="B135" s="39"/>
      <c r="C135" s="40"/>
      <c r="D135" s="35"/>
      <c r="E135" s="44" t="str">
        <f t="shared" si="4"/>
        <v/>
      </c>
      <c r="F135" s="35"/>
      <c r="G135" s="48" t="str">
        <f t="shared" si="5"/>
        <v/>
      </c>
      <c r="H135" s="48" t="str">
        <f t="shared" si="6"/>
        <v/>
      </c>
      <c r="I135" s="35"/>
      <c r="J135" s="35"/>
      <c r="K135" s="35"/>
      <c r="L135" s="35"/>
      <c r="O135" s="4">
        <f t="shared" si="7"/>
        <v>0</v>
      </c>
    </row>
    <row r="136" spans="1:15" x14ac:dyDescent="0.25">
      <c r="A136" s="35"/>
      <c r="B136" s="39"/>
      <c r="C136" s="40"/>
      <c r="D136" s="35"/>
      <c r="E136" s="44" t="str">
        <f t="shared" si="4"/>
        <v/>
      </c>
      <c r="F136" s="35"/>
      <c r="G136" s="48" t="str">
        <f t="shared" si="5"/>
        <v/>
      </c>
      <c r="H136" s="48" t="str">
        <f t="shared" si="6"/>
        <v/>
      </c>
      <c r="I136" s="35"/>
      <c r="J136" s="35"/>
      <c r="K136" s="35"/>
      <c r="L136" s="35"/>
      <c r="O136" s="4">
        <f t="shared" si="7"/>
        <v>0</v>
      </c>
    </row>
    <row r="137" spans="1:15" x14ac:dyDescent="0.25">
      <c r="A137" s="35"/>
      <c r="B137" s="39"/>
      <c r="C137" s="40"/>
      <c r="D137" s="35"/>
      <c r="E137" s="44" t="str">
        <f t="shared" si="4"/>
        <v/>
      </c>
      <c r="F137" s="35"/>
      <c r="G137" s="48" t="str">
        <f t="shared" si="5"/>
        <v/>
      </c>
      <c r="H137" s="48" t="str">
        <f t="shared" si="6"/>
        <v/>
      </c>
      <c r="I137" s="35"/>
      <c r="J137" s="35"/>
      <c r="K137" s="35"/>
      <c r="L137" s="35"/>
      <c r="O137" s="4">
        <f t="shared" si="7"/>
        <v>0</v>
      </c>
    </row>
    <row r="138" spans="1:15" x14ac:dyDescent="0.25">
      <c r="A138" s="35"/>
      <c r="B138" s="39"/>
      <c r="C138" s="40"/>
      <c r="D138" s="35"/>
      <c r="E138" s="44" t="str">
        <f t="shared" si="4"/>
        <v/>
      </c>
      <c r="F138" s="35"/>
      <c r="G138" s="48" t="str">
        <f t="shared" si="5"/>
        <v/>
      </c>
      <c r="H138" s="48" t="str">
        <f t="shared" si="6"/>
        <v/>
      </c>
      <c r="I138" s="35"/>
      <c r="J138" s="35"/>
      <c r="K138" s="35"/>
      <c r="L138" s="35"/>
      <c r="O138" s="4">
        <f t="shared" si="7"/>
        <v>0</v>
      </c>
    </row>
    <row r="139" spans="1:15" x14ac:dyDescent="0.25">
      <c r="A139" s="35"/>
      <c r="B139" s="39"/>
      <c r="C139" s="40"/>
      <c r="D139" s="35"/>
      <c r="E139" s="44" t="str">
        <f t="shared" si="4"/>
        <v/>
      </c>
      <c r="F139" s="35"/>
      <c r="G139" s="48" t="str">
        <f t="shared" si="5"/>
        <v/>
      </c>
      <c r="H139" s="48" t="str">
        <f t="shared" si="6"/>
        <v/>
      </c>
      <c r="I139" s="35"/>
      <c r="J139" s="35"/>
      <c r="K139" s="35"/>
      <c r="L139" s="35"/>
      <c r="O139" s="4">
        <f t="shared" si="7"/>
        <v>0</v>
      </c>
    </row>
    <row r="140" spans="1:15" x14ac:dyDescent="0.25">
      <c r="A140" s="35"/>
      <c r="B140" s="39"/>
      <c r="C140" s="40"/>
      <c r="D140" s="35"/>
      <c r="E140" s="44" t="str">
        <f t="shared" ref="E140:E203" si="8">IF($C140="", "", IFERROR($C140/12, ""))</f>
        <v/>
      </c>
      <c r="F140" s="35"/>
      <c r="G140" s="48" t="str">
        <f t="shared" ref="G140:G203" si="9">IF($C140="", "", IFERROR($C140/$C$7, ""))</f>
        <v/>
      </c>
      <c r="H140" s="48" t="str">
        <f t="shared" ref="H140:H203" si="10">IF($C140="", "", IFERROR($C140/$E$4, ""))</f>
        <v/>
      </c>
      <c r="I140" s="35"/>
      <c r="J140" s="35"/>
      <c r="K140" s="35"/>
      <c r="L140" s="35"/>
      <c r="O140" s="4">
        <f t="shared" ref="O140:O203" si="11">2-COUNTIF($B140:$C140, "")</f>
        <v>0</v>
      </c>
    </row>
    <row r="141" spans="1:15" x14ac:dyDescent="0.25">
      <c r="A141" s="35"/>
      <c r="B141" s="39"/>
      <c r="C141" s="40"/>
      <c r="D141" s="35"/>
      <c r="E141" s="44" t="str">
        <f t="shared" si="8"/>
        <v/>
      </c>
      <c r="F141" s="35"/>
      <c r="G141" s="48" t="str">
        <f t="shared" si="9"/>
        <v/>
      </c>
      <c r="H141" s="48" t="str">
        <f t="shared" si="10"/>
        <v/>
      </c>
      <c r="I141" s="35"/>
      <c r="J141" s="35"/>
      <c r="K141" s="35"/>
      <c r="L141" s="35"/>
      <c r="O141" s="4">
        <f t="shared" si="11"/>
        <v>0</v>
      </c>
    </row>
    <row r="142" spans="1:15" x14ac:dyDescent="0.25">
      <c r="A142" s="35"/>
      <c r="B142" s="39"/>
      <c r="C142" s="40"/>
      <c r="D142" s="35"/>
      <c r="E142" s="44" t="str">
        <f t="shared" si="8"/>
        <v/>
      </c>
      <c r="F142" s="35"/>
      <c r="G142" s="48" t="str">
        <f t="shared" si="9"/>
        <v/>
      </c>
      <c r="H142" s="48" t="str">
        <f t="shared" si="10"/>
        <v/>
      </c>
      <c r="I142" s="35"/>
      <c r="J142" s="35"/>
      <c r="K142" s="35"/>
      <c r="L142" s="35"/>
      <c r="O142" s="4">
        <f t="shared" si="11"/>
        <v>0</v>
      </c>
    </row>
    <row r="143" spans="1:15" x14ac:dyDescent="0.25">
      <c r="A143" s="35"/>
      <c r="B143" s="39"/>
      <c r="C143" s="40"/>
      <c r="D143" s="35"/>
      <c r="E143" s="44" t="str">
        <f t="shared" si="8"/>
        <v/>
      </c>
      <c r="F143" s="35"/>
      <c r="G143" s="48" t="str">
        <f t="shared" si="9"/>
        <v/>
      </c>
      <c r="H143" s="48" t="str">
        <f t="shared" si="10"/>
        <v/>
      </c>
      <c r="I143" s="35"/>
      <c r="J143" s="35"/>
      <c r="K143" s="35"/>
      <c r="L143" s="35"/>
      <c r="O143" s="4">
        <f t="shared" si="11"/>
        <v>0</v>
      </c>
    </row>
    <row r="144" spans="1:15" x14ac:dyDescent="0.25">
      <c r="A144" s="35"/>
      <c r="B144" s="39"/>
      <c r="C144" s="40"/>
      <c r="D144" s="35"/>
      <c r="E144" s="44" t="str">
        <f t="shared" si="8"/>
        <v/>
      </c>
      <c r="F144" s="35"/>
      <c r="G144" s="48" t="str">
        <f t="shared" si="9"/>
        <v/>
      </c>
      <c r="H144" s="48" t="str">
        <f t="shared" si="10"/>
        <v/>
      </c>
      <c r="I144" s="35"/>
      <c r="J144" s="35"/>
      <c r="K144" s="35"/>
      <c r="L144" s="35"/>
      <c r="O144" s="4">
        <f t="shared" si="11"/>
        <v>0</v>
      </c>
    </row>
    <row r="145" spans="1:15" x14ac:dyDescent="0.25">
      <c r="A145" s="35"/>
      <c r="B145" s="39"/>
      <c r="C145" s="40"/>
      <c r="D145" s="35"/>
      <c r="E145" s="44" t="str">
        <f t="shared" si="8"/>
        <v/>
      </c>
      <c r="F145" s="35"/>
      <c r="G145" s="48" t="str">
        <f t="shared" si="9"/>
        <v/>
      </c>
      <c r="H145" s="48" t="str">
        <f t="shared" si="10"/>
        <v/>
      </c>
      <c r="I145" s="35"/>
      <c r="J145" s="35"/>
      <c r="K145" s="35"/>
      <c r="L145" s="35"/>
      <c r="O145" s="4">
        <f t="shared" si="11"/>
        <v>0</v>
      </c>
    </row>
    <row r="146" spans="1:15" x14ac:dyDescent="0.25">
      <c r="A146" s="35"/>
      <c r="B146" s="39"/>
      <c r="C146" s="40"/>
      <c r="D146" s="35"/>
      <c r="E146" s="44" t="str">
        <f t="shared" si="8"/>
        <v/>
      </c>
      <c r="F146" s="35"/>
      <c r="G146" s="48" t="str">
        <f t="shared" si="9"/>
        <v/>
      </c>
      <c r="H146" s="48" t="str">
        <f t="shared" si="10"/>
        <v/>
      </c>
      <c r="I146" s="35"/>
      <c r="J146" s="35"/>
      <c r="K146" s="35"/>
      <c r="L146" s="35"/>
      <c r="O146" s="4">
        <f t="shared" si="11"/>
        <v>0</v>
      </c>
    </row>
    <row r="147" spans="1:15" x14ac:dyDescent="0.25">
      <c r="A147" s="35"/>
      <c r="B147" s="39"/>
      <c r="C147" s="40"/>
      <c r="D147" s="35"/>
      <c r="E147" s="44" t="str">
        <f t="shared" si="8"/>
        <v/>
      </c>
      <c r="F147" s="35"/>
      <c r="G147" s="48" t="str">
        <f t="shared" si="9"/>
        <v/>
      </c>
      <c r="H147" s="48" t="str">
        <f t="shared" si="10"/>
        <v/>
      </c>
      <c r="I147" s="35"/>
      <c r="J147" s="35"/>
      <c r="K147" s="35"/>
      <c r="L147" s="35"/>
      <c r="O147" s="4">
        <f t="shared" si="11"/>
        <v>0</v>
      </c>
    </row>
    <row r="148" spans="1:15" x14ac:dyDescent="0.25">
      <c r="A148" s="35"/>
      <c r="B148" s="39"/>
      <c r="C148" s="40"/>
      <c r="D148" s="35"/>
      <c r="E148" s="44" t="str">
        <f t="shared" si="8"/>
        <v/>
      </c>
      <c r="F148" s="35"/>
      <c r="G148" s="48" t="str">
        <f t="shared" si="9"/>
        <v/>
      </c>
      <c r="H148" s="48" t="str">
        <f t="shared" si="10"/>
        <v/>
      </c>
      <c r="I148" s="35"/>
      <c r="J148" s="35"/>
      <c r="K148" s="35"/>
      <c r="L148" s="35"/>
      <c r="O148" s="4">
        <f t="shared" si="11"/>
        <v>0</v>
      </c>
    </row>
    <row r="149" spans="1:15" x14ac:dyDescent="0.25">
      <c r="A149" s="35"/>
      <c r="B149" s="39"/>
      <c r="C149" s="40"/>
      <c r="D149" s="35"/>
      <c r="E149" s="44" t="str">
        <f t="shared" si="8"/>
        <v/>
      </c>
      <c r="F149" s="35"/>
      <c r="G149" s="48" t="str">
        <f t="shared" si="9"/>
        <v/>
      </c>
      <c r="H149" s="48" t="str">
        <f t="shared" si="10"/>
        <v/>
      </c>
      <c r="I149" s="35"/>
      <c r="J149" s="35"/>
      <c r="K149" s="35"/>
      <c r="L149" s="35"/>
      <c r="O149" s="4">
        <f t="shared" si="11"/>
        <v>0</v>
      </c>
    </row>
    <row r="150" spans="1:15" x14ac:dyDescent="0.25">
      <c r="A150" s="35"/>
      <c r="B150" s="39"/>
      <c r="C150" s="40"/>
      <c r="D150" s="35"/>
      <c r="E150" s="44" t="str">
        <f t="shared" si="8"/>
        <v/>
      </c>
      <c r="F150" s="35"/>
      <c r="G150" s="48" t="str">
        <f t="shared" si="9"/>
        <v/>
      </c>
      <c r="H150" s="48" t="str">
        <f t="shared" si="10"/>
        <v/>
      </c>
      <c r="I150" s="35"/>
      <c r="J150" s="35"/>
      <c r="K150" s="35"/>
      <c r="L150" s="35"/>
      <c r="O150" s="4">
        <f t="shared" si="11"/>
        <v>0</v>
      </c>
    </row>
    <row r="151" spans="1:15" x14ac:dyDescent="0.25">
      <c r="A151" s="35"/>
      <c r="B151" s="39"/>
      <c r="C151" s="40"/>
      <c r="D151" s="35"/>
      <c r="E151" s="44" t="str">
        <f t="shared" si="8"/>
        <v/>
      </c>
      <c r="F151" s="35"/>
      <c r="G151" s="48" t="str">
        <f t="shared" si="9"/>
        <v/>
      </c>
      <c r="H151" s="48" t="str">
        <f t="shared" si="10"/>
        <v/>
      </c>
      <c r="I151" s="35"/>
      <c r="J151" s="35"/>
      <c r="K151" s="35"/>
      <c r="L151" s="35"/>
      <c r="O151" s="4">
        <f t="shared" si="11"/>
        <v>0</v>
      </c>
    </row>
    <row r="152" spans="1:15" x14ac:dyDescent="0.25">
      <c r="A152" s="35"/>
      <c r="B152" s="39"/>
      <c r="C152" s="40"/>
      <c r="D152" s="35"/>
      <c r="E152" s="44" t="str">
        <f t="shared" si="8"/>
        <v/>
      </c>
      <c r="F152" s="35"/>
      <c r="G152" s="48" t="str">
        <f t="shared" si="9"/>
        <v/>
      </c>
      <c r="H152" s="48" t="str">
        <f t="shared" si="10"/>
        <v/>
      </c>
      <c r="I152" s="35"/>
      <c r="J152" s="35"/>
      <c r="K152" s="35"/>
      <c r="L152" s="35"/>
      <c r="O152" s="4">
        <f t="shared" si="11"/>
        <v>0</v>
      </c>
    </row>
    <row r="153" spans="1:15" x14ac:dyDescent="0.25">
      <c r="A153" s="35"/>
      <c r="B153" s="39"/>
      <c r="C153" s="40"/>
      <c r="D153" s="35"/>
      <c r="E153" s="44" t="str">
        <f t="shared" si="8"/>
        <v/>
      </c>
      <c r="F153" s="35"/>
      <c r="G153" s="48" t="str">
        <f t="shared" si="9"/>
        <v/>
      </c>
      <c r="H153" s="48" t="str">
        <f t="shared" si="10"/>
        <v/>
      </c>
      <c r="I153" s="35"/>
      <c r="J153" s="35"/>
      <c r="K153" s="35"/>
      <c r="L153" s="35"/>
      <c r="O153" s="4">
        <f t="shared" si="11"/>
        <v>0</v>
      </c>
    </row>
    <row r="154" spans="1:15" x14ac:dyDescent="0.25">
      <c r="A154" s="35"/>
      <c r="B154" s="39"/>
      <c r="C154" s="40"/>
      <c r="D154" s="35"/>
      <c r="E154" s="44" t="str">
        <f t="shared" si="8"/>
        <v/>
      </c>
      <c r="F154" s="35"/>
      <c r="G154" s="48" t="str">
        <f t="shared" si="9"/>
        <v/>
      </c>
      <c r="H154" s="48" t="str">
        <f t="shared" si="10"/>
        <v/>
      </c>
      <c r="I154" s="35"/>
      <c r="J154" s="35"/>
      <c r="K154" s="35"/>
      <c r="L154" s="35"/>
      <c r="O154" s="4">
        <f t="shared" si="11"/>
        <v>0</v>
      </c>
    </row>
    <row r="155" spans="1:15" x14ac:dyDescent="0.25">
      <c r="A155" s="35"/>
      <c r="B155" s="39"/>
      <c r="C155" s="40"/>
      <c r="D155" s="35"/>
      <c r="E155" s="44" t="str">
        <f t="shared" si="8"/>
        <v/>
      </c>
      <c r="F155" s="35"/>
      <c r="G155" s="48" t="str">
        <f t="shared" si="9"/>
        <v/>
      </c>
      <c r="H155" s="48" t="str">
        <f t="shared" si="10"/>
        <v/>
      </c>
      <c r="I155" s="35"/>
      <c r="J155" s="35"/>
      <c r="K155" s="35"/>
      <c r="L155" s="35"/>
      <c r="O155" s="4">
        <f t="shared" si="11"/>
        <v>0</v>
      </c>
    </row>
    <row r="156" spans="1:15" x14ac:dyDescent="0.25">
      <c r="A156" s="35"/>
      <c r="B156" s="39"/>
      <c r="C156" s="40"/>
      <c r="D156" s="35"/>
      <c r="E156" s="44" t="str">
        <f t="shared" si="8"/>
        <v/>
      </c>
      <c r="F156" s="35"/>
      <c r="G156" s="48" t="str">
        <f t="shared" si="9"/>
        <v/>
      </c>
      <c r="H156" s="48" t="str">
        <f t="shared" si="10"/>
        <v/>
      </c>
      <c r="I156" s="35"/>
      <c r="J156" s="35"/>
      <c r="K156" s="35"/>
      <c r="L156" s="35"/>
      <c r="O156" s="4">
        <f t="shared" si="11"/>
        <v>0</v>
      </c>
    </row>
    <row r="157" spans="1:15" x14ac:dyDescent="0.25">
      <c r="A157" s="35"/>
      <c r="B157" s="39"/>
      <c r="C157" s="40"/>
      <c r="D157" s="35"/>
      <c r="E157" s="44" t="str">
        <f t="shared" si="8"/>
        <v/>
      </c>
      <c r="F157" s="35"/>
      <c r="G157" s="48" t="str">
        <f t="shared" si="9"/>
        <v/>
      </c>
      <c r="H157" s="48" t="str">
        <f t="shared" si="10"/>
        <v/>
      </c>
      <c r="I157" s="35"/>
      <c r="J157" s="35"/>
      <c r="K157" s="35"/>
      <c r="L157" s="35"/>
      <c r="O157" s="4">
        <f t="shared" si="11"/>
        <v>0</v>
      </c>
    </row>
    <row r="158" spans="1:15" x14ac:dyDescent="0.25">
      <c r="A158" s="35"/>
      <c r="B158" s="39"/>
      <c r="C158" s="40"/>
      <c r="D158" s="35"/>
      <c r="E158" s="44" t="str">
        <f t="shared" si="8"/>
        <v/>
      </c>
      <c r="F158" s="35"/>
      <c r="G158" s="48" t="str">
        <f t="shared" si="9"/>
        <v/>
      </c>
      <c r="H158" s="48" t="str">
        <f t="shared" si="10"/>
        <v/>
      </c>
      <c r="I158" s="35"/>
      <c r="J158" s="35"/>
      <c r="K158" s="35"/>
      <c r="L158" s="35"/>
      <c r="O158" s="4">
        <f t="shared" si="11"/>
        <v>0</v>
      </c>
    </row>
    <row r="159" spans="1:15" x14ac:dyDescent="0.25">
      <c r="A159" s="35"/>
      <c r="B159" s="39"/>
      <c r="C159" s="40"/>
      <c r="D159" s="35"/>
      <c r="E159" s="44" t="str">
        <f t="shared" si="8"/>
        <v/>
      </c>
      <c r="F159" s="35"/>
      <c r="G159" s="48" t="str">
        <f t="shared" si="9"/>
        <v/>
      </c>
      <c r="H159" s="48" t="str">
        <f t="shared" si="10"/>
        <v/>
      </c>
      <c r="I159" s="35"/>
      <c r="J159" s="35"/>
      <c r="K159" s="35"/>
      <c r="L159" s="35"/>
      <c r="O159" s="4">
        <f t="shared" si="11"/>
        <v>0</v>
      </c>
    </row>
    <row r="160" spans="1:15" x14ac:dyDescent="0.25">
      <c r="A160" s="35"/>
      <c r="B160" s="39"/>
      <c r="C160" s="40"/>
      <c r="D160" s="35"/>
      <c r="E160" s="44" t="str">
        <f t="shared" si="8"/>
        <v/>
      </c>
      <c r="F160" s="35"/>
      <c r="G160" s="48" t="str">
        <f t="shared" si="9"/>
        <v/>
      </c>
      <c r="H160" s="48" t="str">
        <f t="shared" si="10"/>
        <v/>
      </c>
      <c r="I160" s="35"/>
      <c r="J160" s="35"/>
      <c r="K160" s="35"/>
      <c r="L160" s="35"/>
      <c r="O160" s="4">
        <f t="shared" si="11"/>
        <v>0</v>
      </c>
    </row>
    <row r="161" spans="1:15" x14ac:dyDescent="0.25">
      <c r="A161" s="35"/>
      <c r="B161" s="39"/>
      <c r="C161" s="40"/>
      <c r="D161" s="35"/>
      <c r="E161" s="44" t="str">
        <f t="shared" si="8"/>
        <v/>
      </c>
      <c r="F161" s="35"/>
      <c r="G161" s="48" t="str">
        <f t="shared" si="9"/>
        <v/>
      </c>
      <c r="H161" s="48" t="str">
        <f t="shared" si="10"/>
        <v/>
      </c>
      <c r="I161" s="35"/>
      <c r="J161" s="35"/>
      <c r="K161" s="35"/>
      <c r="L161" s="35"/>
      <c r="O161" s="4">
        <f t="shared" si="11"/>
        <v>0</v>
      </c>
    </row>
    <row r="162" spans="1:15" x14ac:dyDescent="0.25">
      <c r="A162" s="35"/>
      <c r="B162" s="39"/>
      <c r="C162" s="40"/>
      <c r="D162" s="35"/>
      <c r="E162" s="44" t="str">
        <f t="shared" si="8"/>
        <v/>
      </c>
      <c r="F162" s="35"/>
      <c r="G162" s="48" t="str">
        <f t="shared" si="9"/>
        <v/>
      </c>
      <c r="H162" s="48" t="str">
        <f t="shared" si="10"/>
        <v/>
      </c>
      <c r="I162" s="35"/>
      <c r="J162" s="35"/>
      <c r="K162" s="35"/>
      <c r="L162" s="35"/>
      <c r="O162" s="4">
        <f t="shared" si="11"/>
        <v>0</v>
      </c>
    </row>
    <row r="163" spans="1:15" x14ac:dyDescent="0.25">
      <c r="A163" s="35"/>
      <c r="B163" s="39"/>
      <c r="C163" s="40"/>
      <c r="D163" s="35"/>
      <c r="E163" s="44" t="str">
        <f t="shared" si="8"/>
        <v/>
      </c>
      <c r="F163" s="35"/>
      <c r="G163" s="48" t="str">
        <f t="shared" si="9"/>
        <v/>
      </c>
      <c r="H163" s="48" t="str">
        <f t="shared" si="10"/>
        <v/>
      </c>
      <c r="I163" s="35"/>
      <c r="J163" s="35"/>
      <c r="K163" s="35"/>
      <c r="L163" s="35"/>
      <c r="O163" s="4">
        <f t="shared" si="11"/>
        <v>0</v>
      </c>
    </row>
    <row r="164" spans="1:15" x14ac:dyDescent="0.25">
      <c r="A164" s="35"/>
      <c r="B164" s="39"/>
      <c r="C164" s="40"/>
      <c r="D164" s="35"/>
      <c r="E164" s="44" t="str">
        <f t="shared" si="8"/>
        <v/>
      </c>
      <c r="F164" s="35"/>
      <c r="G164" s="48" t="str">
        <f t="shared" si="9"/>
        <v/>
      </c>
      <c r="H164" s="48" t="str">
        <f t="shared" si="10"/>
        <v/>
      </c>
      <c r="I164" s="35"/>
      <c r="J164" s="35"/>
      <c r="K164" s="35"/>
      <c r="L164" s="35"/>
      <c r="O164" s="4">
        <f t="shared" si="11"/>
        <v>0</v>
      </c>
    </row>
    <row r="165" spans="1:15" x14ac:dyDescent="0.25">
      <c r="A165" s="35"/>
      <c r="B165" s="39"/>
      <c r="C165" s="40"/>
      <c r="D165" s="35"/>
      <c r="E165" s="44" t="str">
        <f t="shared" si="8"/>
        <v/>
      </c>
      <c r="F165" s="35"/>
      <c r="G165" s="48" t="str">
        <f t="shared" si="9"/>
        <v/>
      </c>
      <c r="H165" s="48" t="str">
        <f t="shared" si="10"/>
        <v/>
      </c>
      <c r="I165" s="35"/>
      <c r="J165" s="35"/>
      <c r="K165" s="35"/>
      <c r="L165" s="35"/>
      <c r="O165" s="4">
        <f t="shared" si="11"/>
        <v>0</v>
      </c>
    </row>
    <row r="166" spans="1:15" x14ac:dyDescent="0.25">
      <c r="A166" s="35"/>
      <c r="B166" s="39"/>
      <c r="C166" s="40"/>
      <c r="D166" s="35"/>
      <c r="E166" s="44" t="str">
        <f t="shared" si="8"/>
        <v/>
      </c>
      <c r="F166" s="35"/>
      <c r="G166" s="48" t="str">
        <f t="shared" si="9"/>
        <v/>
      </c>
      <c r="H166" s="48" t="str">
        <f t="shared" si="10"/>
        <v/>
      </c>
      <c r="I166" s="35"/>
      <c r="J166" s="35"/>
      <c r="K166" s="35"/>
      <c r="L166" s="35"/>
      <c r="O166" s="4">
        <f t="shared" si="11"/>
        <v>0</v>
      </c>
    </row>
    <row r="167" spans="1:15" x14ac:dyDescent="0.25">
      <c r="A167" s="35"/>
      <c r="B167" s="39"/>
      <c r="C167" s="40"/>
      <c r="D167" s="35"/>
      <c r="E167" s="44" t="str">
        <f t="shared" si="8"/>
        <v/>
      </c>
      <c r="F167" s="35"/>
      <c r="G167" s="48" t="str">
        <f t="shared" si="9"/>
        <v/>
      </c>
      <c r="H167" s="48" t="str">
        <f t="shared" si="10"/>
        <v/>
      </c>
      <c r="I167" s="35"/>
      <c r="J167" s="35"/>
      <c r="K167" s="35"/>
      <c r="L167" s="35"/>
      <c r="O167" s="4">
        <f t="shared" si="11"/>
        <v>0</v>
      </c>
    </row>
    <row r="168" spans="1:15" x14ac:dyDescent="0.25">
      <c r="A168" s="35"/>
      <c r="B168" s="39"/>
      <c r="C168" s="40"/>
      <c r="D168" s="35"/>
      <c r="E168" s="44" t="str">
        <f t="shared" si="8"/>
        <v/>
      </c>
      <c r="F168" s="35"/>
      <c r="G168" s="48" t="str">
        <f t="shared" si="9"/>
        <v/>
      </c>
      <c r="H168" s="48" t="str">
        <f t="shared" si="10"/>
        <v/>
      </c>
      <c r="I168" s="35"/>
      <c r="J168" s="35"/>
      <c r="K168" s="35"/>
      <c r="L168" s="35"/>
      <c r="O168" s="4">
        <f t="shared" si="11"/>
        <v>0</v>
      </c>
    </row>
    <row r="169" spans="1:15" x14ac:dyDescent="0.25">
      <c r="A169" s="35"/>
      <c r="B169" s="39"/>
      <c r="C169" s="40"/>
      <c r="D169" s="35"/>
      <c r="E169" s="44" t="str">
        <f t="shared" si="8"/>
        <v/>
      </c>
      <c r="F169" s="35"/>
      <c r="G169" s="48" t="str">
        <f t="shared" si="9"/>
        <v/>
      </c>
      <c r="H169" s="48" t="str">
        <f t="shared" si="10"/>
        <v/>
      </c>
      <c r="I169" s="35"/>
      <c r="J169" s="35"/>
      <c r="K169" s="35"/>
      <c r="L169" s="35"/>
      <c r="O169" s="4">
        <f t="shared" si="11"/>
        <v>0</v>
      </c>
    </row>
    <row r="170" spans="1:15" x14ac:dyDescent="0.25">
      <c r="A170" s="35"/>
      <c r="B170" s="39"/>
      <c r="C170" s="40"/>
      <c r="D170" s="35"/>
      <c r="E170" s="44" t="str">
        <f t="shared" si="8"/>
        <v/>
      </c>
      <c r="F170" s="35"/>
      <c r="G170" s="48" t="str">
        <f t="shared" si="9"/>
        <v/>
      </c>
      <c r="H170" s="48" t="str">
        <f t="shared" si="10"/>
        <v/>
      </c>
      <c r="I170" s="35"/>
      <c r="J170" s="35"/>
      <c r="K170" s="35"/>
      <c r="L170" s="35"/>
      <c r="O170" s="4">
        <f t="shared" si="11"/>
        <v>0</v>
      </c>
    </row>
    <row r="171" spans="1:15" x14ac:dyDescent="0.25">
      <c r="A171" s="35"/>
      <c r="B171" s="39"/>
      <c r="C171" s="40"/>
      <c r="D171" s="35"/>
      <c r="E171" s="44" t="str">
        <f t="shared" si="8"/>
        <v/>
      </c>
      <c r="F171" s="35"/>
      <c r="G171" s="48" t="str">
        <f t="shared" si="9"/>
        <v/>
      </c>
      <c r="H171" s="48" t="str">
        <f t="shared" si="10"/>
        <v/>
      </c>
      <c r="I171" s="35"/>
      <c r="J171" s="35"/>
      <c r="K171" s="35"/>
      <c r="L171" s="35"/>
      <c r="O171" s="4">
        <f t="shared" si="11"/>
        <v>0</v>
      </c>
    </row>
    <row r="172" spans="1:15" x14ac:dyDescent="0.25">
      <c r="A172" s="35"/>
      <c r="B172" s="39"/>
      <c r="C172" s="40"/>
      <c r="D172" s="35"/>
      <c r="E172" s="44" t="str">
        <f t="shared" si="8"/>
        <v/>
      </c>
      <c r="F172" s="35"/>
      <c r="G172" s="48" t="str">
        <f t="shared" si="9"/>
        <v/>
      </c>
      <c r="H172" s="48" t="str">
        <f t="shared" si="10"/>
        <v/>
      </c>
      <c r="I172" s="35"/>
      <c r="J172" s="35"/>
      <c r="K172" s="35"/>
      <c r="L172" s="35"/>
      <c r="O172" s="4">
        <f t="shared" si="11"/>
        <v>0</v>
      </c>
    </row>
    <row r="173" spans="1:15" x14ac:dyDescent="0.25">
      <c r="A173" s="35"/>
      <c r="B173" s="39"/>
      <c r="C173" s="40"/>
      <c r="D173" s="35"/>
      <c r="E173" s="44" t="str">
        <f t="shared" si="8"/>
        <v/>
      </c>
      <c r="F173" s="35"/>
      <c r="G173" s="48" t="str">
        <f t="shared" si="9"/>
        <v/>
      </c>
      <c r="H173" s="48" t="str">
        <f t="shared" si="10"/>
        <v/>
      </c>
      <c r="I173" s="35"/>
      <c r="J173" s="35"/>
      <c r="K173" s="35"/>
      <c r="L173" s="35"/>
      <c r="O173" s="4">
        <f t="shared" si="11"/>
        <v>0</v>
      </c>
    </row>
    <row r="174" spans="1:15" x14ac:dyDescent="0.25">
      <c r="A174" s="35"/>
      <c r="B174" s="39"/>
      <c r="C174" s="40"/>
      <c r="D174" s="35"/>
      <c r="E174" s="44" t="str">
        <f t="shared" si="8"/>
        <v/>
      </c>
      <c r="F174" s="35"/>
      <c r="G174" s="48" t="str">
        <f t="shared" si="9"/>
        <v/>
      </c>
      <c r="H174" s="48" t="str">
        <f t="shared" si="10"/>
        <v/>
      </c>
      <c r="I174" s="35"/>
      <c r="J174" s="35"/>
      <c r="K174" s="35"/>
      <c r="L174" s="35"/>
      <c r="O174" s="4">
        <f t="shared" si="11"/>
        <v>0</v>
      </c>
    </row>
    <row r="175" spans="1:15" x14ac:dyDescent="0.25">
      <c r="A175" s="35"/>
      <c r="B175" s="39"/>
      <c r="C175" s="40"/>
      <c r="D175" s="35"/>
      <c r="E175" s="44" t="str">
        <f t="shared" si="8"/>
        <v/>
      </c>
      <c r="F175" s="35"/>
      <c r="G175" s="48" t="str">
        <f t="shared" si="9"/>
        <v/>
      </c>
      <c r="H175" s="48" t="str">
        <f t="shared" si="10"/>
        <v/>
      </c>
      <c r="I175" s="35"/>
      <c r="J175" s="35"/>
      <c r="K175" s="35"/>
      <c r="L175" s="35"/>
      <c r="O175" s="4">
        <f t="shared" si="11"/>
        <v>0</v>
      </c>
    </row>
    <row r="176" spans="1:15" x14ac:dyDescent="0.25">
      <c r="A176" s="35"/>
      <c r="B176" s="39"/>
      <c r="C176" s="40"/>
      <c r="D176" s="35"/>
      <c r="E176" s="44" t="str">
        <f t="shared" si="8"/>
        <v/>
      </c>
      <c r="F176" s="35"/>
      <c r="G176" s="48" t="str">
        <f t="shared" si="9"/>
        <v/>
      </c>
      <c r="H176" s="48" t="str">
        <f t="shared" si="10"/>
        <v/>
      </c>
      <c r="I176" s="35"/>
      <c r="J176" s="35"/>
      <c r="K176" s="35"/>
      <c r="L176" s="35"/>
      <c r="O176" s="4">
        <f t="shared" si="11"/>
        <v>0</v>
      </c>
    </row>
    <row r="177" spans="1:15" x14ac:dyDescent="0.25">
      <c r="A177" s="35"/>
      <c r="B177" s="39"/>
      <c r="C177" s="40"/>
      <c r="D177" s="35"/>
      <c r="E177" s="44" t="str">
        <f t="shared" si="8"/>
        <v/>
      </c>
      <c r="F177" s="35"/>
      <c r="G177" s="48" t="str">
        <f t="shared" si="9"/>
        <v/>
      </c>
      <c r="H177" s="48" t="str">
        <f t="shared" si="10"/>
        <v/>
      </c>
      <c r="I177" s="35"/>
      <c r="J177" s="35"/>
      <c r="K177" s="35"/>
      <c r="L177" s="35"/>
      <c r="O177" s="4">
        <f t="shared" si="11"/>
        <v>0</v>
      </c>
    </row>
    <row r="178" spans="1:15" x14ac:dyDescent="0.25">
      <c r="A178" s="35"/>
      <c r="B178" s="39"/>
      <c r="C178" s="40"/>
      <c r="D178" s="35"/>
      <c r="E178" s="44" t="str">
        <f t="shared" si="8"/>
        <v/>
      </c>
      <c r="F178" s="35"/>
      <c r="G178" s="48" t="str">
        <f t="shared" si="9"/>
        <v/>
      </c>
      <c r="H178" s="48" t="str">
        <f t="shared" si="10"/>
        <v/>
      </c>
      <c r="I178" s="35"/>
      <c r="J178" s="35"/>
      <c r="K178" s="35"/>
      <c r="L178" s="35"/>
      <c r="O178" s="4">
        <f t="shared" si="11"/>
        <v>0</v>
      </c>
    </row>
    <row r="179" spans="1:15" x14ac:dyDescent="0.25">
      <c r="A179" s="35"/>
      <c r="B179" s="39"/>
      <c r="C179" s="40"/>
      <c r="D179" s="35"/>
      <c r="E179" s="44" t="str">
        <f t="shared" si="8"/>
        <v/>
      </c>
      <c r="F179" s="35"/>
      <c r="G179" s="48" t="str">
        <f t="shared" si="9"/>
        <v/>
      </c>
      <c r="H179" s="48" t="str">
        <f t="shared" si="10"/>
        <v/>
      </c>
      <c r="I179" s="35"/>
      <c r="J179" s="35"/>
      <c r="K179" s="35"/>
      <c r="L179" s="35"/>
      <c r="O179" s="4">
        <f t="shared" si="11"/>
        <v>0</v>
      </c>
    </row>
    <row r="180" spans="1:15" x14ac:dyDescent="0.25">
      <c r="A180" s="35"/>
      <c r="B180" s="39"/>
      <c r="C180" s="40"/>
      <c r="D180" s="35"/>
      <c r="E180" s="44" t="str">
        <f t="shared" si="8"/>
        <v/>
      </c>
      <c r="F180" s="35"/>
      <c r="G180" s="48" t="str">
        <f t="shared" si="9"/>
        <v/>
      </c>
      <c r="H180" s="48" t="str">
        <f t="shared" si="10"/>
        <v/>
      </c>
      <c r="I180" s="35"/>
      <c r="J180" s="35"/>
      <c r="K180" s="35"/>
      <c r="L180" s="35"/>
      <c r="O180" s="4">
        <f t="shared" si="11"/>
        <v>0</v>
      </c>
    </row>
    <row r="181" spans="1:15" x14ac:dyDescent="0.25">
      <c r="A181" s="35"/>
      <c r="B181" s="39"/>
      <c r="C181" s="40"/>
      <c r="D181" s="35"/>
      <c r="E181" s="44" t="str">
        <f t="shared" si="8"/>
        <v/>
      </c>
      <c r="F181" s="35"/>
      <c r="G181" s="48" t="str">
        <f t="shared" si="9"/>
        <v/>
      </c>
      <c r="H181" s="48" t="str">
        <f t="shared" si="10"/>
        <v/>
      </c>
      <c r="I181" s="35"/>
      <c r="J181" s="35"/>
      <c r="K181" s="35"/>
      <c r="L181" s="35"/>
      <c r="O181" s="4">
        <f t="shared" si="11"/>
        <v>0</v>
      </c>
    </row>
    <row r="182" spans="1:15" x14ac:dyDescent="0.25">
      <c r="A182" s="35"/>
      <c r="B182" s="39"/>
      <c r="C182" s="40"/>
      <c r="D182" s="35"/>
      <c r="E182" s="44" t="str">
        <f t="shared" si="8"/>
        <v/>
      </c>
      <c r="F182" s="35"/>
      <c r="G182" s="48" t="str">
        <f t="shared" si="9"/>
        <v/>
      </c>
      <c r="H182" s="48" t="str">
        <f t="shared" si="10"/>
        <v/>
      </c>
      <c r="I182" s="35"/>
      <c r="J182" s="35"/>
      <c r="K182" s="35"/>
      <c r="L182" s="35"/>
      <c r="O182" s="4">
        <f t="shared" si="11"/>
        <v>0</v>
      </c>
    </row>
    <row r="183" spans="1:15" x14ac:dyDescent="0.25">
      <c r="A183" s="35"/>
      <c r="B183" s="39"/>
      <c r="C183" s="40"/>
      <c r="D183" s="35"/>
      <c r="E183" s="44" t="str">
        <f t="shared" si="8"/>
        <v/>
      </c>
      <c r="F183" s="35"/>
      <c r="G183" s="48" t="str">
        <f t="shared" si="9"/>
        <v/>
      </c>
      <c r="H183" s="48" t="str">
        <f t="shared" si="10"/>
        <v/>
      </c>
      <c r="I183" s="35"/>
      <c r="J183" s="35"/>
      <c r="K183" s="35"/>
      <c r="L183" s="35"/>
      <c r="O183" s="4">
        <f t="shared" si="11"/>
        <v>0</v>
      </c>
    </row>
    <row r="184" spans="1:15" x14ac:dyDescent="0.25">
      <c r="A184" s="35"/>
      <c r="B184" s="39"/>
      <c r="C184" s="40"/>
      <c r="D184" s="35"/>
      <c r="E184" s="44" t="str">
        <f t="shared" si="8"/>
        <v/>
      </c>
      <c r="F184" s="35"/>
      <c r="G184" s="48" t="str">
        <f t="shared" si="9"/>
        <v/>
      </c>
      <c r="H184" s="48" t="str">
        <f t="shared" si="10"/>
        <v/>
      </c>
      <c r="I184" s="35"/>
      <c r="J184" s="35"/>
      <c r="K184" s="35"/>
      <c r="L184" s="35"/>
      <c r="O184" s="4">
        <f t="shared" si="11"/>
        <v>0</v>
      </c>
    </row>
    <row r="185" spans="1:15" x14ac:dyDescent="0.25">
      <c r="A185" s="35"/>
      <c r="B185" s="39"/>
      <c r="C185" s="40"/>
      <c r="D185" s="35"/>
      <c r="E185" s="44" t="str">
        <f t="shared" si="8"/>
        <v/>
      </c>
      <c r="F185" s="35"/>
      <c r="G185" s="48" t="str">
        <f t="shared" si="9"/>
        <v/>
      </c>
      <c r="H185" s="48" t="str">
        <f t="shared" si="10"/>
        <v/>
      </c>
      <c r="I185" s="35"/>
      <c r="J185" s="35"/>
      <c r="K185" s="35"/>
      <c r="L185" s="35"/>
      <c r="O185" s="4">
        <f t="shared" si="11"/>
        <v>0</v>
      </c>
    </row>
    <row r="186" spans="1:15" x14ac:dyDescent="0.25">
      <c r="A186" s="35"/>
      <c r="B186" s="39"/>
      <c r="C186" s="40"/>
      <c r="D186" s="35"/>
      <c r="E186" s="44" t="str">
        <f t="shared" si="8"/>
        <v/>
      </c>
      <c r="F186" s="35"/>
      <c r="G186" s="48" t="str">
        <f t="shared" si="9"/>
        <v/>
      </c>
      <c r="H186" s="48" t="str">
        <f t="shared" si="10"/>
        <v/>
      </c>
      <c r="I186" s="35"/>
      <c r="J186" s="35"/>
      <c r="K186" s="35"/>
      <c r="L186" s="35"/>
      <c r="O186" s="4">
        <f t="shared" si="11"/>
        <v>0</v>
      </c>
    </row>
    <row r="187" spans="1:15" x14ac:dyDescent="0.25">
      <c r="A187" s="35"/>
      <c r="B187" s="39"/>
      <c r="C187" s="40"/>
      <c r="D187" s="35"/>
      <c r="E187" s="44" t="str">
        <f t="shared" si="8"/>
        <v/>
      </c>
      <c r="F187" s="35"/>
      <c r="G187" s="48" t="str">
        <f t="shared" si="9"/>
        <v/>
      </c>
      <c r="H187" s="48" t="str">
        <f t="shared" si="10"/>
        <v/>
      </c>
      <c r="I187" s="35"/>
      <c r="J187" s="35"/>
      <c r="K187" s="35"/>
      <c r="L187" s="35"/>
      <c r="O187" s="4">
        <f t="shared" si="11"/>
        <v>0</v>
      </c>
    </row>
    <row r="188" spans="1:15" x14ac:dyDescent="0.25">
      <c r="A188" s="35"/>
      <c r="B188" s="39"/>
      <c r="C188" s="40"/>
      <c r="D188" s="35"/>
      <c r="E188" s="44" t="str">
        <f t="shared" si="8"/>
        <v/>
      </c>
      <c r="F188" s="35"/>
      <c r="G188" s="48" t="str">
        <f t="shared" si="9"/>
        <v/>
      </c>
      <c r="H188" s="48" t="str">
        <f t="shared" si="10"/>
        <v/>
      </c>
      <c r="I188" s="35"/>
      <c r="J188" s="35"/>
      <c r="K188" s="35"/>
      <c r="L188" s="35"/>
      <c r="O188" s="4">
        <f t="shared" si="11"/>
        <v>0</v>
      </c>
    </row>
    <row r="189" spans="1:15" x14ac:dyDescent="0.25">
      <c r="A189" s="35"/>
      <c r="B189" s="39"/>
      <c r="C189" s="40"/>
      <c r="D189" s="35"/>
      <c r="E189" s="44" t="str">
        <f t="shared" si="8"/>
        <v/>
      </c>
      <c r="F189" s="35"/>
      <c r="G189" s="48" t="str">
        <f t="shared" si="9"/>
        <v/>
      </c>
      <c r="H189" s="48" t="str">
        <f t="shared" si="10"/>
        <v/>
      </c>
      <c r="I189" s="35"/>
      <c r="J189" s="35"/>
      <c r="K189" s="35"/>
      <c r="L189" s="35"/>
      <c r="O189" s="4">
        <f t="shared" si="11"/>
        <v>0</v>
      </c>
    </row>
    <row r="190" spans="1:15" x14ac:dyDescent="0.25">
      <c r="A190" s="35"/>
      <c r="B190" s="39"/>
      <c r="C190" s="40"/>
      <c r="D190" s="35"/>
      <c r="E190" s="44" t="str">
        <f t="shared" si="8"/>
        <v/>
      </c>
      <c r="F190" s="35"/>
      <c r="G190" s="48" t="str">
        <f t="shared" si="9"/>
        <v/>
      </c>
      <c r="H190" s="48" t="str">
        <f t="shared" si="10"/>
        <v/>
      </c>
      <c r="I190" s="35"/>
      <c r="J190" s="35"/>
      <c r="K190" s="35"/>
      <c r="L190" s="35"/>
      <c r="O190" s="4">
        <f t="shared" si="11"/>
        <v>0</v>
      </c>
    </row>
    <row r="191" spans="1:15" x14ac:dyDescent="0.25">
      <c r="A191" s="35"/>
      <c r="B191" s="39"/>
      <c r="C191" s="40"/>
      <c r="D191" s="35"/>
      <c r="E191" s="44" t="str">
        <f t="shared" si="8"/>
        <v/>
      </c>
      <c r="F191" s="35"/>
      <c r="G191" s="48" t="str">
        <f t="shared" si="9"/>
        <v/>
      </c>
      <c r="H191" s="48" t="str">
        <f t="shared" si="10"/>
        <v/>
      </c>
      <c r="I191" s="35"/>
      <c r="J191" s="35"/>
      <c r="K191" s="35"/>
      <c r="L191" s="35"/>
      <c r="O191" s="4">
        <f t="shared" si="11"/>
        <v>0</v>
      </c>
    </row>
    <row r="192" spans="1:15" x14ac:dyDescent="0.25">
      <c r="A192" s="35"/>
      <c r="B192" s="39"/>
      <c r="C192" s="40"/>
      <c r="D192" s="35"/>
      <c r="E192" s="44" t="str">
        <f t="shared" si="8"/>
        <v/>
      </c>
      <c r="F192" s="35"/>
      <c r="G192" s="48" t="str">
        <f t="shared" si="9"/>
        <v/>
      </c>
      <c r="H192" s="48" t="str">
        <f t="shared" si="10"/>
        <v/>
      </c>
      <c r="I192" s="35"/>
      <c r="J192" s="35"/>
      <c r="K192" s="35"/>
      <c r="L192" s="35"/>
      <c r="O192" s="4">
        <f t="shared" si="11"/>
        <v>0</v>
      </c>
    </row>
    <row r="193" spans="1:15" x14ac:dyDescent="0.25">
      <c r="A193" s="35"/>
      <c r="B193" s="39"/>
      <c r="C193" s="40"/>
      <c r="D193" s="35"/>
      <c r="E193" s="44" t="str">
        <f t="shared" si="8"/>
        <v/>
      </c>
      <c r="F193" s="35"/>
      <c r="G193" s="48" t="str">
        <f t="shared" si="9"/>
        <v/>
      </c>
      <c r="H193" s="48" t="str">
        <f t="shared" si="10"/>
        <v/>
      </c>
      <c r="I193" s="35"/>
      <c r="J193" s="35"/>
      <c r="K193" s="35"/>
      <c r="L193" s="35"/>
      <c r="O193" s="4">
        <f t="shared" si="11"/>
        <v>0</v>
      </c>
    </row>
    <row r="194" spans="1:15" x14ac:dyDescent="0.25">
      <c r="A194" s="35"/>
      <c r="B194" s="39"/>
      <c r="C194" s="40"/>
      <c r="D194" s="35"/>
      <c r="E194" s="44" t="str">
        <f t="shared" si="8"/>
        <v/>
      </c>
      <c r="F194" s="35"/>
      <c r="G194" s="48" t="str">
        <f t="shared" si="9"/>
        <v/>
      </c>
      <c r="H194" s="48" t="str">
        <f t="shared" si="10"/>
        <v/>
      </c>
      <c r="I194" s="35"/>
      <c r="J194" s="35"/>
      <c r="K194" s="35"/>
      <c r="L194" s="35"/>
      <c r="O194" s="4">
        <f t="shared" si="11"/>
        <v>0</v>
      </c>
    </row>
    <row r="195" spans="1:15" x14ac:dyDescent="0.25">
      <c r="A195" s="35"/>
      <c r="B195" s="39"/>
      <c r="C195" s="40"/>
      <c r="D195" s="35"/>
      <c r="E195" s="44" t="str">
        <f t="shared" si="8"/>
        <v/>
      </c>
      <c r="F195" s="35"/>
      <c r="G195" s="48" t="str">
        <f t="shared" si="9"/>
        <v/>
      </c>
      <c r="H195" s="48" t="str">
        <f t="shared" si="10"/>
        <v/>
      </c>
      <c r="I195" s="35"/>
      <c r="J195" s="35"/>
      <c r="K195" s="35"/>
      <c r="L195" s="35"/>
      <c r="O195" s="4">
        <f t="shared" si="11"/>
        <v>0</v>
      </c>
    </row>
    <row r="196" spans="1:15" x14ac:dyDescent="0.25">
      <c r="A196" s="35"/>
      <c r="B196" s="39"/>
      <c r="C196" s="40"/>
      <c r="D196" s="35"/>
      <c r="E196" s="44" t="str">
        <f t="shared" si="8"/>
        <v/>
      </c>
      <c r="F196" s="35"/>
      <c r="G196" s="48" t="str">
        <f t="shared" si="9"/>
        <v/>
      </c>
      <c r="H196" s="48" t="str">
        <f t="shared" si="10"/>
        <v/>
      </c>
      <c r="I196" s="35"/>
      <c r="J196" s="35"/>
      <c r="K196" s="35"/>
      <c r="L196" s="35"/>
      <c r="O196" s="4">
        <f t="shared" si="11"/>
        <v>0</v>
      </c>
    </row>
    <row r="197" spans="1:15" x14ac:dyDescent="0.25">
      <c r="A197" s="35"/>
      <c r="B197" s="39"/>
      <c r="C197" s="40"/>
      <c r="D197" s="35"/>
      <c r="E197" s="44" t="str">
        <f t="shared" si="8"/>
        <v/>
      </c>
      <c r="F197" s="35"/>
      <c r="G197" s="48" t="str">
        <f t="shared" si="9"/>
        <v/>
      </c>
      <c r="H197" s="48" t="str">
        <f t="shared" si="10"/>
        <v/>
      </c>
      <c r="I197" s="35"/>
      <c r="J197" s="35"/>
      <c r="K197" s="35"/>
      <c r="L197" s="35"/>
      <c r="O197" s="4">
        <f t="shared" si="11"/>
        <v>0</v>
      </c>
    </row>
    <row r="198" spans="1:15" x14ac:dyDescent="0.25">
      <c r="A198" s="35"/>
      <c r="B198" s="39"/>
      <c r="C198" s="40"/>
      <c r="D198" s="35"/>
      <c r="E198" s="44" t="str">
        <f t="shared" si="8"/>
        <v/>
      </c>
      <c r="F198" s="35"/>
      <c r="G198" s="48" t="str">
        <f t="shared" si="9"/>
        <v/>
      </c>
      <c r="H198" s="48" t="str">
        <f t="shared" si="10"/>
        <v/>
      </c>
      <c r="I198" s="35"/>
      <c r="J198" s="35"/>
      <c r="K198" s="35"/>
      <c r="L198" s="35"/>
      <c r="O198" s="4">
        <f t="shared" si="11"/>
        <v>0</v>
      </c>
    </row>
    <row r="199" spans="1:15" x14ac:dyDescent="0.25">
      <c r="A199" s="35"/>
      <c r="B199" s="39"/>
      <c r="C199" s="40"/>
      <c r="D199" s="35"/>
      <c r="E199" s="44" t="str">
        <f t="shared" si="8"/>
        <v/>
      </c>
      <c r="F199" s="35"/>
      <c r="G199" s="48" t="str">
        <f t="shared" si="9"/>
        <v/>
      </c>
      <c r="H199" s="48" t="str">
        <f t="shared" si="10"/>
        <v/>
      </c>
      <c r="I199" s="35"/>
      <c r="J199" s="35"/>
      <c r="K199" s="35"/>
      <c r="L199" s="35"/>
      <c r="O199" s="4">
        <f t="shared" si="11"/>
        <v>0</v>
      </c>
    </row>
    <row r="200" spans="1:15" x14ac:dyDescent="0.25">
      <c r="A200" s="35"/>
      <c r="B200" s="39"/>
      <c r="C200" s="40"/>
      <c r="D200" s="35"/>
      <c r="E200" s="44" t="str">
        <f t="shared" si="8"/>
        <v/>
      </c>
      <c r="F200" s="35"/>
      <c r="G200" s="48" t="str">
        <f t="shared" si="9"/>
        <v/>
      </c>
      <c r="H200" s="48" t="str">
        <f t="shared" si="10"/>
        <v/>
      </c>
      <c r="I200" s="35"/>
      <c r="J200" s="35"/>
      <c r="K200" s="35"/>
      <c r="L200" s="35"/>
      <c r="O200" s="4">
        <f t="shared" si="11"/>
        <v>0</v>
      </c>
    </row>
    <row r="201" spans="1:15" x14ac:dyDescent="0.25">
      <c r="A201" s="35"/>
      <c r="B201" s="39"/>
      <c r="C201" s="40"/>
      <c r="D201" s="35"/>
      <c r="E201" s="44" t="str">
        <f t="shared" si="8"/>
        <v/>
      </c>
      <c r="F201" s="35"/>
      <c r="G201" s="48" t="str">
        <f t="shared" si="9"/>
        <v/>
      </c>
      <c r="H201" s="48" t="str">
        <f t="shared" si="10"/>
        <v/>
      </c>
      <c r="I201" s="35"/>
      <c r="J201" s="35"/>
      <c r="K201" s="35"/>
      <c r="L201" s="35"/>
      <c r="O201" s="4">
        <f t="shared" si="11"/>
        <v>0</v>
      </c>
    </row>
    <row r="202" spans="1:15" x14ac:dyDescent="0.25">
      <c r="A202" s="35"/>
      <c r="B202" s="39"/>
      <c r="C202" s="40"/>
      <c r="D202" s="35"/>
      <c r="E202" s="44" t="str">
        <f t="shared" si="8"/>
        <v/>
      </c>
      <c r="F202" s="35"/>
      <c r="G202" s="48" t="str">
        <f t="shared" si="9"/>
        <v/>
      </c>
      <c r="H202" s="48" t="str">
        <f t="shared" si="10"/>
        <v/>
      </c>
      <c r="I202" s="35"/>
      <c r="J202" s="35"/>
      <c r="K202" s="35"/>
      <c r="L202" s="35"/>
      <c r="O202" s="4">
        <f t="shared" si="11"/>
        <v>0</v>
      </c>
    </row>
    <row r="203" spans="1:15" x14ac:dyDescent="0.25">
      <c r="A203" s="35"/>
      <c r="B203" s="39"/>
      <c r="C203" s="40"/>
      <c r="D203" s="35"/>
      <c r="E203" s="44" t="str">
        <f t="shared" si="8"/>
        <v/>
      </c>
      <c r="F203" s="35"/>
      <c r="G203" s="48" t="str">
        <f t="shared" si="9"/>
        <v/>
      </c>
      <c r="H203" s="48" t="str">
        <f t="shared" si="10"/>
        <v/>
      </c>
      <c r="I203" s="35"/>
      <c r="J203" s="35"/>
      <c r="K203" s="35"/>
      <c r="L203" s="35"/>
      <c r="O203" s="4">
        <f t="shared" si="11"/>
        <v>0</v>
      </c>
    </row>
    <row r="204" spans="1:15" x14ac:dyDescent="0.25">
      <c r="A204" s="35"/>
      <c r="B204" s="39"/>
      <c r="C204" s="40"/>
      <c r="D204" s="35"/>
      <c r="E204" s="44" t="str">
        <f t="shared" ref="E204:E210" si="12">IF($C204="", "", IFERROR($C204/12, ""))</f>
        <v/>
      </c>
      <c r="F204" s="35"/>
      <c r="G204" s="48" t="str">
        <f t="shared" ref="G204:G210" si="13">IF($C204="", "", IFERROR($C204/$C$7, ""))</f>
        <v/>
      </c>
      <c r="H204" s="48" t="str">
        <f t="shared" ref="H204:H210" si="14">IF($C204="", "", IFERROR($C204/$E$4, ""))</f>
        <v/>
      </c>
      <c r="I204" s="35"/>
      <c r="J204" s="35"/>
      <c r="K204" s="35"/>
      <c r="L204" s="35"/>
      <c r="O204" s="4">
        <f t="shared" ref="O204:O210" si="15">2-COUNTIF($B204:$C204, "")</f>
        <v>0</v>
      </c>
    </row>
    <row r="205" spans="1:15" x14ac:dyDescent="0.25">
      <c r="A205" s="35"/>
      <c r="B205" s="39"/>
      <c r="C205" s="40"/>
      <c r="D205" s="35"/>
      <c r="E205" s="44" t="str">
        <f t="shared" si="12"/>
        <v/>
      </c>
      <c r="F205" s="35"/>
      <c r="G205" s="48" t="str">
        <f t="shared" si="13"/>
        <v/>
      </c>
      <c r="H205" s="48" t="str">
        <f t="shared" si="14"/>
        <v/>
      </c>
      <c r="I205" s="35"/>
      <c r="J205" s="35"/>
      <c r="K205" s="35"/>
      <c r="L205" s="35"/>
      <c r="O205" s="4">
        <f t="shared" si="15"/>
        <v>0</v>
      </c>
    </row>
    <row r="206" spans="1:15" x14ac:dyDescent="0.25">
      <c r="A206" s="35"/>
      <c r="B206" s="39"/>
      <c r="C206" s="40"/>
      <c r="D206" s="35"/>
      <c r="E206" s="44" t="str">
        <f t="shared" si="12"/>
        <v/>
      </c>
      <c r="F206" s="35"/>
      <c r="G206" s="48" t="str">
        <f t="shared" si="13"/>
        <v/>
      </c>
      <c r="H206" s="48" t="str">
        <f t="shared" si="14"/>
        <v/>
      </c>
      <c r="I206" s="35"/>
      <c r="J206" s="35"/>
      <c r="K206" s="35"/>
      <c r="L206" s="35"/>
      <c r="O206" s="4">
        <f t="shared" si="15"/>
        <v>0</v>
      </c>
    </row>
    <row r="207" spans="1:15" x14ac:dyDescent="0.25">
      <c r="A207" s="35"/>
      <c r="B207" s="39"/>
      <c r="C207" s="40"/>
      <c r="D207" s="35"/>
      <c r="E207" s="44" t="str">
        <f t="shared" si="12"/>
        <v/>
      </c>
      <c r="F207" s="35"/>
      <c r="G207" s="48" t="str">
        <f t="shared" si="13"/>
        <v/>
      </c>
      <c r="H207" s="48" t="str">
        <f t="shared" si="14"/>
        <v/>
      </c>
      <c r="I207" s="35"/>
      <c r="J207" s="35"/>
      <c r="K207" s="35"/>
      <c r="L207" s="35"/>
      <c r="O207" s="4">
        <f t="shared" si="15"/>
        <v>0</v>
      </c>
    </row>
    <row r="208" spans="1:15" x14ac:dyDescent="0.25">
      <c r="A208" s="35"/>
      <c r="B208" s="39"/>
      <c r="C208" s="40"/>
      <c r="D208" s="35"/>
      <c r="E208" s="44" t="str">
        <f t="shared" si="12"/>
        <v/>
      </c>
      <c r="F208" s="35"/>
      <c r="G208" s="48" t="str">
        <f t="shared" si="13"/>
        <v/>
      </c>
      <c r="H208" s="48" t="str">
        <f t="shared" si="14"/>
        <v/>
      </c>
      <c r="I208" s="35"/>
      <c r="J208" s="35"/>
      <c r="K208" s="35"/>
      <c r="L208" s="35"/>
      <c r="O208" s="4">
        <f t="shared" si="15"/>
        <v>0</v>
      </c>
    </row>
    <row r="209" spans="1:15" x14ac:dyDescent="0.25">
      <c r="A209" s="35"/>
      <c r="B209" s="39"/>
      <c r="C209" s="40"/>
      <c r="D209" s="35"/>
      <c r="E209" s="44" t="str">
        <f t="shared" si="12"/>
        <v/>
      </c>
      <c r="F209" s="35"/>
      <c r="G209" s="48" t="str">
        <f t="shared" si="13"/>
        <v/>
      </c>
      <c r="H209" s="48" t="str">
        <f t="shared" si="14"/>
        <v/>
      </c>
      <c r="I209" s="35"/>
      <c r="J209" s="35"/>
      <c r="K209" s="35"/>
      <c r="L209" s="35"/>
      <c r="O209" s="4">
        <f t="shared" si="15"/>
        <v>0</v>
      </c>
    </row>
    <row r="210" spans="1:15" x14ac:dyDescent="0.25">
      <c r="A210" s="35"/>
      <c r="B210" s="41"/>
      <c r="C210" s="42"/>
      <c r="D210" s="35"/>
      <c r="E210" s="45" t="str">
        <f t="shared" si="12"/>
        <v/>
      </c>
      <c r="F210" s="35"/>
      <c r="G210" s="49" t="str">
        <f t="shared" si="13"/>
        <v/>
      </c>
      <c r="H210" s="49" t="str">
        <f t="shared" si="14"/>
        <v/>
      </c>
      <c r="I210" s="35"/>
      <c r="J210" s="35"/>
      <c r="K210" s="35"/>
      <c r="L210" s="35"/>
      <c r="O210" s="5">
        <f t="shared" si="15"/>
        <v>0</v>
      </c>
    </row>
    <row r="211" spans="1:15" x14ac:dyDescent="0.25">
      <c r="A211" s="35"/>
      <c r="B211" s="35"/>
      <c r="C211" s="35"/>
      <c r="D211" s="35"/>
      <c r="E211" s="35"/>
      <c r="F211" s="35"/>
      <c r="G211" s="35"/>
      <c r="H211" s="35"/>
      <c r="I211" s="35"/>
      <c r="J211" s="35"/>
      <c r="K211" s="35"/>
      <c r="L211" s="35"/>
    </row>
  </sheetData>
  <sheetProtection algorithmName="SHA-512" hashValue="rF24nEOf2GGhdCv4pnO3G3a+MW797+vfhDaZZhYcRDAUc4z8pECiEEy4j73/5PDbGNgwnoWfzvICMBAYULbQfg==" saltValue="G/5ocrUVpxyiQ3S4TTxuUw==" spinCount="100000" sheet="1" objects="1" scenarios="1" sort="0" autoFilter="0"/>
  <autoFilter ref="B10:C210" xr:uid="{506F2EE2-C3E2-44B7-A846-335401F51F61}"/>
  <mergeCells count="7">
    <mergeCell ref="B2:C3"/>
    <mergeCell ref="B4:C4"/>
    <mergeCell ref="J11:K11"/>
    <mergeCell ref="E3:H3"/>
    <mergeCell ref="E2:H2"/>
    <mergeCell ref="E4:H4"/>
    <mergeCell ref="J2:K10"/>
  </mergeCells>
  <pageMargins left="0.7" right="0.7" top="0.75" bottom="0.75"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E9297-9C80-4CF1-B5EA-61E7F2A088BA}">
  <sheetPr>
    <tabColor rgb="FF7030A0"/>
  </sheetPr>
  <dimension ref="A1:BF33"/>
  <sheetViews>
    <sheetView zoomScaleNormal="100" workbookViewId="0"/>
  </sheetViews>
  <sheetFormatPr defaultColWidth="0" defaultRowHeight="15" zeroHeight="1" x14ac:dyDescent="0.25"/>
  <cols>
    <col min="1" max="54" width="2.5703125" style="1" customWidth="1"/>
    <col min="55" max="56" width="2.42578125" style="1" hidden="1" customWidth="1"/>
    <col min="57" max="57" width="26.28515625" style="1" hidden="1" customWidth="1"/>
    <col min="58" max="58" width="15.85546875" style="1" hidden="1" customWidth="1"/>
    <col min="59" max="16384" width="2.42578125" style="1" hidden="1"/>
  </cols>
  <sheetData>
    <row r="1" spans="1:58" x14ac:dyDescent="0.25">
      <c r="A1" s="35"/>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row>
    <row r="2" spans="1:58" x14ac:dyDescent="0.25">
      <c r="A2" s="35"/>
      <c r="B2" s="141" t="s">
        <v>55</v>
      </c>
      <c r="C2" s="142"/>
      <c r="D2" s="142"/>
      <c r="E2" s="142"/>
      <c r="F2" s="142"/>
      <c r="G2" s="142"/>
      <c r="H2" s="142"/>
      <c r="I2" s="142"/>
      <c r="J2" s="142"/>
      <c r="K2" s="142"/>
      <c r="L2" s="142"/>
      <c r="M2" s="142"/>
      <c r="N2" s="142"/>
      <c r="O2" s="142"/>
      <c r="P2" s="142"/>
      <c r="Q2" s="142"/>
      <c r="R2" s="142"/>
      <c r="S2" s="142"/>
      <c r="T2" s="142"/>
      <c r="U2" s="142"/>
      <c r="V2" s="142"/>
      <c r="W2" s="142"/>
      <c r="X2" s="142"/>
      <c r="Y2" s="142"/>
      <c r="Z2" s="143"/>
      <c r="AA2" s="35"/>
      <c r="AB2" s="35"/>
      <c r="AC2" s="153" t="str">
        <f>IF('Intro &amp; Setup'!$H$16="", "", 'Intro &amp; Setup'!$H$16)</f>
        <v/>
      </c>
      <c r="AD2" s="154"/>
      <c r="AE2" s="154"/>
      <c r="AF2" s="154"/>
      <c r="AG2" s="154"/>
      <c r="AH2" s="154"/>
      <c r="AI2" s="154"/>
      <c r="AJ2" s="154"/>
      <c r="AK2" s="154"/>
      <c r="AL2" s="154"/>
      <c r="AM2" s="154"/>
      <c r="AN2" s="154"/>
      <c r="AO2" s="154"/>
      <c r="AP2" s="154"/>
      <c r="AQ2" s="154"/>
      <c r="AR2" s="154"/>
      <c r="AS2" s="154"/>
      <c r="AT2" s="154"/>
      <c r="AU2" s="154"/>
      <c r="AV2" s="154"/>
      <c r="AW2" s="154"/>
      <c r="AX2" s="154"/>
      <c r="AY2" s="154"/>
      <c r="AZ2" s="154"/>
      <c r="BA2" s="155"/>
      <c r="BB2" s="35"/>
    </row>
    <row r="3" spans="1:58" x14ac:dyDescent="0.25">
      <c r="A3" s="35"/>
      <c r="B3" s="144"/>
      <c r="C3" s="145"/>
      <c r="D3" s="145"/>
      <c r="E3" s="145"/>
      <c r="F3" s="145"/>
      <c r="G3" s="145"/>
      <c r="H3" s="145"/>
      <c r="I3" s="145"/>
      <c r="J3" s="145"/>
      <c r="K3" s="145"/>
      <c r="L3" s="145"/>
      <c r="M3" s="145"/>
      <c r="N3" s="145"/>
      <c r="O3" s="145"/>
      <c r="P3" s="145"/>
      <c r="Q3" s="145"/>
      <c r="R3" s="145"/>
      <c r="S3" s="145"/>
      <c r="T3" s="145"/>
      <c r="U3" s="145"/>
      <c r="V3" s="145"/>
      <c r="W3" s="145"/>
      <c r="X3" s="145"/>
      <c r="Y3" s="145"/>
      <c r="Z3" s="146"/>
      <c r="AA3" s="35"/>
      <c r="AB3" s="35"/>
      <c r="AC3" s="156"/>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8"/>
      <c r="BB3" s="35"/>
    </row>
    <row r="4" spans="1:58" x14ac:dyDescent="0.25">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c r="AP4" s="35"/>
      <c r="AQ4" s="35"/>
      <c r="AR4" s="35"/>
      <c r="AS4" s="35"/>
      <c r="AT4" s="35"/>
      <c r="AU4" s="35"/>
      <c r="AV4" s="35"/>
      <c r="AW4" s="35"/>
      <c r="AX4" s="35"/>
      <c r="AY4" s="35"/>
      <c r="AZ4" s="35"/>
      <c r="BA4" s="35"/>
      <c r="BB4" s="35"/>
    </row>
    <row r="5" spans="1:58" x14ac:dyDescent="0.25">
      <c r="A5" s="35"/>
      <c r="B5" s="35"/>
      <c r="C5" s="35"/>
      <c r="D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c r="AN5" s="35"/>
      <c r="AO5" s="35"/>
      <c r="AP5" s="35"/>
      <c r="AQ5" s="35"/>
      <c r="AR5" s="35"/>
      <c r="AS5" s="35"/>
      <c r="AT5" s="35"/>
      <c r="AU5" s="35"/>
      <c r="AV5" s="35"/>
      <c r="AW5" s="35"/>
      <c r="AX5" s="35"/>
      <c r="AY5" s="35"/>
      <c r="AZ5" s="35"/>
      <c r="BA5" s="35"/>
      <c r="BB5" s="35"/>
    </row>
    <row r="6" spans="1:58" x14ac:dyDescent="0.25">
      <c r="A6" s="35"/>
      <c r="B6" s="219" t="s">
        <v>60</v>
      </c>
      <c r="C6" s="219"/>
      <c r="D6" s="219"/>
      <c r="E6" s="219"/>
      <c r="F6" s="219"/>
      <c r="G6" s="219"/>
      <c r="H6" s="219"/>
      <c r="I6" s="219"/>
      <c r="J6" s="219"/>
      <c r="K6" s="219"/>
      <c r="L6" s="219"/>
      <c r="M6" s="219"/>
      <c r="N6" s="219"/>
      <c r="O6" s="219"/>
      <c r="P6" s="219"/>
      <c r="Q6" s="219"/>
      <c r="R6" s="219"/>
      <c r="S6" s="219"/>
      <c r="T6" s="219"/>
      <c r="U6" s="219"/>
      <c r="V6" s="219"/>
      <c r="W6" s="228">
        <f>'Working Hours'!$W$9</f>
        <v>0</v>
      </c>
      <c r="X6" s="228"/>
      <c r="Y6" s="228"/>
      <c r="Z6" s="228"/>
      <c r="AA6" s="35"/>
      <c r="AB6" s="35"/>
      <c r="AC6" s="160" t="s">
        <v>74</v>
      </c>
      <c r="AD6" s="161"/>
      <c r="AE6" s="161"/>
      <c r="AF6" s="161"/>
      <c r="AG6" s="161"/>
      <c r="AH6" s="161"/>
      <c r="AI6" s="161"/>
      <c r="AJ6" s="161"/>
      <c r="AK6" s="161"/>
      <c r="AL6" s="161"/>
      <c r="AM6" s="161"/>
      <c r="AN6" s="161"/>
      <c r="AO6" s="161"/>
      <c r="AP6" s="161"/>
      <c r="AQ6" s="161"/>
      <c r="AR6" s="161"/>
      <c r="AS6" s="161"/>
      <c r="AT6" s="162"/>
      <c r="AU6" s="35"/>
      <c r="AV6" s="35"/>
      <c r="AW6" s="35"/>
      <c r="AX6" s="35"/>
      <c r="AY6" s="35"/>
      <c r="AZ6" s="35"/>
      <c r="BA6" s="35"/>
      <c r="BB6" s="35"/>
    </row>
    <row r="7" spans="1:58" x14ac:dyDescent="0.25">
      <c r="A7" s="35"/>
      <c r="B7" s="219" t="s">
        <v>61</v>
      </c>
      <c r="C7" s="219"/>
      <c r="D7" s="219"/>
      <c r="E7" s="219"/>
      <c r="F7" s="219"/>
      <c r="G7" s="219"/>
      <c r="H7" s="219"/>
      <c r="I7" s="219"/>
      <c r="J7" s="219"/>
      <c r="K7" s="219"/>
      <c r="L7" s="219"/>
      <c r="M7" s="219"/>
      <c r="N7" s="219"/>
      <c r="O7" s="219"/>
      <c r="P7" s="219"/>
      <c r="Q7" s="219"/>
      <c r="R7" s="219"/>
      <c r="S7" s="219"/>
      <c r="T7" s="219"/>
      <c r="U7" s="219"/>
      <c r="V7" s="219"/>
      <c r="W7" s="228">
        <f>'Working Hours'!$W$19</f>
        <v>0</v>
      </c>
      <c r="X7" s="228"/>
      <c r="Y7" s="228"/>
      <c r="Z7" s="228"/>
      <c r="AA7" s="35"/>
      <c r="AB7" s="35"/>
      <c r="AC7" s="163"/>
      <c r="AD7" s="164"/>
      <c r="AE7" s="164"/>
      <c r="AF7" s="164"/>
      <c r="AG7" s="164"/>
      <c r="AH7" s="164"/>
      <c r="AI7" s="164"/>
      <c r="AJ7" s="164"/>
      <c r="AK7" s="164"/>
      <c r="AL7" s="164"/>
      <c r="AM7" s="164"/>
      <c r="AN7" s="164"/>
      <c r="AO7" s="164"/>
      <c r="AP7" s="164"/>
      <c r="AQ7" s="164"/>
      <c r="AR7" s="164"/>
      <c r="AS7" s="164"/>
      <c r="AT7" s="165"/>
      <c r="AU7" s="35"/>
      <c r="AV7" s="35"/>
      <c r="AW7" s="35"/>
      <c r="AX7" s="35"/>
      <c r="AY7" s="35"/>
      <c r="AZ7" s="35"/>
      <c r="BA7" s="35"/>
      <c r="BB7" s="35"/>
    </row>
    <row r="8" spans="1:58" x14ac:dyDescent="0.25">
      <c r="A8" s="35"/>
      <c r="B8" s="219" t="s">
        <v>62</v>
      </c>
      <c r="C8" s="219"/>
      <c r="D8" s="219"/>
      <c r="E8" s="219"/>
      <c r="F8" s="219"/>
      <c r="G8" s="219"/>
      <c r="H8" s="219"/>
      <c r="I8" s="219"/>
      <c r="J8" s="219"/>
      <c r="K8" s="219"/>
      <c r="L8" s="219"/>
      <c r="M8" s="219"/>
      <c r="N8" s="219"/>
      <c r="O8" s="219"/>
      <c r="P8" s="219"/>
      <c r="Q8" s="219"/>
      <c r="R8" s="219"/>
      <c r="S8" s="219"/>
      <c r="T8" s="219"/>
      <c r="U8" s="219"/>
      <c r="V8" s="219"/>
      <c r="W8" s="228">
        <f>'Working Hours'!$W$20</f>
        <v>0</v>
      </c>
      <c r="X8" s="228"/>
      <c r="Y8" s="228"/>
      <c r="Z8" s="228"/>
      <c r="AA8" s="35"/>
      <c r="AB8" s="35"/>
      <c r="AC8" s="163"/>
      <c r="AD8" s="164"/>
      <c r="AE8" s="164"/>
      <c r="AF8" s="164"/>
      <c r="AG8" s="164"/>
      <c r="AH8" s="164"/>
      <c r="AI8" s="164"/>
      <c r="AJ8" s="164"/>
      <c r="AK8" s="164"/>
      <c r="AL8" s="164"/>
      <c r="AM8" s="164"/>
      <c r="AN8" s="164"/>
      <c r="AO8" s="164"/>
      <c r="AP8" s="164"/>
      <c r="AQ8" s="164"/>
      <c r="AR8" s="164"/>
      <c r="AS8" s="164"/>
      <c r="AT8" s="165"/>
      <c r="AU8" s="35"/>
      <c r="AV8" s="35"/>
      <c r="AW8" s="35"/>
      <c r="AX8" s="35"/>
      <c r="AY8" s="35"/>
      <c r="AZ8" s="35"/>
      <c r="BA8" s="35"/>
      <c r="BB8" s="35"/>
    </row>
    <row r="9" spans="1:58" x14ac:dyDescent="0.25">
      <c r="A9" s="35"/>
      <c r="B9" s="219" t="s">
        <v>63</v>
      </c>
      <c r="C9" s="219"/>
      <c r="D9" s="219"/>
      <c r="E9" s="219"/>
      <c r="F9" s="219"/>
      <c r="G9" s="219"/>
      <c r="H9" s="219"/>
      <c r="I9" s="219"/>
      <c r="J9" s="219"/>
      <c r="K9" s="219"/>
      <c r="L9" s="219"/>
      <c r="M9" s="219"/>
      <c r="N9" s="219"/>
      <c r="O9" s="219"/>
      <c r="P9" s="219"/>
      <c r="Q9" s="219"/>
      <c r="R9" s="219"/>
      <c r="S9" s="219"/>
      <c r="T9" s="226"/>
      <c r="U9" s="226"/>
      <c r="V9" s="226"/>
      <c r="W9" s="228">
        <f>'Target &amp; Business Costs'!$O$9</f>
        <v>0</v>
      </c>
      <c r="X9" s="228"/>
      <c r="Y9" s="228"/>
      <c r="Z9" s="228"/>
      <c r="AA9" s="35"/>
      <c r="AB9" s="35"/>
      <c r="AC9" s="163"/>
      <c r="AD9" s="164"/>
      <c r="AE9" s="164"/>
      <c r="AF9" s="164"/>
      <c r="AG9" s="164"/>
      <c r="AH9" s="164"/>
      <c r="AI9" s="164"/>
      <c r="AJ9" s="164"/>
      <c r="AK9" s="164"/>
      <c r="AL9" s="164"/>
      <c r="AM9" s="164"/>
      <c r="AN9" s="164"/>
      <c r="AO9" s="164"/>
      <c r="AP9" s="164"/>
      <c r="AQ9" s="164"/>
      <c r="AR9" s="164"/>
      <c r="AS9" s="164"/>
      <c r="AT9" s="165"/>
      <c r="AU9" s="35"/>
      <c r="AV9" s="35"/>
      <c r="AW9" s="35"/>
      <c r="AX9" s="35"/>
      <c r="AY9" s="35"/>
      <c r="AZ9" s="35"/>
      <c r="BA9" s="35"/>
      <c r="BB9" s="35"/>
      <c r="BE9" s="52" t="s">
        <v>52</v>
      </c>
      <c r="BF9" s="43">
        <f>'Target &amp; Business Costs'!$E$4+'Target &amp; Business Costs'!$C$7</f>
        <v>0</v>
      </c>
    </row>
    <row r="10" spans="1:58" x14ac:dyDescent="0.25">
      <c r="A10" s="35"/>
      <c r="B10" s="132" t="s">
        <v>65</v>
      </c>
      <c r="C10" s="133"/>
      <c r="D10" s="133"/>
      <c r="E10" s="133"/>
      <c r="F10" s="133"/>
      <c r="G10" s="133"/>
      <c r="H10" s="133"/>
      <c r="I10" s="133"/>
      <c r="J10" s="133"/>
      <c r="K10" s="133"/>
      <c r="L10" s="133"/>
      <c r="M10" s="133"/>
      <c r="N10" s="133"/>
      <c r="O10" s="133"/>
      <c r="P10" s="133"/>
      <c r="Q10" s="133"/>
      <c r="R10" s="133"/>
      <c r="S10" s="134"/>
      <c r="T10" s="210">
        <f>$BF$9</f>
        <v>0</v>
      </c>
      <c r="U10" s="211"/>
      <c r="V10" s="211"/>
      <c r="W10" s="211"/>
      <c r="X10" s="211"/>
      <c r="Y10" s="211"/>
      <c r="Z10" s="211"/>
      <c r="AA10" s="35"/>
      <c r="AB10" s="35"/>
      <c r="AC10" s="163"/>
      <c r="AD10" s="164"/>
      <c r="AE10" s="164"/>
      <c r="AF10" s="164"/>
      <c r="AG10" s="164"/>
      <c r="AH10" s="164"/>
      <c r="AI10" s="164"/>
      <c r="AJ10" s="164"/>
      <c r="AK10" s="164"/>
      <c r="AL10" s="164"/>
      <c r="AM10" s="164"/>
      <c r="AN10" s="164"/>
      <c r="AO10" s="164"/>
      <c r="AP10" s="164"/>
      <c r="AQ10" s="164"/>
      <c r="AR10" s="164"/>
      <c r="AS10" s="164"/>
      <c r="AT10" s="165"/>
      <c r="AU10" s="35"/>
      <c r="AV10" s="35"/>
      <c r="AW10" s="35"/>
      <c r="AX10" s="35"/>
      <c r="AY10" s="35"/>
      <c r="AZ10" s="35"/>
      <c r="BA10" s="35"/>
      <c r="BB10" s="35"/>
      <c r="BE10" s="52" t="s">
        <v>53</v>
      </c>
      <c r="BF10" s="53">
        <f>'Working Hours'!N$23</f>
        <v>0</v>
      </c>
    </row>
    <row r="11" spans="1:58" x14ac:dyDescent="0.25">
      <c r="A11" s="35"/>
      <c r="B11" s="132" t="s">
        <v>64</v>
      </c>
      <c r="C11" s="133"/>
      <c r="D11" s="133"/>
      <c r="E11" s="133"/>
      <c r="F11" s="133"/>
      <c r="G11" s="133"/>
      <c r="H11" s="133"/>
      <c r="I11" s="133"/>
      <c r="J11" s="133"/>
      <c r="K11" s="133"/>
      <c r="L11" s="133"/>
      <c r="M11" s="133"/>
      <c r="N11" s="133"/>
      <c r="O11" s="133"/>
      <c r="P11" s="133"/>
      <c r="Q11" s="133"/>
      <c r="R11" s="133"/>
      <c r="S11" s="134"/>
      <c r="T11" s="228">
        <f>$BF$10</f>
        <v>0</v>
      </c>
      <c r="U11" s="211"/>
      <c r="V11" s="211"/>
      <c r="W11" s="211"/>
      <c r="X11" s="211"/>
      <c r="Y11" s="211"/>
      <c r="Z11" s="211"/>
      <c r="AA11" s="35"/>
      <c r="AB11" s="35"/>
      <c r="AC11" s="163"/>
      <c r="AD11" s="164"/>
      <c r="AE11" s="164"/>
      <c r="AF11" s="164"/>
      <c r="AG11" s="164"/>
      <c r="AH11" s="164"/>
      <c r="AI11" s="164"/>
      <c r="AJ11" s="164"/>
      <c r="AK11" s="164"/>
      <c r="AL11" s="164"/>
      <c r="AM11" s="164"/>
      <c r="AN11" s="164"/>
      <c r="AO11" s="164"/>
      <c r="AP11" s="164"/>
      <c r="AQ11" s="164"/>
      <c r="AR11" s="164"/>
      <c r="AS11" s="164"/>
      <c r="AT11" s="165"/>
      <c r="AU11" s="35"/>
      <c r="AV11" s="35"/>
      <c r="AW11" s="35"/>
      <c r="AX11" s="35"/>
      <c r="AY11" s="35"/>
      <c r="AZ11" s="35"/>
      <c r="BA11" s="35"/>
      <c r="BB11" s="35"/>
    </row>
    <row r="12" spans="1:58" x14ac:dyDescent="0.25">
      <c r="A12" s="35"/>
      <c r="B12" s="132" t="s">
        <v>72</v>
      </c>
      <c r="C12" s="133"/>
      <c r="D12" s="133"/>
      <c r="E12" s="133"/>
      <c r="F12" s="133"/>
      <c r="G12" s="133"/>
      <c r="H12" s="133"/>
      <c r="I12" s="133"/>
      <c r="J12" s="133"/>
      <c r="K12" s="133"/>
      <c r="L12" s="133"/>
      <c r="M12" s="133"/>
      <c r="N12" s="133"/>
      <c r="O12" s="133"/>
      <c r="P12" s="133"/>
      <c r="Q12" s="133"/>
      <c r="R12" s="133"/>
      <c r="S12" s="134"/>
      <c r="T12" s="210">
        <f>'Target &amp; Business Costs'!$E$4</f>
        <v>0</v>
      </c>
      <c r="U12" s="211"/>
      <c r="V12" s="211"/>
      <c r="W12" s="211"/>
      <c r="X12" s="211"/>
      <c r="Y12" s="211"/>
      <c r="Z12" s="211"/>
      <c r="AA12" s="35"/>
      <c r="AB12" s="35"/>
      <c r="AC12" s="163"/>
      <c r="AD12" s="164"/>
      <c r="AE12" s="164"/>
      <c r="AF12" s="164"/>
      <c r="AG12" s="164"/>
      <c r="AH12" s="164"/>
      <c r="AI12" s="164"/>
      <c r="AJ12" s="164"/>
      <c r="AK12" s="164"/>
      <c r="AL12" s="164"/>
      <c r="AM12" s="164"/>
      <c r="AN12" s="164"/>
      <c r="AO12" s="164"/>
      <c r="AP12" s="164"/>
      <c r="AQ12" s="164"/>
      <c r="AR12" s="164"/>
      <c r="AS12" s="164"/>
      <c r="AT12" s="165"/>
      <c r="AU12" s="35"/>
      <c r="AV12" s="35"/>
      <c r="AW12" s="35"/>
      <c r="AX12" s="35"/>
      <c r="AY12" s="35"/>
      <c r="AZ12" s="35"/>
      <c r="BA12" s="35"/>
      <c r="BB12" s="35"/>
      <c r="BE12" s="52" t="s">
        <v>54</v>
      </c>
      <c r="BF12" s="54" t="str">
        <f>IFERROR($BF$9/$BF$10, "")</f>
        <v/>
      </c>
    </row>
    <row r="13" spans="1:58" x14ac:dyDescent="0.25">
      <c r="A13" s="35"/>
      <c r="B13" s="212" t="s">
        <v>73</v>
      </c>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2"/>
      <c r="AA13" s="35"/>
      <c r="AB13" s="35"/>
      <c r="AC13" s="166"/>
      <c r="AD13" s="167"/>
      <c r="AE13" s="167"/>
      <c r="AF13" s="167"/>
      <c r="AG13" s="167"/>
      <c r="AH13" s="167"/>
      <c r="AI13" s="167"/>
      <c r="AJ13" s="167"/>
      <c r="AK13" s="167"/>
      <c r="AL13" s="167"/>
      <c r="AM13" s="167"/>
      <c r="AN13" s="167"/>
      <c r="AO13" s="167"/>
      <c r="AP13" s="167"/>
      <c r="AQ13" s="167"/>
      <c r="AR13" s="167"/>
      <c r="AS13" s="167"/>
      <c r="AT13" s="168"/>
      <c r="AU13" s="35"/>
      <c r="AV13" s="35"/>
      <c r="AW13" s="35"/>
      <c r="AX13" s="35"/>
      <c r="AY13" s="35"/>
      <c r="AZ13" s="35"/>
      <c r="BA13" s="35"/>
      <c r="BB13" s="35"/>
    </row>
    <row r="14" spans="1:58" x14ac:dyDescent="0.25">
      <c r="A14" s="35"/>
      <c r="B14" s="35"/>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row>
    <row r="15" spans="1:58" x14ac:dyDescent="0.25">
      <c r="A15" s="35"/>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row>
    <row r="16" spans="1:58" x14ac:dyDescent="0.25">
      <c r="A16" s="35"/>
      <c r="B16" s="231" t="s">
        <v>56</v>
      </c>
      <c r="C16" s="232"/>
      <c r="D16" s="232"/>
      <c r="E16" s="232"/>
      <c r="F16" s="232"/>
      <c r="G16" s="232"/>
      <c r="H16" s="232"/>
      <c r="I16" s="232"/>
      <c r="J16" s="232"/>
      <c r="K16" s="232"/>
      <c r="L16" s="232"/>
      <c r="M16" s="232"/>
      <c r="N16" s="232"/>
      <c r="O16" s="232"/>
      <c r="P16" s="232"/>
      <c r="Q16" s="232"/>
      <c r="R16" s="232"/>
      <c r="S16" s="232"/>
      <c r="T16" s="232"/>
      <c r="U16" s="232"/>
      <c r="V16" s="232"/>
      <c r="W16" s="232"/>
      <c r="X16" s="232"/>
      <c r="Y16" s="232"/>
      <c r="Z16" s="232"/>
      <c r="AA16" s="232"/>
      <c r="AB16" s="232"/>
      <c r="AC16" s="232"/>
      <c r="AD16" s="232"/>
      <c r="AE16" s="232"/>
      <c r="AF16" s="232"/>
      <c r="AG16" s="232"/>
      <c r="AH16" s="232"/>
      <c r="AI16" s="232"/>
      <c r="AJ16" s="232"/>
      <c r="AK16" s="232"/>
      <c r="AL16" s="232"/>
      <c r="AM16" s="232"/>
      <c r="AN16" s="232"/>
      <c r="AO16" s="232"/>
      <c r="AP16" s="233"/>
      <c r="AQ16" s="237" t="str">
        <f>$BF$12</f>
        <v/>
      </c>
      <c r="AR16" s="238"/>
      <c r="AS16" s="238"/>
      <c r="AT16" s="238"/>
      <c r="AU16" s="238"/>
      <c r="AV16" s="238"/>
      <c r="AW16" s="238"/>
      <c r="AX16" s="238"/>
      <c r="AY16" s="238"/>
      <c r="AZ16" s="238"/>
      <c r="BA16" s="239"/>
      <c r="BB16" s="35"/>
    </row>
    <row r="17" spans="1:58" x14ac:dyDescent="0.25">
      <c r="A17" s="35"/>
      <c r="B17" s="234"/>
      <c r="C17" s="235"/>
      <c r="D17" s="235"/>
      <c r="E17" s="235"/>
      <c r="F17" s="235"/>
      <c r="G17" s="235"/>
      <c r="H17" s="235"/>
      <c r="I17" s="235"/>
      <c r="J17" s="235"/>
      <c r="K17" s="235"/>
      <c r="L17" s="235"/>
      <c r="M17" s="235"/>
      <c r="N17" s="235"/>
      <c r="O17" s="235"/>
      <c r="P17" s="235"/>
      <c r="Q17" s="235"/>
      <c r="R17" s="235"/>
      <c r="S17" s="235"/>
      <c r="T17" s="235"/>
      <c r="U17" s="235"/>
      <c r="V17" s="235"/>
      <c r="W17" s="235"/>
      <c r="X17" s="235"/>
      <c r="Y17" s="235"/>
      <c r="Z17" s="235"/>
      <c r="AA17" s="235"/>
      <c r="AB17" s="235"/>
      <c r="AC17" s="235"/>
      <c r="AD17" s="235"/>
      <c r="AE17" s="235"/>
      <c r="AF17" s="235"/>
      <c r="AG17" s="235"/>
      <c r="AH17" s="235"/>
      <c r="AI17" s="235"/>
      <c r="AJ17" s="235"/>
      <c r="AK17" s="235"/>
      <c r="AL17" s="235"/>
      <c r="AM17" s="235"/>
      <c r="AN17" s="235"/>
      <c r="AO17" s="235"/>
      <c r="AP17" s="236"/>
      <c r="AQ17" s="240"/>
      <c r="AR17" s="241"/>
      <c r="AS17" s="241"/>
      <c r="AT17" s="241"/>
      <c r="AU17" s="241"/>
      <c r="AV17" s="241"/>
      <c r="AW17" s="241"/>
      <c r="AX17" s="241"/>
      <c r="AY17" s="241"/>
      <c r="AZ17" s="241"/>
      <c r="BA17" s="242"/>
      <c r="BB17" s="35"/>
    </row>
    <row r="18" spans="1:58" x14ac:dyDescent="0.25">
      <c r="A18" s="35"/>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c r="AL18" s="35"/>
      <c r="AM18" s="35"/>
      <c r="AN18" s="35"/>
      <c r="AO18" s="35"/>
      <c r="AP18" s="35"/>
      <c r="AQ18" s="35"/>
      <c r="AR18" s="35"/>
      <c r="AS18" s="35"/>
      <c r="AT18" s="35"/>
      <c r="AU18" s="35"/>
      <c r="AV18" s="35"/>
      <c r="AW18" s="35"/>
      <c r="AX18" s="35"/>
      <c r="AY18" s="35"/>
      <c r="AZ18" s="35"/>
      <c r="BA18" s="35"/>
      <c r="BB18" s="35"/>
    </row>
    <row r="19" spans="1:58" x14ac:dyDescent="0.25">
      <c r="A19" s="35"/>
      <c r="B19" s="135" t="s">
        <v>67</v>
      </c>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6"/>
      <c r="AB19" s="136"/>
      <c r="AC19" s="136"/>
      <c r="AD19" s="136"/>
      <c r="AE19" s="136"/>
      <c r="AF19" s="136"/>
      <c r="AG19" s="136"/>
      <c r="AH19" s="136"/>
      <c r="AI19" s="136"/>
      <c r="AJ19" s="136"/>
      <c r="AK19" s="136"/>
      <c r="AL19" s="136"/>
      <c r="AM19" s="136"/>
      <c r="AN19" s="136"/>
      <c r="AO19" s="136"/>
      <c r="AP19" s="136"/>
      <c r="AQ19" s="136"/>
      <c r="AR19" s="136"/>
      <c r="AS19" s="136"/>
      <c r="AT19" s="136"/>
      <c r="AU19" s="136"/>
      <c r="AV19" s="136"/>
      <c r="AW19" s="136"/>
      <c r="AX19" s="136"/>
      <c r="AY19" s="136"/>
      <c r="AZ19" s="136"/>
      <c r="BA19" s="137"/>
      <c r="BB19" s="35"/>
    </row>
    <row r="20" spans="1:58" x14ac:dyDescent="0.25">
      <c r="A20" s="35"/>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c r="AR20" s="35"/>
      <c r="AS20" s="35"/>
      <c r="AT20" s="35"/>
      <c r="AU20" s="35"/>
      <c r="AV20" s="35"/>
      <c r="AW20" s="35"/>
      <c r="AX20" s="35"/>
      <c r="AY20" s="35"/>
      <c r="AZ20" s="35"/>
      <c r="BA20" s="35"/>
      <c r="BB20" s="35"/>
    </row>
    <row r="21" spans="1:58" x14ac:dyDescent="0.25">
      <c r="A21" s="35"/>
      <c r="B21" s="35"/>
      <c r="C21" s="35"/>
      <c r="D21" s="35"/>
      <c r="E21" s="35"/>
      <c r="F21" s="35"/>
      <c r="G21" s="131" t="s">
        <v>68</v>
      </c>
      <c r="H21" s="131"/>
      <c r="I21" s="131"/>
      <c r="J21" s="131"/>
      <c r="K21" s="131"/>
      <c r="L21" s="131"/>
      <c r="M21" s="131"/>
      <c r="N21" s="131"/>
      <c r="O21" s="35"/>
      <c r="P21" s="131" t="s">
        <v>69</v>
      </c>
      <c r="Q21" s="131"/>
      <c r="R21" s="131"/>
      <c r="S21" s="131"/>
      <c r="T21" s="131"/>
      <c r="U21" s="131"/>
      <c r="V21" s="131"/>
      <c r="W21" s="131"/>
      <c r="X21" s="35"/>
      <c r="Y21" s="131" t="s">
        <v>70</v>
      </c>
      <c r="Z21" s="131"/>
      <c r="AA21" s="131"/>
      <c r="AB21" s="131"/>
      <c r="AC21" s="131"/>
      <c r="AD21" s="131"/>
      <c r="AE21" s="131"/>
      <c r="AF21" s="131"/>
      <c r="AG21" s="35"/>
      <c r="AH21" s="35"/>
      <c r="AI21" s="35"/>
      <c r="AJ21" s="35"/>
      <c r="AK21" s="35"/>
      <c r="AL21" s="35"/>
      <c r="AM21" s="35"/>
      <c r="AN21" s="35"/>
      <c r="AO21" s="35"/>
      <c r="AP21" s="35"/>
      <c r="AQ21" s="35"/>
      <c r="AR21" s="35"/>
      <c r="AS21" s="35"/>
      <c r="AT21" s="35"/>
      <c r="AU21" s="35"/>
      <c r="AV21" s="35"/>
      <c r="AW21" s="35"/>
      <c r="AX21" s="35"/>
      <c r="AY21" s="35"/>
      <c r="AZ21" s="35"/>
      <c r="BA21" s="35"/>
      <c r="BB21" s="35"/>
    </row>
    <row r="22" spans="1:58" x14ac:dyDescent="0.25">
      <c r="A22" s="35"/>
      <c r="B22" s="57"/>
      <c r="C22" s="57"/>
      <c r="D22" s="57"/>
      <c r="E22" s="57"/>
      <c r="F22" s="35"/>
      <c r="G22" s="226" t="s">
        <v>54</v>
      </c>
      <c r="H22" s="226"/>
      <c r="I22" s="226"/>
      <c r="J22" s="226"/>
      <c r="K22" s="226"/>
      <c r="L22" s="226"/>
      <c r="M22" s="226"/>
      <c r="N22" s="226"/>
      <c r="O22" s="35"/>
      <c r="P22" s="219" t="s">
        <v>66</v>
      </c>
      <c r="Q22" s="219"/>
      <c r="R22" s="219"/>
      <c r="S22" s="219"/>
      <c r="T22" s="219"/>
      <c r="U22" s="219"/>
      <c r="V22" s="219"/>
      <c r="W22" s="219"/>
      <c r="Y22" s="219" t="s">
        <v>66</v>
      </c>
      <c r="Z22" s="219"/>
      <c r="AA22" s="219"/>
      <c r="AB22" s="219"/>
      <c r="AC22" s="219"/>
      <c r="AD22" s="219"/>
      <c r="AE22" s="219"/>
      <c r="AF22" s="219"/>
      <c r="AG22" s="35"/>
      <c r="AH22" s="198" t="s">
        <v>71</v>
      </c>
      <c r="AI22" s="199"/>
      <c r="AJ22" s="199"/>
      <c r="AK22" s="199"/>
      <c r="AL22" s="199"/>
      <c r="AM22" s="199"/>
      <c r="AN22" s="199"/>
      <c r="AO22" s="199"/>
      <c r="AP22" s="200"/>
      <c r="AQ22" s="204"/>
      <c r="AR22" s="205"/>
      <c r="AS22" s="205"/>
      <c r="AT22" s="205"/>
      <c r="AU22" s="205"/>
      <c r="AV22" s="205"/>
      <c r="AW22" s="205"/>
      <c r="AX22" s="205"/>
      <c r="AY22" s="205"/>
      <c r="AZ22" s="205"/>
      <c r="BA22" s="206"/>
      <c r="BB22" s="35"/>
    </row>
    <row r="23" spans="1:58" x14ac:dyDescent="0.25">
      <c r="A23" s="35"/>
      <c r="B23" s="227">
        <v>1.2</v>
      </c>
      <c r="C23" s="219"/>
      <c r="D23" s="219"/>
      <c r="E23" s="219"/>
      <c r="F23" s="35"/>
      <c r="G23" s="220" t="str">
        <f>IFERROR($BF$9/$BF23, "")</f>
        <v/>
      </c>
      <c r="H23" s="221"/>
      <c r="I23" s="221"/>
      <c r="J23" s="221"/>
      <c r="K23" s="221"/>
      <c r="L23" s="221"/>
      <c r="M23" s="221"/>
      <c r="N23" s="222"/>
      <c r="O23" s="35"/>
      <c r="P23" s="220" t="str">
        <f>IFERROR(($BF23*$AQ$16)-'Target &amp; Business Costs'!C$7, "")</f>
        <v/>
      </c>
      <c r="Q23" s="221"/>
      <c r="R23" s="221"/>
      <c r="S23" s="221"/>
      <c r="T23" s="221"/>
      <c r="U23" s="221"/>
      <c r="V23" s="221"/>
      <c r="W23" s="222"/>
      <c r="Y23" s="220" t="str">
        <f>IF($AQ$22="", "", IFERROR(($BF23*$AQ$22)-'Target &amp; Business Costs'!L$7, ""))</f>
        <v/>
      </c>
      <c r="Z23" s="221"/>
      <c r="AA23" s="221"/>
      <c r="AB23" s="221"/>
      <c r="AC23" s="221"/>
      <c r="AD23" s="221"/>
      <c r="AE23" s="221"/>
      <c r="AF23" s="222"/>
      <c r="AG23" s="35"/>
      <c r="AH23" s="201"/>
      <c r="AI23" s="202"/>
      <c r="AJ23" s="202"/>
      <c r="AK23" s="202"/>
      <c r="AL23" s="202"/>
      <c r="AM23" s="202"/>
      <c r="AN23" s="202"/>
      <c r="AO23" s="202"/>
      <c r="AP23" s="203"/>
      <c r="AQ23" s="207"/>
      <c r="AR23" s="208"/>
      <c r="AS23" s="208"/>
      <c r="AT23" s="208"/>
      <c r="AU23" s="208"/>
      <c r="AV23" s="208"/>
      <c r="AW23" s="208"/>
      <c r="AX23" s="208"/>
      <c r="AY23" s="208"/>
      <c r="AZ23" s="208"/>
      <c r="BA23" s="209"/>
      <c r="BB23" s="35"/>
      <c r="BF23" s="58">
        <f>$BF$10*$B23</f>
        <v>0</v>
      </c>
    </row>
    <row r="24" spans="1:58" x14ac:dyDescent="0.25">
      <c r="A24" s="35"/>
      <c r="B24" s="227">
        <v>1.1000000000000001</v>
      </c>
      <c r="C24" s="219"/>
      <c r="D24" s="219"/>
      <c r="E24" s="219"/>
      <c r="F24" s="35"/>
      <c r="G24" s="213" t="str">
        <f t="shared" ref="G24:G32" si="0">IFERROR($BF$9/$BF24, "")</f>
        <v/>
      </c>
      <c r="H24" s="214"/>
      <c r="I24" s="214"/>
      <c r="J24" s="214"/>
      <c r="K24" s="214"/>
      <c r="L24" s="214"/>
      <c r="M24" s="214"/>
      <c r="N24" s="215"/>
      <c r="O24" s="35"/>
      <c r="P24" s="213" t="str">
        <f>IFERROR(($BF24*$AQ$16)-'Target &amp; Business Costs'!C$7, "")</f>
        <v/>
      </c>
      <c r="Q24" s="214"/>
      <c r="R24" s="214"/>
      <c r="S24" s="214"/>
      <c r="T24" s="214"/>
      <c r="U24" s="214"/>
      <c r="V24" s="214"/>
      <c r="W24" s="215"/>
      <c r="Y24" s="213" t="str">
        <f>IF($AQ$22="", "", IFERROR(($BF24*$AQ$22)-'Target &amp; Business Costs'!L$7, ""))</f>
        <v/>
      </c>
      <c r="Z24" s="214"/>
      <c r="AA24" s="214"/>
      <c r="AB24" s="214"/>
      <c r="AC24" s="214"/>
      <c r="AD24" s="214"/>
      <c r="AE24" s="214"/>
      <c r="AF24" s="215"/>
      <c r="AG24" s="35"/>
      <c r="AH24" s="35"/>
      <c r="AI24" s="35"/>
      <c r="AJ24" s="35"/>
      <c r="AK24" s="35"/>
      <c r="AL24" s="35"/>
      <c r="AM24" s="35"/>
      <c r="AN24" s="35"/>
      <c r="AO24" s="35"/>
      <c r="AP24" s="35"/>
      <c r="AQ24" s="35"/>
      <c r="AR24" s="35"/>
      <c r="AS24" s="35"/>
      <c r="AT24" s="35"/>
      <c r="AU24" s="35"/>
      <c r="AV24" s="35"/>
      <c r="AW24" s="35"/>
      <c r="AX24" s="35"/>
      <c r="AY24" s="35"/>
      <c r="AZ24" s="35"/>
      <c r="BA24" s="35"/>
      <c r="BB24" s="35"/>
      <c r="BF24" s="59">
        <f t="shared" ref="BF24:BF31" si="1">$BF$10*$B24</f>
        <v>0</v>
      </c>
    </row>
    <row r="25" spans="1:58" x14ac:dyDescent="0.25">
      <c r="A25" s="35"/>
      <c r="B25" s="229">
        <v>1</v>
      </c>
      <c r="C25" s="230"/>
      <c r="D25" s="230"/>
      <c r="E25" s="230"/>
      <c r="F25" s="35"/>
      <c r="G25" s="223" t="str">
        <f t="shared" si="0"/>
        <v/>
      </c>
      <c r="H25" s="224"/>
      <c r="I25" s="224"/>
      <c r="J25" s="224"/>
      <c r="K25" s="224"/>
      <c r="L25" s="224"/>
      <c r="M25" s="224"/>
      <c r="N25" s="225"/>
      <c r="O25" s="35"/>
      <c r="P25" s="223" t="str">
        <f>IFERROR(($BF25*$AQ$16)-'Target &amp; Business Costs'!C$7, "")</f>
        <v/>
      </c>
      <c r="Q25" s="224"/>
      <c r="R25" s="224"/>
      <c r="S25" s="224"/>
      <c r="T25" s="224"/>
      <c r="U25" s="224"/>
      <c r="V25" s="224"/>
      <c r="W25" s="225"/>
      <c r="Y25" s="223" t="str">
        <f>IF($AQ$22="", "", IFERROR(($BF25*$AQ$22)-'Target &amp; Business Costs'!L$7, ""))</f>
        <v/>
      </c>
      <c r="Z25" s="224"/>
      <c r="AA25" s="224"/>
      <c r="AB25" s="224"/>
      <c r="AC25" s="224"/>
      <c r="AD25" s="224"/>
      <c r="AE25" s="224"/>
      <c r="AF25" s="225"/>
      <c r="AG25" s="35"/>
      <c r="AH25" s="160" t="s">
        <v>87</v>
      </c>
      <c r="AI25" s="161"/>
      <c r="AJ25" s="161"/>
      <c r="AK25" s="161"/>
      <c r="AL25" s="161"/>
      <c r="AM25" s="161"/>
      <c r="AN25" s="161"/>
      <c r="AO25" s="161"/>
      <c r="AP25" s="161"/>
      <c r="AQ25" s="161"/>
      <c r="AR25" s="161"/>
      <c r="AS25" s="161"/>
      <c r="AT25" s="161"/>
      <c r="AU25" s="161"/>
      <c r="AV25" s="161"/>
      <c r="AW25" s="161"/>
      <c r="AX25" s="161"/>
      <c r="AY25" s="161"/>
      <c r="AZ25" s="161"/>
      <c r="BA25" s="162"/>
      <c r="BB25" s="35"/>
      <c r="BF25" s="59">
        <f t="shared" si="1"/>
        <v>0</v>
      </c>
    </row>
    <row r="26" spans="1:58" x14ac:dyDescent="0.25">
      <c r="A26" s="35"/>
      <c r="B26" s="227">
        <v>0.9</v>
      </c>
      <c r="C26" s="219"/>
      <c r="D26" s="219"/>
      <c r="E26" s="219"/>
      <c r="F26" s="35"/>
      <c r="G26" s="213" t="str">
        <f t="shared" si="0"/>
        <v/>
      </c>
      <c r="H26" s="214"/>
      <c r="I26" s="214"/>
      <c r="J26" s="214"/>
      <c r="K26" s="214"/>
      <c r="L26" s="214"/>
      <c r="M26" s="214"/>
      <c r="N26" s="215"/>
      <c r="O26" s="35"/>
      <c r="P26" s="213" t="str">
        <f>IFERROR(($BF26*$AQ$16)-'Target &amp; Business Costs'!C$7, "")</f>
        <v/>
      </c>
      <c r="Q26" s="214"/>
      <c r="R26" s="214"/>
      <c r="S26" s="214"/>
      <c r="T26" s="214"/>
      <c r="U26" s="214"/>
      <c r="V26" s="214"/>
      <c r="W26" s="215"/>
      <c r="Y26" s="213" t="str">
        <f>IF($AQ$22="", "", IFERROR(($BF26*$AQ$22)-'Target &amp; Business Costs'!L$7, ""))</f>
        <v/>
      </c>
      <c r="Z26" s="214"/>
      <c r="AA26" s="214"/>
      <c r="AB26" s="214"/>
      <c r="AC26" s="214"/>
      <c r="AD26" s="214"/>
      <c r="AE26" s="214"/>
      <c r="AF26" s="215"/>
      <c r="AG26" s="35"/>
      <c r="AH26" s="163"/>
      <c r="AI26" s="164"/>
      <c r="AJ26" s="164"/>
      <c r="AK26" s="164"/>
      <c r="AL26" s="164"/>
      <c r="AM26" s="164"/>
      <c r="AN26" s="164"/>
      <c r="AO26" s="164"/>
      <c r="AP26" s="164"/>
      <c r="AQ26" s="164"/>
      <c r="AR26" s="164"/>
      <c r="AS26" s="164"/>
      <c r="AT26" s="164"/>
      <c r="AU26" s="164"/>
      <c r="AV26" s="164"/>
      <c r="AW26" s="164"/>
      <c r="AX26" s="164"/>
      <c r="AY26" s="164"/>
      <c r="AZ26" s="164"/>
      <c r="BA26" s="165"/>
      <c r="BB26" s="35"/>
      <c r="BF26" s="59">
        <f t="shared" si="1"/>
        <v>0</v>
      </c>
    </row>
    <row r="27" spans="1:58" x14ac:dyDescent="0.25">
      <c r="A27" s="35"/>
      <c r="B27" s="227">
        <v>0.8</v>
      </c>
      <c r="C27" s="219"/>
      <c r="D27" s="219"/>
      <c r="E27" s="219"/>
      <c r="F27" s="35"/>
      <c r="G27" s="213" t="str">
        <f t="shared" si="0"/>
        <v/>
      </c>
      <c r="H27" s="214"/>
      <c r="I27" s="214"/>
      <c r="J27" s="214"/>
      <c r="K27" s="214"/>
      <c r="L27" s="214"/>
      <c r="M27" s="214"/>
      <c r="N27" s="215"/>
      <c r="O27" s="35"/>
      <c r="P27" s="213" t="str">
        <f>IFERROR(($BF27*$AQ$16)-'Target &amp; Business Costs'!C$7, "")</f>
        <v/>
      </c>
      <c r="Q27" s="214"/>
      <c r="R27" s="214"/>
      <c r="S27" s="214"/>
      <c r="T27" s="214"/>
      <c r="U27" s="214"/>
      <c r="V27" s="214"/>
      <c r="W27" s="215"/>
      <c r="Y27" s="213" t="str">
        <f>IF($AQ$22="", "", IFERROR(($BF27*$AQ$22)-'Target &amp; Business Costs'!L$7, ""))</f>
        <v/>
      </c>
      <c r="Z27" s="214"/>
      <c r="AA27" s="214"/>
      <c r="AB27" s="214"/>
      <c r="AC27" s="214"/>
      <c r="AD27" s="214"/>
      <c r="AE27" s="214"/>
      <c r="AF27" s="215"/>
      <c r="AG27" s="35"/>
      <c r="AH27" s="163"/>
      <c r="AI27" s="164"/>
      <c r="AJ27" s="164"/>
      <c r="AK27" s="164"/>
      <c r="AL27" s="164"/>
      <c r="AM27" s="164"/>
      <c r="AN27" s="164"/>
      <c r="AO27" s="164"/>
      <c r="AP27" s="164"/>
      <c r="AQ27" s="164"/>
      <c r="AR27" s="164"/>
      <c r="AS27" s="164"/>
      <c r="AT27" s="164"/>
      <c r="AU27" s="164"/>
      <c r="AV27" s="164"/>
      <c r="AW27" s="164"/>
      <c r="AX27" s="164"/>
      <c r="AY27" s="164"/>
      <c r="AZ27" s="164"/>
      <c r="BA27" s="165"/>
      <c r="BB27" s="35"/>
      <c r="BF27" s="59">
        <f t="shared" si="1"/>
        <v>0</v>
      </c>
    </row>
    <row r="28" spans="1:58" x14ac:dyDescent="0.25">
      <c r="A28" s="35"/>
      <c r="B28" s="227">
        <v>0.7</v>
      </c>
      <c r="C28" s="219"/>
      <c r="D28" s="219"/>
      <c r="E28" s="219"/>
      <c r="F28" s="35"/>
      <c r="G28" s="213" t="str">
        <f t="shared" si="0"/>
        <v/>
      </c>
      <c r="H28" s="214"/>
      <c r="I28" s="214"/>
      <c r="J28" s="214"/>
      <c r="K28" s="214"/>
      <c r="L28" s="214"/>
      <c r="M28" s="214"/>
      <c r="N28" s="215"/>
      <c r="O28" s="35"/>
      <c r="P28" s="213" t="str">
        <f>IFERROR(($BF28*$AQ$16)-'Target &amp; Business Costs'!C$7, "")</f>
        <v/>
      </c>
      <c r="Q28" s="214"/>
      <c r="R28" s="214"/>
      <c r="S28" s="214"/>
      <c r="T28" s="214"/>
      <c r="U28" s="214"/>
      <c r="V28" s="214"/>
      <c r="W28" s="215"/>
      <c r="Y28" s="213" t="str">
        <f>IF($AQ$22="", "", IFERROR(($BF28*$AQ$22)-'Target &amp; Business Costs'!L$7, ""))</f>
        <v/>
      </c>
      <c r="Z28" s="214"/>
      <c r="AA28" s="214"/>
      <c r="AB28" s="214"/>
      <c r="AC28" s="214"/>
      <c r="AD28" s="214"/>
      <c r="AE28" s="214"/>
      <c r="AF28" s="215"/>
      <c r="AG28" s="35"/>
      <c r="AH28" s="163"/>
      <c r="AI28" s="164"/>
      <c r="AJ28" s="164"/>
      <c r="AK28" s="164"/>
      <c r="AL28" s="164"/>
      <c r="AM28" s="164"/>
      <c r="AN28" s="164"/>
      <c r="AO28" s="164"/>
      <c r="AP28" s="164"/>
      <c r="AQ28" s="164"/>
      <c r="AR28" s="164"/>
      <c r="AS28" s="164"/>
      <c r="AT28" s="164"/>
      <c r="AU28" s="164"/>
      <c r="AV28" s="164"/>
      <c r="AW28" s="164"/>
      <c r="AX28" s="164"/>
      <c r="AY28" s="164"/>
      <c r="AZ28" s="164"/>
      <c r="BA28" s="165"/>
      <c r="BB28" s="35"/>
      <c r="BF28" s="59">
        <f t="shared" si="1"/>
        <v>0</v>
      </c>
    </row>
    <row r="29" spans="1:58" x14ac:dyDescent="0.25">
      <c r="A29" s="35"/>
      <c r="B29" s="227">
        <v>0.6</v>
      </c>
      <c r="C29" s="219"/>
      <c r="D29" s="219"/>
      <c r="E29" s="219"/>
      <c r="F29" s="35"/>
      <c r="G29" s="213" t="str">
        <f t="shared" si="0"/>
        <v/>
      </c>
      <c r="H29" s="214"/>
      <c r="I29" s="214"/>
      <c r="J29" s="214"/>
      <c r="K29" s="214"/>
      <c r="L29" s="214"/>
      <c r="M29" s="214"/>
      <c r="N29" s="215"/>
      <c r="O29" s="35"/>
      <c r="P29" s="213" t="str">
        <f>IFERROR(($BF29*$AQ$16)-'Target &amp; Business Costs'!C$7, "")</f>
        <v/>
      </c>
      <c r="Q29" s="214"/>
      <c r="R29" s="214"/>
      <c r="S29" s="214"/>
      <c r="T29" s="214"/>
      <c r="U29" s="214"/>
      <c r="V29" s="214"/>
      <c r="W29" s="215"/>
      <c r="Y29" s="213" t="str">
        <f>IF($AQ$22="", "", IFERROR(($BF29*$AQ$22)-'Target &amp; Business Costs'!L$7, ""))</f>
        <v/>
      </c>
      <c r="Z29" s="214"/>
      <c r="AA29" s="214"/>
      <c r="AB29" s="214"/>
      <c r="AC29" s="214"/>
      <c r="AD29" s="214"/>
      <c r="AE29" s="214"/>
      <c r="AF29" s="215"/>
      <c r="AG29" s="35"/>
      <c r="AH29" s="163"/>
      <c r="AI29" s="164"/>
      <c r="AJ29" s="164"/>
      <c r="AK29" s="164"/>
      <c r="AL29" s="164"/>
      <c r="AM29" s="164"/>
      <c r="AN29" s="164"/>
      <c r="AO29" s="164"/>
      <c r="AP29" s="164"/>
      <c r="AQ29" s="164"/>
      <c r="AR29" s="164"/>
      <c r="AS29" s="164"/>
      <c r="AT29" s="164"/>
      <c r="AU29" s="164"/>
      <c r="AV29" s="164"/>
      <c r="AW29" s="164"/>
      <c r="AX29" s="164"/>
      <c r="AY29" s="164"/>
      <c r="AZ29" s="164"/>
      <c r="BA29" s="165"/>
      <c r="BB29" s="35"/>
      <c r="BF29" s="59">
        <f t="shared" si="1"/>
        <v>0</v>
      </c>
    </row>
    <row r="30" spans="1:58" x14ac:dyDescent="0.25">
      <c r="A30" s="35"/>
      <c r="B30" s="227">
        <v>0.5</v>
      </c>
      <c r="C30" s="219"/>
      <c r="D30" s="219"/>
      <c r="E30" s="219"/>
      <c r="F30" s="35"/>
      <c r="G30" s="213" t="str">
        <f t="shared" si="0"/>
        <v/>
      </c>
      <c r="H30" s="214"/>
      <c r="I30" s="214"/>
      <c r="J30" s="214"/>
      <c r="K30" s="214"/>
      <c r="L30" s="214"/>
      <c r="M30" s="214"/>
      <c r="N30" s="215"/>
      <c r="O30" s="35"/>
      <c r="P30" s="213" t="str">
        <f>IFERROR(($BF30*$AQ$16)-'Target &amp; Business Costs'!C$7, "")</f>
        <v/>
      </c>
      <c r="Q30" s="214"/>
      <c r="R30" s="214"/>
      <c r="S30" s="214"/>
      <c r="T30" s="214"/>
      <c r="U30" s="214"/>
      <c r="V30" s="214"/>
      <c r="W30" s="215"/>
      <c r="Y30" s="213" t="str">
        <f>IF($AQ$22="", "", IFERROR(($BF30*$AQ$22)-'Target &amp; Business Costs'!L$7, ""))</f>
        <v/>
      </c>
      <c r="Z30" s="214"/>
      <c r="AA30" s="214"/>
      <c r="AB30" s="214"/>
      <c r="AC30" s="214"/>
      <c r="AD30" s="214"/>
      <c r="AE30" s="214"/>
      <c r="AF30" s="215"/>
      <c r="AG30" s="35"/>
      <c r="AH30" s="163"/>
      <c r="AI30" s="164"/>
      <c r="AJ30" s="164"/>
      <c r="AK30" s="164"/>
      <c r="AL30" s="164"/>
      <c r="AM30" s="164"/>
      <c r="AN30" s="164"/>
      <c r="AO30" s="164"/>
      <c r="AP30" s="164"/>
      <c r="AQ30" s="164"/>
      <c r="AR30" s="164"/>
      <c r="AS30" s="164"/>
      <c r="AT30" s="164"/>
      <c r="AU30" s="164"/>
      <c r="AV30" s="164"/>
      <c r="AW30" s="164"/>
      <c r="AX30" s="164"/>
      <c r="AY30" s="164"/>
      <c r="AZ30" s="164"/>
      <c r="BA30" s="165"/>
      <c r="BB30" s="35"/>
      <c r="BF30" s="59">
        <f t="shared" si="1"/>
        <v>0</v>
      </c>
    </row>
    <row r="31" spans="1:58" x14ac:dyDescent="0.25">
      <c r="A31" s="35"/>
      <c r="B31" s="227">
        <v>0.4</v>
      </c>
      <c r="C31" s="219"/>
      <c r="D31" s="219"/>
      <c r="E31" s="219"/>
      <c r="F31" s="35"/>
      <c r="G31" s="213" t="str">
        <f t="shared" si="0"/>
        <v/>
      </c>
      <c r="H31" s="214"/>
      <c r="I31" s="214"/>
      <c r="J31" s="214"/>
      <c r="K31" s="214"/>
      <c r="L31" s="214"/>
      <c r="M31" s="214"/>
      <c r="N31" s="215"/>
      <c r="O31" s="35"/>
      <c r="P31" s="213" t="str">
        <f>IFERROR(($BF31*$AQ$16)-'Target &amp; Business Costs'!C$7, "")</f>
        <v/>
      </c>
      <c r="Q31" s="214"/>
      <c r="R31" s="214"/>
      <c r="S31" s="214"/>
      <c r="T31" s="214"/>
      <c r="U31" s="214"/>
      <c r="V31" s="214"/>
      <c r="W31" s="215"/>
      <c r="Y31" s="213" t="str">
        <f>IF($AQ$22="", "", IFERROR(($BF31*$AQ$22)-'Target &amp; Business Costs'!L$7, ""))</f>
        <v/>
      </c>
      <c r="Z31" s="214"/>
      <c r="AA31" s="214"/>
      <c r="AB31" s="214"/>
      <c r="AC31" s="214"/>
      <c r="AD31" s="214"/>
      <c r="AE31" s="214"/>
      <c r="AF31" s="215"/>
      <c r="AG31" s="35"/>
      <c r="AH31" s="163"/>
      <c r="AI31" s="164"/>
      <c r="AJ31" s="164"/>
      <c r="AK31" s="164"/>
      <c r="AL31" s="164"/>
      <c r="AM31" s="164"/>
      <c r="AN31" s="164"/>
      <c r="AO31" s="164"/>
      <c r="AP31" s="164"/>
      <c r="AQ31" s="164"/>
      <c r="AR31" s="164"/>
      <c r="AS31" s="164"/>
      <c r="AT31" s="164"/>
      <c r="AU31" s="164"/>
      <c r="AV31" s="164"/>
      <c r="AW31" s="164"/>
      <c r="AX31" s="164"/>
      <c r="AY31" s="164"/>
      <c r="AZ31" s="164"/>
      <c r="BA31" s="165"/>
      <c r="BB31" s="35"/>
      <c r="BF31" s="59">
        <f t="shared" si="1"/>
        <v>0</v>
      </c>
    </row>
    <row r="32" spans="1:58" x14ac:dyDescent="0.25">
      <c r="A32" s="35"/>
      <c r="B32" s="227">
        <v>0.3</v>
      </c>
      <c r="C32" s="219"/>
      <c r="D32" s="219"/>
      <c r="E32" s="219"/>
      <c r="F32" s="35"/>
      <c r="G32" s="216" t="str">
        <f t="shared" si="0"/>
        <v/>
      </c>
      <c r="H32" s="217"/>
      <c r="I32" s="217"/>
      <c r="J32" s="217"/>
      <c r="K32" s="217"/>
      <c r="L32" s="217"/>
      <c r="M32" s="217"/>
      <c r="N32" s="218"/>
      <c r="O32" s="35"/>
      <c r="P32" s="216" t="str">
        <f>IFERROR(($BF32*$AQ$16)-'Target &amp; Business Costs'!C$7, "")</f>
        <v/>
      </c>
      <c r="Q32" s="217"/>
      <c r="R32" s="217"/>
      <c r="S32" s="217"/>
      <c r="T32" s="217"/>
      <c r="U32" s="217"/>
      <c r="V32" s="217"/>
      <c r="W32" s="218"/>
      <c r="Y32" s="216" t="str">
        <f>IF($AQ$22="", "", IFERROR(($BF32*$AQ$22)-'Target &amp; Business Costs'!L$7, ""))</f>
        <v/>
      </c>
      <c r="Z32" s="217"/>
      <c r="AA32" s="217"/>
      <c r="AB32" s="217"/>
      <c r="AC32" s="217"/>
      <c r="AD32" s="217"/>
      <c r="AE32" s="217"/>
      <c r="AF32" s="218"/>
      <c r="AG32" s="35"/>
      <c r="AH32" s="166"/>
      <c r="AI32" s="167"/>
      <c r="AJ32" s="167"/>
      <c r="AK32" s="167"/>
      <c r="AL32" s="167"/>
      <c r="AM32" s="167"/>
      <c r="AN32" s="167"/>
      <c r="AO32" s="167"/>
      <c r="AP32" s="167"/>
      <c r="AQ32" s="167"/>
      <c r="AR32" s="167"/>
      <c r="AS32" s="167"/>
      <c r="AT32" s="167"/>
      <c r="AU32" s="167"/>
      <c r="AV32" s="167"/>
      <c r="AW32" s="167"/>
      <c r="AX32" s="167"/>
      <c r="AY32" s="167"/>
      <c r="AZ32" s="167"/>
      <c r="BA32" s="168"/>
      <c r="BB32" s="35"/>
      <c r="BF32" s="53">
        <f>$BF$10*$B32</f>
        <v>0</v>
      </c>
    </row>
    <row r="33" spans="1:54" x14ac:dyDescent="0.25">
      <c r="A33" s="35"/>
      <c r="B33" s="3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row>
  </sheetData>
  <sheetProtection algorithmName="SHA-512" hashValue="gqkCgM+kZDnb/vvsVAXFa52Cv0X9dV6XrW61SuQHML7zXVfmMT29o81ixneJ5kt/okhG7muflX1SDokazhxw2w==" saltValue="+BmoLRI8jna44g3nRMjFJQ==" spinCount="100000" sheet="1"/>
  <mergeCells count="70">
    <mergeCell ref="W8:Z8"/>
    <mergeCell ref="B2:Z3"/>
    <mergeCell ref="AC2:BA3"/>
    <mergeCell ref="B16:AP17"/>
    <mergeCell ref="AQ16:BA17"/>
    <mergeCell ref="B6:V6"/>
    <mergeCell ref="B7:V7"/>
    <mergeCell ref="B8:V8"/>
    <mergeCell ref="B9:V9"/>
    <mergeCell ref="B32:E32"/>
    <mergeCell ref="W7:Z7"/>
    <mergeCell ref="W6:Z6"/>
    <mergeCell ref="B23:E23"/>
    <mergeCell ref="B24:E24"/>
    <mergeCell ref="B25:E25"/>
    <mergeCell ref="B26:E26"/>
    <mergeCell ref="Y23:AF23"/>
    <mergeCell ref="Y24:AF24"/>
    <mergeCell ref="Y25:AF25"/>
    <mergeCell ref="Y26:AF26"/>
    <mergeCell ref="B10:S10"/>
    <mergeCell ref="B11:S11"/>
    <mergeCell ref="T11:Z11"/>
    <mergeCell ref="T10:Z10"/>
    <mergeCell ref="W9:Z9"/>
    <mergeCell ref="B27:E27"/>
    <mergeCell ref="B28:E28"/>
    <mergeCell ref="B29:E29"/>
    <mergeCell ref="B30:E30"/>
    <mergeCell ref="B31:E31"/>
    <mergeCell ref="P27:W27"/>
    <mergeCell ref="G22:N22"/>
    <mergeCell ref="P22:W22"/>
    <mergeCell ref="G23:N23"/>
    <mergeCell ref="G24:N24"/>
    <mergeCell ref="G25:N25"/>
    <mergeCell ref="G26:N26"/>
    <mergeCell ref="G27:N27"/>
    <mergeCell ref="P31:W31"/>
    <mergeCell ref="P32:W32"/>
    <mergeCell ref="B19:BA19"/>
    <mergeCell ref="G21:N21"/>
    <mergeCell ref="P21:W21"/>
    <mergeCell ref="Y21:AF21"/>
    <mergeCell ref="Y22:AF22"/>
    <mergeCell ref="G28:N28"/>
    <mergeCell ref="G29:N29"/>
    <mergeCell ref="G30:N30"/>
    <mergeCell ref="G31:N31"/>
    <mergeCell ref="G32:N32"/>
    <mergeCell ref="P23:W23"/>
    <mergeCell ref="P24:W24"/>
    <mergeCell ref="P25:W25"/>
    <mergeCell ref="P26:W26"/>
    <mergeCell ref="AH22:AP23"/>
    <mergeCell ref="AQ22:BA23"/>
    <mergeCell ref="AH25:BA32"/>
    <mergeCell ref="B12:S12"/>
    <mergeCell ref="T12:Z12"/>
    <mergeCell ref="AC6:AT13"/>
    <mergeCell ref="B13:Z13"/>
    <mergeCell ref="Y27:AF27"/>
    <mergeCell ref="Y28:AF28"/>
    <mergeCell ref="Y29:AF29"/>
    <mergeCell ref="Y30:AF30"/>
    <mergeCell ref="Y31:AF31"/>
    <mergeCell ref="Y32:AF32"/>
    <mergeCell ref="P28:W28"/>
    <mergeCell ref="P29:W29"/>
    <mergeCell ref="P30:W30"/>
  </mergeCells>
  <pageMargins left="0.7" right="0.7" top="0.75" bottom="0.75" header="0.3" footer="0.3"/>
  <pageSetup paperSize="9" scale="96" orientation="landscape"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c22b865-9d05-42be-b306-86f259ab344c" xsi:nil="true"/>
    <lcf76f155ced4ddcb4097134ff3c332f xmlns="0224aa69-f8be-496a-942a-f68b2082be9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6A6647477DB67489542583DE85BBDA9" ma:contentTypeVersion="17" ma:contentTypeDescription="Create a new document." ma:contentTypeScope="" ma:versionID="6af78dfbb76ad052dc5497596012d100">
  <xsd:schema xmlns:xsd="http://www.w3.org/2001/XMLSchema" xmlns:xs="http://www.w3.org/2001/XMLSchema" xmlns:p="http://schemas.microsoft.com/office/2006/metadata/properties" xmlns:ns2="0224aa69-f8be-496a-942a-f68b2082be9d" xmlns:ns3="5c22b865-9d05-42be-b306-86f259ab344c" targetNamespace="http://schemas.microsoft.com/office/2006/metadata/properties" ma:root="true" ma:fieldsID="031bced7a5d122e46ea51893bd70fe58" ns2:_="" ns3:_="">
    <xsd:import namespace="0224aa69-f8be-496a-942a-f68b2082be9d"/>
    <xsd:import namespace="5c22b865-9d05-42be-b306-86f259ab344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24aa69-f8be-496a-942a-f68b2082b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3a2bcf8-cd39-408e-afde-3fa1715eb23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22b865-9d05-42be-b306-86f259ab344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b0a2be7-add5-4892-b185-3fdfbf18e5e2}" ma:internalName="TaxCatchAll" ma:showField="CatchAllData" ma:web="5c22b865-9d05-42be-b306-86f259ab34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26F66B-7FA5-44BE-A901-76D00532C37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233937A-78EA-4A7D-BB98-EFFAA021CDAA}">
  <ds:schemaRefs>
    <ds:schemaRef ds:uri="http://schemas.microsoft.com/sharepoint/v3/contenttype/forms"/>
  </ds:schemaRefs>
</ds:datastoreItem>
</file>

<file path=customXml/itemProps3.xml><?xml version="1.0" encoding="utf-8"?>
<ds:datastoreItem xmlns:ds="http://schemas.openxmlformats.org/officeDocument/2006/customXml" ds:itemID="{436F85CE-5B2A-4145-8C9B-4D4B12ECFAF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Intro &amp; Setup</vt:lpstr>
      <vt:lpstr>Working Hours</vt:lpstr>
      <vt:lpstr>Target &amp; Business Costs</vt:lpstr>
      <vt:lpstr>Report</vt:lpstr>
      <vt:lpstr>'Intro &amp; Setup'!Print_Area</vt:lpstr>
      <vt:lpstr>Report!Print_Area</vt:lpstr>
      <vt:lpstr>'Target &amp; Business Costs'!Print_Area</vt:lpstr>
      <vt:lpstr>'Working Hours'!Print_Area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Sumner</dc:creator>
  <cp:lastModifiedBy>Richard Sumner</cp:lastModifiedBy>
  <dcterms:created xsi:type="dcterms:W3CDTF">2021-04-24T09:29:29Z</dcterms:created>
  <dcterms:modified xsi:type="dcterms:W3CDTF">2022-04-13T09:21:23Z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0x01010066A6647477DB67489542583DE85BBDA9</vt:lpwstr>
  </property>
</Properties>
</file>