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eadsheetsolutions.sharepoint.com/sites/SpreadsheetSolutionsHub/Shared Documents/Package Jobs/Free Downloads/UK Data Plotter/"/>
    </mc:Choice>
  </mc:AlternateContent>
  <xr:revisionPtr revIDLastSave="1017" documentId="8_{1221D8C9-C918-45D9-AA25-B155CFBCEE71}" xr6:coauthVersionLast="47" xr6:coauthVersionMax="47" xr10:uidLastSave="{F5F5FC1C-621F-4843-A84C-64F0454E9D6A}"/>
  <workbookProtection workbookAlgorithmName="SHA-512" workbookHashValue="bdF1rvmiRx+LWuLLW0pQrRzrzFUSkVuyuFf91onHVItnu6CDK5G+/GzVZ/mw3Xc1AhzZXqGVXoUWoT5ZLxLpUA==" workbookSaltValue="cHNNSqxz9j5N/UsGuNR/pQ==" workbookSpinCount="100000" lockStructure="1"/>
  <bookViews>
    <workbookView xWindow="-120" yWindow="-120" windowWidth="29040" windowHeight="15840" xr2:uid="{A03EF8E8-9156-4D62-A7D9-B94BE8589EBF}"/>
  </bookViews>
  <sheets>
    <sheet name="Intro &amp; Setup" sheetId="1" r:id="rId1"/>
    <sheet name="Data" sheetId="2" r:id="rId2"/>
    <sheet name="Postcodes" sheetId="5" r:id="rId3"/>
    <sheet name="Map Report" sheetId="3" r:id="rId4"/>
  </sheets>
  <definedNames>
    <definedName name="_xlnm._FilterDatabase" localSheetId="1" hidden="1">Data!$B$10:$E$110</definedName>
    <definedName name="_xlnm._FilterDatabase" localSheetId="2" hidden="1">Postcodes!$B$10:$D$5010</definedName>
    <definedName name="_xlnm.Print_Area" localSheetId="1">Data!$A$1:$K$111</definedName>
    <definedName name="_xlnm.Print_Area" localSheetId="3">'Map Report'!$A$1:$AT$76</definedName>
    <definedName name="_xlnm.Print_Area" localSheetId="2">Postcodes!$A$1:$G$5011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104" i="3" l="1"/>
  <c r="BF103" i="3"/>
  <c r="BF102" i="3"/>
  <c r="BF101" i="3"/>
  <c r="BF100" i="3"/>
  <c r="BF99" i="3"/>
  <c r="BF98" i="3"/>
  <c r="BF97" i="3"/>
  <c r="BF96" i="3"/>
  <c r="BF95" i="3"/>
  <c r="BF94" i="3"/>
  <c r="BF93" i="3"/>
  <c r="BF92" i="3"/>
  <c r="BF91" i="3"/>
  <c r="BF90" i="3"/>
  <c r="BF89" i="3"/>
  <c r="BF88" i="3"/>
  <c r="BF87" i="3"/>
  <c r="BF86" i="3"/>
  <c r="BF85" i="3"/>
  <c r="BF84" i="3"/>
  <c r="BF83" i="3"/>
  <c r="BF82" i="3"/>
  <c r="BF81" i="3"/>
  <c r="BF80" i="3"/>
  <c r="BF79" i="3"/>
  <c r="BF78" i="3"/>
  <c r="BF77" i="3"/>
  <c r="BF76" i="3"/>
  <c r="BF75" i="3"/>
  <c r="BF74" i="3"/>
  <c r="BF73" i="3"/>
  <c r="BF72" i="3"/>
  <c r="BF71" i="3"/>
  <c r="BF70" i="3"/>
  <c r="BF69" i="3"/>
  <c r="BF68" i="3"/>
  <c r="BF67" i="3"/>
  <c r="BF66" i="3"/>
  <c r="BF65" i="3"/>
  <c r="BF64" i="3"/>
  <c r="BF63" i="3"/>
  <c r="BF62" i="3"/>
  <c r="BF61" i="3"/>
  <c r="BF60" i="3"/>
  <c r="BF59" i="3"/>
  <c r="BF58" i="3"/>
  <c r="BF57" i="3"/>
  <c r="BF56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34" i="3"/>
  <c r="BF33" i="3"/>
  <c r="BF32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BF6" i="3"/>
  <c r="BF5" i="3"/>
  <c r="BF2" i="3"/>
  <c r="BF3" i="3"/>
  <c r="AW28" i="1"/>
  <c r="B4" i="3"/>
  <c r="B4" i="5"/>
  <c r="B4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AC74" i="3"/>
  <c r="AC71" i="3"/>
  <c r="E74" i="3"/>
  <c r="E71" i="3"/>
  <c r="B6" i="3"/>
  <c r="B2" i="3"/>
  <c r="BN4" i="3"/>
  <c r="BM4" i="3"/>
  <c r="BJ4" i="3"/>
  <c r="BI4" i="3"/>
  <c r="BL4" i="3"/>
  <c r="BK4" i="3"/>
  <c r="BH4" i="3"/>
  <c r="BG4" i="3"/>
  <c r="BB104" i="3"/>
  <c r="BA104" i="3"/>
  <c r="AZ104" i="3"/>
  <c r="BB103" i="3"/>
  <c r="BA103" i="3"/>
  <c r="AZ103" i="3"/>
  <c r="BB102" i="3"/>
  <c r="BA102" i="3"/>
  <c r="AZ102" i="3"/>
  <c r="BB101" i="3"/>
  <c r="BA101" i="3"/>
  <c r="AZ101" i="3"/>
  <c r="BB100" i="3"/>
  <c r="BA100" i="3"/>
  <c r="AZ100" i="3"/>
  <c r="BB99" i="3"/>
  <c r="BA99" i="3"/>
  <c r="AZ99" i="3"/>
  <c r="BB98" i="3"/>
  <c r="BA98" i="3"/>
  <c r="AZ98" i="3"/>
  <c r="BB97" i="3"/>
  <c r="BA97" i="3"/>
  <c r="AZ97" i="3"/>
  <c r="BB96" i="3"/>
  <c r="BA96" i="3"/>
  <c r="AZ96" i="3"/>
  <c r="BB95" i="3"/>
  <c r="BA95" i="3"/>
  <c r="AZ95" i="3"/>
  <c r="BB94" i="3"/>
  <c r="BA94" i="3"/>
  <c r="AZ94" i="3"/>
  <c r="BB93" i="3"/>
  <c r="BA93" i="3"/>
  <c r="AZ93" i="3"/>
  <c r="BB92" i="3"/>
  <c r="BA92" i="3"/>
  <c r="AZ92" i="3"/>
  <c r="BB91" i="3"/>
  <c r="BA91" i="3"/>
  <c r="AZ91" i="3"/>
  <c r="BB90" i="3"/>
  <c r="BA90" i="3"/>
  <c r="AZ90" i="3"/>
  <c r="BB89" i="3"/>
  <c r="BA89" i="3"/>
  <c r="AZ89" i="3"/>
  <c r="BB88" i="3"/>
  <c r="BA88" i="3"/>
  <c r="AZ88" i="3"/>
  <c r="BB87" i="3"/>
  <c r="BA87" i="3"/>
  <c r="AZ87" i="3"/>
  <c r="BB86" i="3"/>
  <c r="BA86" i="3"/>
  <c r="AZ86" i="3"/>
  <c r="BB85" i="3"/>
  <c r="BA85" i="3"/>
  <c r="AZ85" i="3"/>
  <c r="BB84" i="3"/>
  <c r="BA84" i="3"/>
  <c r="AZ84" i="3"/>
  <c r="BB83" i="3"/>
  <c r="BA83" i="3"/>
  <c r="AZ83" i="3"/>
  <c r="BB82" i="3"/>
  <c r="BA82" i="3"/>
  <c r="AZ82" i="3"/>
  <c r="BB81" i="3"/>
  <c r="BA81" i="3"/>
  <c r="AZ81" i="3"/>
  <c r="BB80" i="3"/>
  <c r="BA80" i="3"/>
  <c r="AZ80" i="3"/>
  <c r="BB79" i="3"/>
  <c r="BA79" i="3"/>
  <c r="AZ79" i="3"/>
  <c r="BB78" i="3"/>
  <c r="BA78" i="3"/>
  <c r="AZ78" i="3"/>
  <c r="BB77" i="3"/>
  <c r="BA77" i="3"/>
  <c r="AZ77" i="3"/>
  <c r="BB76" i="3"/>
  <c r="BA76" i="3"/>
  <c r="AZ76" i="3"/>
  <c r="BB75" i="3"/>
  <c r="BA75" i="3"/>
  <c r="AZ75" i="3"/>
  <c r="BB74" i="3"/>
  <c r="BA74" i="3"/>
  <c r="AZ74" i="3"/>
  <c r="BB73" i="3"/>
  <c r="BA73" i="3"/>
  <c r="AZ73" i="3"/>
  <c r="BB72" i="3"/>
  <c r="BA72" i="3"/>
  <c r="AZ72" i="3"/>
  <c r="BB71" i="3"/>
  <c r="BA71" i="3"/>
  <c r="AZ71" i="3"/>
  <c r="BB70" i="3"/>
  <c r="BA70" i="3"/>
  <c r="AZ70" i="3"/>
  <c r="BB69" i="3"/>
  <c r="BA69" i="3"/>
  <c r="AZ69" i="3"/>
  <c r="BB68" i="3"/>
  <c r="BA68" i="3"/>
  <c r="AZ68" i="3"/>
  <c r="BB67" i="3"/>
  <c r="BA67" i="3"/>
  <c r="AZ67" i="3"/>
  <c r="BB66" i="3"/>
  <c r="BA66" i="3"/>
  <c r="AZ66" i="3"/>
  <c r="BB65" i="3"/>
  <c r="BA65" i="3"/>
  <c r="AZ65" i="3"/>
  <c r="BB64" i="3"/>
  <c r="BA64" i="3"/>
  <c r="AZ64" i="3"/>
  <c r="BB63" i="3"/>
  <c r="BA63" i="3"/>
  <c r="AZ63" i="3"/>
  <c r="BB62" i="3"/>
  <c r="BA62" i="3"/>
  <c r="AZ62" i="3"/>
  <c r="BB61" i="3"/>
  <c r="BA61" i="3"/>
  <c r="AZ61" i="3"/>
  <c r="BB60" i="3"/>
  <c r="BA60" i="3"/>
  <c r="AZ60" i="3"/>
  <c r="BB59" i="3"/>
  <c r="BA59" i="3"/>
  <c r="AZ59" i="3"/>
  <c r="BB58" i="3"/>
  <c r="BA58" i="3"/>
  <c r="AZ58" i="3"/>
  <c r="BB57" i="3"/>
  <c r="BA57" i="3"/>
  <c r="AZ57" i="3"/>
  <c r="BB56" i="3"/>
  <c r="BA56" i="3"/>
  <c r="AZ56" i="3"/>
  <c r="BB55" i="3"/>
  <c r="BA55" i="3"/>
  <c r="AZ55" i="3"/>
  <c r="BB54" i="3"/>
  <c r="BA54" i="3"/>
  <c r="AZ54" i="3"/>
  <c r="BB53" i="3"/>
  <c r="BA53" i="3"/>
  <c r="AZ53" i="3"/>
  <c r="BB52" i="3"/>
  <c r="BA52" i="3"/>
  <c r="AZ52" i="3"/>
  <c r="BB51" i="3"/>
  <c r="BA51" i="3"/>
  <c r="AZ51" i="3"/>
  <c r="BB50" i="3"/>
  <c r="BA50" i="3"/>
  <c r="AZ50" i="3"/>
  <c r="BB49" i="3"/>
  <c r="BA49" i="3"/>
  <c r="AZ49" i="3"/>
  <c r="BB48" i="3"/>
  <c r="BA48" i="3"/>
  <c r="AZ48" i="3"/>
  <c r="BB47" i="3"/>
  <c r="BA47" i="3"/>
  <c r="AZ47" i="3"/>
  <c r="BB46" i="3"/>
  <c r="BA46" i="3"/>
  <c r="AZ46" i="3"/>
  <c r="BB45" i="3"/>
  <c r="BA45" i="3"/>
  <c r="AZ45" i="3"/>
  <c r="BB44" i="3"/>
  <c r="BA44" i="3"/>
  <c r="AZ44" i="3"/>
  <c r="BB43" i="3"/>
  <c r="BA43" i="3"/>
  <c r="AZ43" i="3"/>
  <c r="BB42" i="3"/>
  <c r="BA42" i="3"/>
  <c r="AZ42" i="3"/>
  <c r="BB41" i="3"/>
  <c r="BA41" i="3"/>
  <c r="AZ41" i="3"/>
  <c r="BB40" i="3"/>
  <c r="BA40" i="3"/>
  <c r="AZ40" i="3"/>
  <c r="BB39" i="3"/>
  <c r="BA39" i="3"/>
  <c r="AZ39" i="3"/>
  <c r="BB38" i="3"/>
  <c r="BA38" i="3"/>
  <c r="AZ38" i="3"/>
  <c r="BB37" i="3"/>
  <c r="BA37" i="3"/>
  <c r="AZ37" i="3"/>
  <c r="BB36" i="3"/>
  <c r="BA36" i="3"/>
  <c r="AZ36" i="3"/>
  <c r="BB35" i="3"/>
  <c r="BA35" i="3"/>
  <c r="AZ35" i="3"/>
  <c r="BB34" i="3"/>
  <c r="BA34" i="3"/>
  <c r="AZ34" i="3"/>
  <c r="BB33" i="3"/>
  <c r="BA33" i="3"/>
  <c r="AZ33" i="3"/>
  <c r="BB32" i="3"/>
  <c r="BA32" i="3"/>
  <c r="AZ32" i="3"/>
  <c r="BB31" i="3"/>
  <c r="BA31" i="3"/>
  <c r="AZ31" i="3"/>
  <c r="BB30" i="3"/>
  <c r="BA30" i="3"/>
  <c r="AZ30" i="3"/>
  <c r="BB29" i="3"/>
  <c r="BA29" i="3"/>
  <c r="AZ29" i="3"/>
  <c r="BB28" i="3"/>
  <c r="BA28" i="3"/>
  <c r="AZ28" i="3"/>
  <c r="BB27" i="3"/>
  <c r="BA27" i="3"/>
  <c r="AZ27" i="3"/>
  <c r="BB26" i="3"/>
  <c r="BA26" i="3"/>
  <c r="AZ26" i="3"/>
  <c r="BB25" i="3"/>
  <c r="BA25" i="3"/>
  <c r="AZ25" i="3"/>
  <c r="BB24" i="3"/>
  <c r="BA24" i="3"/>
  <c r="AZ24" i="3"/>
  <c r="BB23" i="3"/>
  <c r="BA23" i="3"/>
  <c r="AZ23" i="3"/>
  <c r="BB22" i="3"/>
  <c r="BA22" i="3"/>
  <c r="AZ22" i="3"/>
  <c r="BB21" i="3"/>
  <c r="BA21" i="3"/>
  <c r="AZ21" i="3"/>
  <c r="BB20" i="3"/>
  <c r="BA20" i="3"/>
  <c r="AZ20" i="3"/>
  <c r="BB19" i="3"/>
  <c r="BA19" i="3"/>
  <c r="AZ19" i="3"/>
  <c r="BB18" i="3"/>
  <c r="BA18" i="3"/>
  <c r="AZ18" i="3"/>
  <c r="BB17" i="3"/>
  <c r="BA17" i="3"/>
  <c r="AZ17" i="3"/>
  <c r="BB16" i="3"/>
  <c r="BA16" i="3"/>
  <c r="AZ16" i="3"/>
  <c r="BB15" i="3"/>
  <c r="BA15" i="3"/>
  <c r="AZ15" i="3"/>
  <c r="BB14" i="3"/>
  <c r="BA14" i="3"/>
  <c r="AZ14" i="3"/>
  <c r="BB13" i="3"/>
  <c r="BA13" i="3"/>
  <c r="AZ13" i="3"/>
  <c r="BB12" i="3"/>
  <c r="BA12" i="3"/>
  <c r="AZ12" i="3"/>
  <c r="BB11" i="3"/>
  <c r="BA11" i="3"/>
  <c r="AZ11" i="3"/>
  <c r="BB10" i="3"/>
  <c r="BA10" i="3"/>
  <c r="AZ10" i="3"/>
  <c r="BB9" i="3"/>
  <c r="BA9" i="3"/>
  <c r="AZ9" i="3"/>
  <c r="BB8" i="3"/>
  <c r="BA8" i="3"/>
  <c r="AZ8" i="3"/>
  <c r="BB7" i="3"/>
  <c r="BA7" i="3"/>
  <c r="AZ7" i="3"/>
  <c r="BB6" i="3"/>
  <c r="BA6" i="3"/>
  <c r="AZ6" i="3"/>
  <c r="BB5" i="3"/>
  <c r="BA5" i="3"/>
  <c r="AZ5" i="3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N6" i="2"/>
  <c r="N5" i="2"/>
  <c r="H110" i="2"/>
  <c r="BE104" i="3" s="1"/>
  <c r="G110" i="2"/>
  <c r="BD104" i="3" s="1"/>
  <c r="H109" i="2"/>
  <c r="BE103" i="3" s="1"/>
  <c r="G109" i="2"/>
  <c r="BD103" i="3" s="1"/>
  <c r="H108" i="2"/>
  <c r="BE102" i="3" s="1"/>
  <c r="G108" i="2"/>
  <c r="BD102" i="3" s="1"/>
  <c r="H107" i="2"/>
  <c r="BE101" i="3" s="1"/>
  <c r="G107" i="2"/>
  <c r="BD101" i="3" s="1"/>
  <c r="H106" i="2"/>
  <c r="BE100" i="3" s="1"/>
  <c r="G106" i="2"/>
  <c r="BD100" i="3" s="1"/>
  <c r="H105" i="2"/>
  <c r="BE99" i="3" s="1"/>
  <c r="G105" i="2"/>
  <c r="BD99" i="3" s="1"/>
  <c r="H104" i="2"/>
  <c r="BE98" i="3" s="1"/>
  <c r="G104" i="2"/>
  <c r="BD98" i="3" s="1"/>
  <c r="H103" i="2"/>
  <c r="BE97" i="3" s="1"/>
  <c r="G103" i="2"/>
  <c r="BD97" i="3" s="1"/>
  <c r="H102" i="2"/>
  <c r="BE96" i="3" s="1"/>
  <c r="G102" i="2"/>
  <c r="BD96" i="3" s="1"/>
  <c r="H101" i="2"/>
  <c r="BE95" i="3" s="1"/>
  <c r="G101" i="2"/>
  <c r="BD95" i="3" s="1"/>
  <c r="H100" i="2"/>
  <c r="BE94" i="3" s="1"/>
  <c r="G100" i="2"/>
  <c r="BD94" i="3" s="1"/>
  <c r="H99" i="2"/>
  <c r="BE93" i="3" s="1"/>
  <c r="G99" i="2"/>
  <c r="BD93" i="3" s="1"/>
  <c r="H98" i="2"/>
  <c r="BE92" i="3" s="1"/>
  <c r="G98" i="2"/>
  <c r="BD92" i="3" s="1"/>
  <c r="H97" i="2"/>
  <c r="BE91" i="3" s="1"/>
  <c r="G97" i="2"/>
  <c r="BD91" i="3" s="1"/>
  <c r="H96" i="2"/>
  <c r="BE90" i="3" s="1"/>
  <c r="G96" i="2"/>
  <c r="BD90" i="3" s="1"/>
  <c r="H95" i="2"/>
  <c r="BE89" i="3" s="1"/>
  <c r="G95" i="2"/>
  <c r="BD89" i="3" s="1"/>
  <c r="H94" i="2"/>
  <c r="BE88" i="3" s="1"/>
  <c r="G94" i="2"/>
  <c r="BD88" i="3" s="1"/>
  <c r="H93" i="2"/>
  <c r="BE87" i="3" s="1"/>
  <c r="G93" i="2"/>
  <c r="BD87" i="3" s="1"/>
  <c r="H92" i="2"/>
  <c r="BE86" i="3" s="1"/>
  <c r="G92" i="2"/>
  <c r="BD86" i="3" s="1"/>
  <c r="H91" i="2"/>
  <c r="BE85" i="3" s="1"/>
  <c r="G91" i="2"/>
  <c r="BD85" i="3" s="1"/>
  <c r="H90" i="2"/>
  <c r="BE84" i="3" s="1"/>
  <c r="G90" i="2"/>
  <c r="BD84" i="3" s="1"/>
  <c r="H89" i="2"/>
  <c r="BE83" i="3" s="1"/>
  <c r="G89" i="2"/>
  <c r="BD83" i="3" s="1"/>
  <c r="H88" i="2"/>
  <c r="BE82" i="3" s="1"/>
  <c r="G88" i="2"/>
  <c r="BD82" i="3" s="1"/>
  <c r="H87" i="2"/>
  <c r="BE81" i="3" s="1"/>
  <c r="G87" i="2"/>
  <c r="BD81" i="3" s="1"/>
  <c r="H86" i="2"/>
  <c r="BE80" i="3" s="1"/>
  <c r="G86" i="2"/>
  <c r="BD80" i="3" s="1"/>
  <c r="H85" i="2"/>
  <c r="BE79" i="3" s="1"/>
  <c r="G85" i="2"/>
  <c r="BD79" i="3" s="1"/>
  <c r="H84" i="2"/>
  <c r="BE78" i="3" s="1"/>
  <c r="G84" i="2"/>
  <c r="BD78" i="3" s="1"/>
  <c r="H83" i="2"/>
  <c r="BE77" i="3" s="1"/>
  <c r="G83" i="2"/>
  <c r="BD77" i="3" s="1"/>
  <c r="H82" i="2"/>
  <c r="BE76" i="3" s="1"/>
  <c r="G82" i="2"/>
  <c r="BD76" i="3" s="1"/>
  <c r="H81" i="2"/>
  <c r="BE75" i="3" s="1"/>
  <c r="G81" i="2"/>
  <c r="BD75" i="3" s="1"/>
  <c r="H80" i="2"/>
  <c r="BE74" i="3" s="1"/>
  <c r="G80" i="2"/>
  <c r="BD74" i="3" s="1"/>
  <c r="H79" i="2"/>
  <c r="BE73" i="3" s="1"/>
  <c r="G79" i="2"/>
  <c r="BD73" i="3" s="1"/>
  <c r="H78" i="2"/>
  <c r="BE72" i="3" s="1"/>
  <c r="G78" i="2"/>
  <c r="BD72" i="3" s="1"/>
  <c r="H77" i="2"/>
  <c r="BE71" i="3" s="1"/>
  <c r="G77" i="2"/>
  <c r="BD71" i="3" s="1"/>
  <c r="H76" i="2"/>
  <c r="BE70" i="3" s="1"/>
  <c r="G76" i="2"/>
  <c r="BD70" i="3" s="1"/>
  <c r="H75" i="2"/>
  <c r="BE69" i="3" s="1"/>
  <c r="G75" i="2"/>
  <c r="BD69" i="3" s="1"/>
  <c r="H74" i="2"/>
  <c r="BE68" i="3" s="1"/>
  <c r="G74" i="2"/>
  <c r="BD68" i="3" s="1"/>
  <c r="H73" i="2"/>
  <c r="BE67" i="3" s="1"/>
  <c r="G73" i="2"/>
  <c r="BD67" i="3" s="1"/>
  <c r="H72" i="2"/>
  <c r="BE66" i="3" s="1"/>
  <c r="G72" i="2"/>
  <c r="BD66" i="3" s="1"/>
  <c r="H71" i="2"/>
  <c r="BE65" i="3" s="1"/>
  <c r="G71" i="2"/>
  <c r="BD65" i="3" s="1"/>
  <c r="H70" i="2"/>
  <c r="BE64" i="3" s="1"/>
  <c r="G70" i="2"/>
  <c r="BD64" i="3" s="1"/>
  <c r="H69" i="2"/>
  <c r="BE63" i="3" s="1"/>
  <c r="G69" i="2"/>
  <c r="BD63" i="3" s="1"/>
  <c r="H68" i="2"/>
  <c r="BE62" i="3" s="1"/>
  <c r="G68" i="2"/>
  <c r="BD62" i="3" s="1"/>
  <c r="H67" i="2"/>
  <c r="BE61" i="3" s="1"/>
  <c r="G67" i="2"/>
  <c r="BD61" i="3" s="1"/>
  <c r="H66" i="2"/>
  <c r="BE60" i="3" s="1"/>
  <c r="G66" i="2"/>
  <c r="BD60" i="3" s="1"/>
  <c r="H65" i="2"/>
  <c r="BE59" i="3" s="1"/>
  <c r="G65" i="2"/>
  <c r="BD59" i="3" s="1"/>
  <c r="H64" i="2"/>
  <c r="BE58" i="3" s="1"/>
  <c r="G64" i="2"/>
  <c r="BD58" i="3" s="1"/>
  <c r="H63" i="2"/>
  <c r="BE57" i="3" s="1"/>
  <c r="G63" i="2"/>
  <c r="BD57" i="3" s="1"/>
  <c r="H62" i="2"/>
  <c r="BE56" i="3" s="1"/>
  <c r="G62" i="2"/>
  <c r="BD56" i="3" s="1"/>
  <c r="H61" i="2"/>
  <c r="BE55" i="3" s="1"/>
  <c r="G61" i="2"/>
  <c r="BD55" i="3" s="1"/>
  <c r="H60" i="2"/>
  <c r="BE54" i="3" s="1"/>
  <c r="G60" i="2"/>
  <c r="BD54" i="3" s="1"/>
  <c r="H59" i="2"/>
  <c r="BE53" i="3" s="1"/>
  <c r="G59" i="2"/>
  <c r="BD53" i="3" s="1"/>
  <c r="H58" i="2"/>
  <c r="BE52" i="3" s="1"/>
  <c r="G58" i="2"/>
  <c r="BD52" i="3" s="1"/>
  <c r="H57" i="2"/>
  <c r="BE51" i="3" s="1"/>
  <c r="G57" i="2"/>
  <c r="BD51" i="3" s="1"/>
  <c r="H56" i="2"/>
  <c r="BE50" i="3" s="1"/>
  <c r="G56" i="2"/>
  <c r="BD50" i="3" s="1"/>
  <c r="H55" i="2"/>
  <c r="BE49" i="3" s="1"/>
  <c r="G55" i="2"/>
  <c r="BD49" i="3" s="1"/>
  <c r="H54" i="2"/>
  <c r="BE48" i="3" s="1"/>
  <c r="G54" i="2"/>
  <c r="BD48" i="3" s="1"/>
  <c r="H53" i="2"/>
  <c r="BE47" i="3" s="1"/>
  <c r="G53" i="2"/>
  <c r="BD47" i="3" s="1"/>
  <c r="H52" i="2"/>
  <c r="BE46" i="3" s="1"/>
  <c r="G52" i="2"/>
  <c r="BD46" i="3" s="1"/>
  <c r="H51" i="2"/>
  <c r="BE45" i="3" s="1"/>
  <c r="G51" i="2"/>
  <c r="BD45" i="3" s="1"/>
  <c r="H50" i="2"/>
  <c r="BE44" i="3" s="1"/>
  <c r="G50" i="2"/>
  <c r="BD44" i="3" s="1"/>
  <c r="H49" i="2"/>
  <c r="BE43" i="3" s="1"/>
  <c r="G49" i="2"/>
  <c r="BD43" i="3" s="1"/>
  <c r="H48" i="2"/>
  <c r="BE42" i="3" s="1"/>
  <c r="G48" i="2"/>
  <c r="BD42" i="3" s="1"/>
  <c r="H47" i="2"/>
  <c r="BE41" i="3" s="1"/>
  <c r="G47" i="2"/>
  <c r="BD41" i="3" s="1"/>
  <c r="H46" i="2"/>
  <c r="BE40" i="3" s="1"/>
  <c r="G46" i="2"/>
  <c r="BD40" i="3" s="1"/>
  <c r="H45" i="2"/>
  <c r="BE39" i="3" s="1"/>
  <c r="G45" i="2"/>
  <c r="BD39" i="3" s="1"/>
  <c r="H44" i="2"/>
  <c r="BE38" i="3" s="1"/>
  <c r="G44" i="2"/>
  <c r="BD38" i="3" s="1"/>
  <c r="H43" i="2"/>
  <c r="BE37" i="3" s="1"/>
  <c r="G43" i="2"/>
  <c r="BD37" i="3" s="1"/>
  <c r="H42" i="2"/>
  <c r="BE36" i="3" s="1"/>
  <c r="G42" i="2"/>
  <c r="BD36" i="3" s="1"/>
  <c r="H41" i="2"/>
  <c r="BE35" i="3" s="1"/>
  <c r="G41" i="2"/>
  <c r="BD35" i="3" s="1"/>
  <c r="H40" i="2"/>
  <c r="BE34" i="3" s="1"/>
  <c r="G40" i="2"/>
  <c r="BD34" i="3" s="1"/>
  <c r="H39" i="2"/>
  <c r="BE33" i="3" s="1"/>
  <c r="G39" i="2"/>
  <c r="BD33" i="3" s="1"/>
  <c r="H38" i="2"/>
  <c r="BE32" i="3" s="1"/>
  <c r="G38" i="2"/>
  <c r="BD32" i="3" s="1"/>
  <c r="H37" i="2"/>
  <c r="BE31" i="3" s="1"/>
  <c r="G37" i="2"/>
  <c r="BD31" i="3" s="1"/>
  <c r="H36" i="2"/>
  <c r="BE30" i="3" s="1"/>
  <c r="G36" i="2"/>
  <c r="BD30" i="3" s="1"/>
  <c r="H35" i="2"/>
  <c r="BE29" i="3" s="1"/>
  <c r="G35" i="2"/>
  <c r="BD29" i="3" s="1"/>
  <c r="H34" i="2"/>
  <c r="BE28" i="3" s="1"/>
  <c r="G34" i="2"/>
  <c r="BD28" i="3" s="1"/>
  <c r="H33" i="2"/>
  <c r="BE27" i="3" s="1"/>
  <c r="G33" i="2"/>
  <c r="BD27" i="3" s="1"/>
  <c r="H32" i="2"/>
  <c r="BE26" i="3" s="1"/>
  <c r="G32" i="2"/>
  <c r="BD26" i="3" s="1"/>
  <c r="H31" i="2"/>
  <c r="BE25" i="3" s="1"/>
  <c r="G31" i="2"/>
  <c r="BD25" i="3" s="1"/>
  <c r="H30" i="2"/>
  <c r="BE24" i="3" s="1"/>
  <c r="G30" i="2"/>
  <c r="BD24" i="3" s="1"/>
  <c r="H29" i="2"/>
  <c r="BE23" i="3" s="1"/>
  <c r="G29" i="2"/>
  <c r="BD23" i="3" s="1"/>
  <c r="H28" i="2"/>
  <c r="BE22" i="3" s="1"/>
  <c r="G28" i="2"/>
  <c r="BD22" i="3" s="1"/>
  <c r="H27" i="2"/>
  <c r="BE21" i="3" s="1"/>
  <c r="G27" i="2"/>
  <c r="BD21" i="3" s="1"/>
  <c r="H26" i="2"/>
  <c r="BE20" i="3" s="1"/>
  <c r="G26" i="2"/>
  <c r="BD20" i="3" s="1"/>
  <c r="H25" i="2"/>
  <c r="BE19" i="3" s="1"/>
  <c r="G25" i="2"/>
  <c r="BD19" i="3" s="1"/>
  <c r="H24" i="2"/>
  <c r="BE18" i="3" s="1"/>
  <c r="G24" i="2"/>
  <c r="BD18" i="3" s="1"/>
  <c r="H23" i="2"/>
  <c r="BE17" i="3" s="1"/>
  <c r="G23" i="2"/>
  <c r="BD17" i="3" s="1"/>
  <c r="H22" i="2"/>
  <c r="BE16" i="3" s="1"/>
  <c r="G22" i="2"/>
  <c r="BD16" i="3" s="1"/>
  <c r="H21" i="2"/>
  <c r="BE15" i="3" s="1"/>
  <c r="G21" i="2"/>
  <c r="BD15" i="3" s="1"/>
  <c r="H20" i="2"/>
  <c r="BE14" i="3" s="1"/>
  <c r="G20" i="2"/>
  <c r="BD14" i="3" s="1"/>
  <c r="H19" i="2"/>
  <c r="BE13" i="3" s="1"/>
  <c r="G19" i="2"/>
  <c r="BD13" i="3" s="1"/>
  <c r="H18" i="2"/>
  <c r="BE12" i="3" s="1"/>
  <c r="G18" i="2"/>
  <c r="BD12" i="3" s="1"/>
  <c r="H17" i="2"/>
  <c r="BE11" i="3" s="1"/>
  <c r="G17" i="2"/>
  <c r="BD11" i="3" s="1"/>
  <c r="H16" i="2"/>
  <c r="BE10" i="3" s="1"/>
  <c r="G16" i="2"/>
  <c r="BD10" i="3" s="1"/>
  <c r="H15" i="2"/>
  <c r="BE9" i="3" s="1"/>
  <c r="G15" i="2"/>
  <c r="BD9" i="3" s="1"/>
  <c r="H14" i="2"/>
  <c r="BE8" i="3" s="1"/>
  <c r="G14" i="2"/>
  <c r="BD8" i="3" s="1"/>
  <c r="H13" i="2"/>
  <c r="BE7" i="3" s="1"/>
  <c r="G13" i="2"/>
  <c r="BD7" i="3" s="1"/>
  <c r="H12" i="2"/>
  <c r="BE6" i="3" s="1"/>
  <c r="G12" i="2"/>
  <c r="BD6" i="3" s="1"/>
  <c r="H11" i="2"/>
  <c r="BE5" i="3" s="1"/>
  <c r="G11" i="2"/>
  <c r="BD5" i="3" s="1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T10" i="2"/>
  <c r="U10" i="2"/>
  <c r="R10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4258" i="2"/>
  <c r="N4259" i="2"/>
  <c r="N4260" i="2"/>
  <c r="N4261" i="2"/>
  <c r="N4262" i="2"/>
  <c r="N4263" i="2"/>
  <c r="N4264" i="2"/>
  <c r="N4265" i="2"/>
  <c r="N4266" i="2"/>
  <c r="N4267" i="2"/>
  <c r="N4268" i="2"/>
  <c r="N4269" i="2"/>
  <c r="N4270" i="2"/>
  <c r="N4271" i="2"/>
  <c r="N4272" i="2"/>
  <c r="N4273" i="2"/>
  <c r="N4274" i="2"/>
  <c r="N427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7" i="2"/>
  <c r="N4298" i="2"/>
  <c r="N4299" i="2"/>
  <c r="N4300" i="2"/>
  <c r="N4301" i="2"/>
  <c r="N4302" i="2"/>
  <c r="N4303" i="2"/>
  <c r="N4304" i="2"/>
  <c r="N4305" i="2"/>
  <c r="N4306" i="2"/>
  <c r="N4307" i="2"/>
  <c r="N4308" i="2"/>
  <c r="N4309" i="2"/>
  <c r="N4310" i="2"/>
  <c r="N4311" i="2"/>
  <c r="N4312" i="2"/>
  <c r="N4313" i="2"/>
  <c r="N4314" i="2"/>
  <c r="N4315" i="2"/>
  <c r="N4316" i="2"/>
  <c r="N4317" i="2"/>
  <c r="N4318" i="2"/>
  <c r="N4319" i="2"/>
  <c r="N4320" i="2"/>
  <c r="N4321" i="2"/>
  <c r="N4322" i="2"/>
  <c r="N4323" i="2"/>
  <c r="N4324" i="2"/>
  <c r="N4325" i="2"/>
  <c r="N4326" i="2"/>
  <c r="N4327" i="2"/>
  <c r="N4328" i="2"/>
  <c r="N4329" i="2"/>
  <c r="N4330" i="2"/>
  <c r="N4331" i="2"/>
  <c r="N4332" i="2"/>
  <c r="N4333" i="2"/>
  <c r="N4334" i="2"/>
  <c r="N4335" i="2"/>
  <c r="N4336" i="2"/>
  <c r="N4337" i="2"/>
  <c r="N4338" i="2"/>
  <c r="N4339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3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401" i="2"/>
  <c r="N4402" i="2"/>
  <c r="N4403" i="2"/>
  <c r="N4404" i="2"/>
  <c r="N4405" i="2"/>
  <c r="N4406" i="2"/>
  <c r="N4407" i="2"/>
  <c r="N4408" i="2"/>
  <c r="N4409" i="2"/>
  <c r="N4410" i="2"/>
  <c r="N4411" i="2"/>
  <c r="N4412" i="2"/>
  <c r="N4413" i="2"/>
  <c r="N4414" i="2"/>
  <c r="N4415" i="2"/>
  <c r="N4416" i="2"/>
  <c r="N4417" i="2"/>
  <c r="N4418" i="2"/>
  <c r="N4419" i="2"/>
  <c r="N4420" i="2"/>
  <c r="N4421" i="2"/>
  <c r="N4422" i="2"/>
  <c r="N4423" i="2"/>
  <c r="N4424" i="2"/>
  <c r="N4425" i="2"/>
  <c r="N4426" i="2"/>
  <c r="N4427" i="2"/>
  <c r="N4428" i="2"/>
  <c r="N4429" i="2"/>
  <c r="N4430" i="2"/>
  <c r="N443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444" i="2"/>
  <c r="N4445" i="2"/>
  <c r="N4446" i="2"/>
  <c r="N4447" i="2"/>
  <c r="N4448" i="2"/>
  <c r="N4449" i="2"/>
  <c r="N4450" i="2"/>
  <c r="N4451" i="2"/>
  <c r="N4452" i="2"/>
  <c r="N4453" i="2"/>
  <c r="N4454" i="2"/>
  <c r="N4455" i="2"/>
  <c r="N4456" i="2"/>
  <c r="N4457" i="2"/>
  <c r="N4458" i="2"/>
  <c r="N4459" i="2"/>
  <c r="N4460" i="2"/>
  <c r="N4461" i="2"/>
  <c r="N4462" i="2"/>
  <c r="N4463" i="2"/>
  <c r="N4464" i="2"/>
  <c r="N4465" i="2"/>
  <c r="N4466" i="2"/>
  <c r="N4467" i="2"/>
  <c r="N4468" i="2"/>
  <c r="N4469" i="2"/>
  <c r="N4470" i="2"/>
  <c r="N4471" i="2"/>
  <c r="N4472" i="2"/>
  <c r="N4473" i="2"/>
  <c r="N4474" i="2"/>
  <c r="N4475" i="2"/>
  <c r="N4476" i="2"/>
  <c r="N4477" i="2"/>
  <c r="N4478" i="2"/>
  <c r="N4479" i="2"/>
  <c r="N4480" i="2"/>
  <c r="N4481" i="2"/>
  <c r="N4482" i="2"/>
  <c r="N4483" i="2"/>
  <c r="N4484" i="2"/>
  <c r="N4485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512" i="2"/>
  <c r="N4513" i="2"/>
  <c r="N4514" i="2"/>
  <c r="N4515" i="2"/>
  <c r="N4516" i="2"/>
  <c r="N4517" i="2"/>
  <c r="N4518" i="2"/>
  <c r="N4519" i="2"/>
  <c r="N4520" i="2"/>
  <c r="N4521" i="2"/>
  <c r="N4522" i="2"/>
  <c r="N4523" i="2"/>
  <c r="N4524" i="2"/>
  <c r="N4525" i="2"/>
  <c r="N4526" i="2"/>
  <c r="N4527" i="2"/>
  <c r="N4528" i="2"/>
  <c r="N4529" i="2"/>
  <c r="N4530" i="2"/>
  <c r="N4531" i="2"/>
  <c r="N453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556" i="2"/>
  <c r="N4557" i="2"/>
  <c r="N4558" i="2"/>
  <c r="N4559" i="2"/>
  <c r="N4560" i="2"/>
  <c r="N4561" i="2"/>
  <c r="N4562" i="2"/>
  <c r="N4563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582" i="2"/>
  <c r="N4583" i="2"/>
  <c r="N4584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618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644" i="2"/>
  <c r="N4645" i="2"/>
  <c r="N4646" i="2"/>
  <c r="N4647" i="2"/>
  <c r="N464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673" i="2"/>
  <c r="N4674" i="2"/>
  <c r="N4675" i="2"/>
  <c r="N4676" i="2"/>
  <c r="N4677" i="2"/>
  <c r="N4678" i="2"/>
  <c r="N4679" i="2"/>
  <c r="N4680" i="2"/>
  <c r="N4681" i="2"/>
  <c r="N4682" i="2"/>
  <c r="N4683" i="2"/>
  <c r="N4684" i="2"/>
  <c r="N4685" i="2"/>
  <c r="N4686" i="2"/>
  <c r="N4687" i="2"/>
  <c r="N4688" i="2"/>
  <c r="N4689" i="2"/>
  <c r="N4690" i="2"/>
  <c r="N4691" i="2"/>
  <c r="N4692" i="2"/>
  <c r="N4693" i="2"/>
  <c r="N4694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8" i="2"/>
  <c r="N4709" i="2"/>
  <c r="N4710" i="2"/>
  <c r="N4711" i="2"/>
  <c r="N4712" i="2"/>
  <c r="N4713" i="2"/>
  <c r="N4714" i="2"/>
  <c r="N4715" i="2"/>
  <c r="N4716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3" i="2"/>
  <c r="N4814" i="2"/>
  <c r="N4815" i="2"/>
  <c r="N4816" i="2"/>
  <c r="N4817" i="2"/>
  <c r="N4818" i="2"/>
  <c r="N4819" i="2"/>
  <c r="N4820" i="2"/>
  <c r="N4821" i="2"/>
  <c r="N4822" i="2"/>
  <c r="N4823" i="2"/>
  <c r="N4824" i="2"/>
  <c r="N4825" i="2"/>
  <c r="N4826" i="2"/>
  <c r="N4827" i="2"/>
  <c r="N4828" i="2"/>
  <c r="N4829" i="2"/>
  <c r="N4830" i="2"/>
  <c r="N4831" i="2"/>
  <c r="N4832" i="2"/>
  <c r="N4833" i="2"/>
  <c r="N4834" i="2"/>
  <c r="N4835" i="2"/>
  <c r="N4836" i="2"/>
  <c r="N4837" i="2"/>
  <c r="N4838" i="2"/>
  <c r="N4839" i="2"/>
  <c r="N4840" i="2"/>
  <c r="N4841" i="2"/>
  <c r="N4842" i="2"/>
  <c r="N4843" i="2"/>
  <c r="N4844" i="2"/>
  <c r="N4845" i="2"/>
  <c r="N4846" i="2"/>
  <c r="N4847" i="2"/>
  <c r="N4848" i="2"/>
  <c r="N4849" i="2"/>
  <c r="N4850" i="2"/>
  <c r="N4851" i="2"/>
  <c r="N4852" i="2"/>
  <c r="N4853" i="2"/>
  <c r="N4854" i="2"/>
  <c r="N4855" i="2"/>
  <c r="N4856" i="2"/>
  <c r="N4857" i="2"/>
  <c r="N4858" i="2"/>
  <c r="N4859" i="2"/>
  <c r="N4860" i="2"/>
  <c r="N4861" i="2"/>
  <c r="N4862" i="2"/>
  <c r="N4863" i="2"/>
  <c r="N4864" i="2"/>
  <c r="N4865" i="2"/>
  <c r="N4866" i="2"/>
  <c r="N4867" i="2"/>
  <c r="N4868" i="2"/>
  <c r="N4869" i="2"/>
  <c r="N4870" i="2"/>
  <c r="N4871" i="2"/>
  <c r="N4872" i="2"/>
  <c r="N4873" i="2"/>
  <c r="N4874" i="2"/>
  <c r="N4875" i="2"/>
  <c r="N4876" i="2"/>
  <c r="N4877" i="2"/>
  <c r="N4878" i="2"/>
  <c r="N4879" i="2"/>
  <c r="N4880" i="2"/>
  <c r="N4881" i="2"/>
  <c r="N4882" i="2"/>
  <c r="N4883" i="2"/>
  <c r="N4884" i="2"/>
  <c r="N4885" i="2"/>
  <c r="N4886" i="2"/>
  <c r="N4887" i="2"/>
  <c r="N4888" i="2"/>
  <c r="N4889" i="2"/>
  <c r="N4890" i="2"/>
  <c r="N4891" i="2"/>
  <c r="N4892" i="2"/>
  <c r="N4893" i="2"/>
  <c r="N4894" i="2"/>
  <c r="N4895" i="2"/>
  <c r="N4896" i="2"/>
  <c r="N4897" i="2"/>
  <c r="N4898" i="2"/>
  <c r="N4899" i="2"/>
  <c r="N4900" i="2"/>
  <c r="N4901" i="2"/>
  <c r="N4902" i="2"/>
  <c r="N4903" i="2"/>
  <c r="N4904" i="2"/>
  <c r="N4905" i="2"/>
  <c r="N4906" i="2"/>
  <c r="N4907" i="2"/>
  <c r="N4908" i="2"/>
  <c r="N4909" i="2"/>
  <c r="N4910" i="2"/>
  <c r="N4911" i="2"/>
  <c r="N4912" i="2"/>
  <c r="N4913" i="2"/>
  <c r="N4914" i="2"/>
  <c r="N4915" i="2"/>
  <c r="N4916" i="2"/>
  <c r="N4917" i="2"/>
  <c r="N4918" i="2"/>
  <c r="N4919" i="2"/>
  <c r="N4920" i="2"/>
  <c r="N4921" i="2"/>
  <c r="N4922" i="2"/>
  <c r="N4923" i="2"/>
  <c r="N4924" i="2"/>
  <c r="N4925" i="2"/>
  <c r="N4926" i="2"/>
  <c r="N4927" i="2"/>
  <c r="N4928" i="2"/>
  <c r="N4929" i="2"/>
  <c r="N4930" i="2"/>
  <c r="N4931" i="2"/>
  <c r="N4932" i="2"/>
  <c r="N4933" i="2"/>
  <c r="N4934" i="2"/>
  <c r="N4935" i="2"/>
  <c r="N4936" i="2"/>
  <c r="N4937" i="2"/>
  <c r="N4938" i="2"/>
  <c r="N4939" i="2"/>
  <c r="N4940" i="2"/>
  <c r="N4941" i="2"/>
  <c r="N4942" i="2"/>
  <c r="N4943" i="2"/>
  <c r="N4944" i="2"/>
  <c r="N4945" i="2"/>
  <c r="N4946" i="2"/>
  <c r="N4947" i="2"/>
  <c r="N4948" i="2"/>
  <c r="N4949" i="2"/>
  <c r="N4950" i="2"/>
  <c r="N4951" i="2"/>
  <c r="N4952" i="2"/>
  <c r="N4953" i="2"/>
  <c r="N4954" i="2"/>
  <c r="N4955" i="2"/>
  <c r="N4956" i="2"/>
  <c r="N4957" i="2"/>
  <c r="N4958" i="2"/>
  <c r="N4959" i="2"/>
  <c r="N4960" i="2"/>
  <c r="N4961" i="2"/>
  <c r="N4962" i="2"/>
  <c r="N4963" i="2"/>
  <c r="N4964" i="2"/>
  <c r="N4965" i="2"/>
  <c r="N4966" i="2"/>
  <c r="N4967" i="2"/>
  <c r="N4968" i="2"/>
  <c r="N4969" i="2"/>
  <c r="N4970" i="2"/>
  <c r="N4971" i="2"/>
  <c r="N4972" i="2"/>
  <c r="N4973" i="2"/>
  <c r="N4974" i="2"/>
  <c r="N4975" i="2"/>
  <c r="N4976" i="2"/>
  <c r="N4977" i="2"/>
  <c r="N4978" i="2"/>
  <c r="N4979" i="2"/>
  <c r="N4980" i="2"/>
  <c r="N4981" i="2"/>
  <c r="N4982" i="2"/>
  <c r="N4983" i="2"/>
  <c r="N4984" i="2"/>
  <c r="N4985" i="2"/>
  <c r="N4986" i="2"/>
  <c r="N4987" i="2"/>
  <c r="N4988" i="2"/>
  <c r="N4989" i="2"/>
  <c r="N4990" i="2"/>
  <c r="N4991" i="2"/>
  <c r="N4992" i="2"/>
  <c r="N4993" i="2"/>
  <c r="N4994" i="2"/>
  <c r="N4995" i="2"/>
  <c r="N4996" i="2"/>
  <c r="N4997" i="2"/>
  <c r="N4998" i="2"/>
  <c r="N4999" i="2"/>
  <c r="N5000" i="2"/>
  <c r="N5001" i="2"/>
  <c r="N5002" i="2"/>
  <c r="N5003" i="2"/>
  <c r="N5004" i="2"/>
  <c r="N5005" i="2"/>
  <c r="N5006" i="2"/>
  <c r="N5007" i="2"/>
  <c r="N5008" i="2"/>
  <c r="N5009" i="2"/>
  <c r="N5010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" i="2"/>
  <c r="N5010" i="5"/>
  <c r="M5010" i="5"/>
  <c r="L5010" i="5"/>
  <c r="N5009" i="5"/>
  <c r="M5009" i="5"/>
  <c r="L5009" i="5"/>
  <c r="N5008" i="5"/>
  <c r="M5008" i="5"/>
  <c r="L5008" i="5"/>
  <c r="N5007" i="5"/>
  <c r="M5007" i="5"/>
  <c r="L5007" i="5"/>
  <c r="N5006" i="5"/>
  <c r="M5006" i="5"/>
  <c r="L5006" i="5"/>
  <c r="N5005" i="5"/>
  <c r="M5005" i="5"/>
  <c r="L5005" i="5"/>
  <c r="N5004" i="5"/>
  <c r="M5004" i="5"/>
  <c r="L5004" i="5"/>
  <c r="N5003" i="5"/>
  <c r="M5003" i="5"/>
  <c r="L5003" i="5"/>
  <c r="N5002" i="5"/>
  <c r="M5002" i="5"/>
  <c r="L5002" i="5"/>
  <c r="N5001" i="5"/>
  <c r="M5001" i="5"/>
  <c r="L5001" i="5"/>
  <c r="N5000" i="5"/>
  <c r="M5000" i="5"/>
  <c r="L5000" i="5"/>
  <c r="N4999" i="5"/>
  <c r="M4999" i="5"/>
  <c r="L4999" i="5"/>
  <c r="N4998" i="5"/>
  <c r="M4998" i="5"/>
  <c r="L4998" i="5"/>
  <c r="N4997" i="5"/>
  <c r="M4997" i="5"/>
  <c r="L4997" i="5"/>
  <c r="N4996" i="5"/>
  <c r="M4996" i="5"/>
  <c r="L4996" i="5"/>
  <c r="N4995" i="5"/>
  <c r="M4995" i="5"/>
  <c r="L4995" i="5"/>
  <c r="N4994" i="5"/>
  <c r="M4994" i="5"/>
  <c r="L4994" i="5"/>
  <c r="N4993" i="5"/>
  <c r="M4993" i="5"/>
  <c r="L4993" i="5"/>
  <c r="N4992" i="5"/>
  <c r="M4992" i="5"/>
  <c r="L4992" i="5"/>
  <c r="N4991" i="5"/>
  <c r="M4991" i="5"/>
  <c r="L4991" i="5"/>
  <c r="N4990" i="5"/>
  <c r="M4990" i="5"/>
  <c r="L4990" i="5"/>
  <c r="N4989" i="5"/>
  <c r="M4989" i="5"/>
  <c r="L4989" i="5"/>
  <c r="N4988" i="5"/>
  <c r="M4988" i="5"/>
  <c r="L4988" i="5"/>
  <c r="N4987" i="5"/>
  <c r="M4987" i="5"/>
  <c r="L4987" i="5"/>
  <c r="N4986" i="5"/>
  <c r="M4986" i="5"/>
  <c r="L4986" i="5"/>
  <c r="N4985" i="5"/>
  <c r="M4985" i="5"/>
  <c r="L4985" i="5"/>
  <c r="N4984" i="5"/>
  <c r="M4984" i="5"/>
  <c r="L4984" i="5"/>
  <c r="N4983" i="5"/>
  <c r="M4983" i="5"/>
  <c r="L4983" i="5"/>
  <c r="N4982" i="5"/>
  <c r="M4982" i="5"/>
  <c r="L4982" i="5"/>
  <c r="N4981" i="5"/>
  <c r="M4981" i="5"/>
  <c r="L4981" i="5"/>
  <c r="N4980" i="5"/>
  <c r="M4980" i="5"/>
  <c r="L4980" i="5"/>
  <c r="N4979" i="5"/>
  <c r="M4979" i="5"/>
  <c r="L4979" i="5"/>
  <c r="N4978" i="5"/>
  <c r="M4978" i="5"/>
  <c r="L4978" i="5"/>
  <c r="N4977" i="5"/>
  <c r="M4977" i="5"/>
  <c r="L4977" i="5"/>
  <c r="N4976" i="5"/>
  <c r="M4976" i="5"/>
  <c r="L4976" i="5"/>
  <c r="N4975" i="5"/>
  <c r="M4975" i="5"/>
  <c r="L4975" i="5"/>
  <c r="N4974" i="5"/>
  <c r="M4974" i="5"/>
  <c r="L4974" i="5"/>
  <c r="N4973" i="5"/>
  <c r="M4973" i="5"/>
  <c r="L4973" i="5"/>
  <c r="N4972" i="5"/>
  <c r="M4972" i="5"/>
  <c r="L4972" i="5"/>
  <c r="N4971" i="5"/>
  <c r="M4971" i="5"/>
  <c r="L4971" i="5"/>
  <c r="N4970" i="5"/>
  <c r="M4970" i="5"/>
  <c r="L4970" i="5"/>
  <c r="N4969" i="5"/>
  <c r="M4969" i="5"/>
  <c r="L4969" i="5"/>
  <c r="N4968" i="5"/>
  <c r="M4968" i="5"/>
  <c r="L4968" i="5"/>
  <c r="N4967" i="5"/>
  <c r="M4967" i="5"/>
  <c r="L4967" i="5"/>
  <c r="N4966" i="5"/>
  <c r="M4966" i="5"/>
  <c r="L4966" i="5"/>
  <c r="N4965" i="5"/>
  <c r="M4965" i="5"/>
  <c r="L4965" i="5"/>
  <c r="N4964" i="5"/>
  <c r="M4964" i="5"/>
  <c r="L4964" i="5"/>
  <c r="N4963" i="5"/>
  <c r="M4963" i="5"/>
  <c r="L4963" i="5"/>
  <c r="N4962" i="5"/>
  <c r="M4962" i="5"/>
  <c r="L4962" i="5"/>
  <c r="N4961" i="5"/>
  <c r="M4961" i="5"/>
  <c r="L4961" i="5"/>
  <c r="N4960" i="5"/>
  <c r="M4960" i="5"/>
  <c r="L4960" i="5"/>
  <c r="N4959" i="5"/>
  <c r="M4959" i="5"/>
  <c r="L4959" i="5"/>
  <c r="N4958" i="5"/>
  <c r="M4958" i="5"/>
  <c r="L4958" i="5"/>
  <c r="N4957" i="5"/>
  <c r="M4957" i="5"/>
  <c r="L4957" i="5"/>
  <c r="N4956" i="5"/>
  <c r="M4956" i="5"/>
  <c r="L4956" i="5"/>
  <c r="N4955" i="5"/>
  <c r="M4955" i="5"/>
  <c r="L4955" i="5"/>
  <c r="N4954" i="5"/>
  <c r="M4954" i="5"/>
  <c r="L4954" i="5"/>
  <c r="N4953" i="5"/>
  <c r="M4953" i="5"/>
  <c r="L4953" i="5"/>
  <c r="N4952" i="5"/>
  <c r="M4952" i="5"/>
  <c r="L4952" i="5"/>
  <c r="N4951" i="5"/>
  <c r="M4951" i="5"/>
  <c r="L4951" i="5"/>
  <c r="N4950" i="5"/>
  <c r="M4950" i="5"/>
  <c r="L4950" i="5"/>
  <c r="N4949" i="5"/>
  <c r="M4949" i="5"/>
  <c r="L4949" i="5"/>
  <c r="N4948" i="5"/>
  <c r="M4948" i="5"/>
  <c r="L4948" i="5"/>
  <c r="N4947" i="5"/>
  <c r="M4947" i="5"/>
  <c r="L4947" i="5"/>
  <c r="N4946" i="5"/>
  <c r="M4946" i="5"/>
  <c r="L4946" i="5"/>
  <c r="N4945" i="5"/>
  <c r="M4945" i="5"/>
  <c r="L4945" i="5"/>
  <c r="N4944" i="5"/>
  <c r="M4944" i="5"/>
  <c r="L4944" i="5"/>
  <c r="N4943" i="5"/>
  <c r="M4943" i="5"/>
  <c r="L4943" i="5"/>
  <c r="N4942" i="5"/>
  <c r="M4942" i="5"/>
  <c r="L4942" i="5"/>
  <c r="N4941" i="5"/>
  <c r="M4941" i="5"/>
  <c r="L4941" i="5"/>
  <c r="N4940" i="5"/>
  <c r="M4940" i="5"/>
  <c r="L4940" i="5"/>
  <c r="N4939" i="5"/>
  <c r="M4939" i="5"/>
  <c r="L4939" i="5"/>
  <c r="N4938" i="5"/>
  <c r="M4938" i="5"/>
  <c r="L4938" i="5"/>
  <c r="N4937" i="5"/>
  <c r="M4937" i="5"/>
  <c r="L4937" i="5"/>
  <c r="N4936" i="5"/>
  <c r="M4936" i="5"/>
  <c r="L4936" i="5"/>
  <c r="N4935" i="5"/>
  <c r="M4935" i="5"/>
  <c r="L4935" i="5"/>
  <c r="N4934" i="5"/>
  <c r="M4934" i="5"/>
  <c r="L4934" i="5"/>
  <c r="N4933" i="5"/>
  <c r="M4933" i="5"/>
  <c r="L4933" i="5"/>
  <c r="N4932" i="5"/>
  <c r="M4932" i="5"/>
  <c r="L4932" i="5"/>
  <c r="N4931" i="5"/>
  <c r="M4931" i="5"/>
  <c r="L4931" i="5"/>
  <c r="N4930" i="5"/>
  <c r="M4930" i="5"/>
  <c r="L4930" i="5"/>
  <c r="N4929" i="5"/>
  <c r="M4929" i="5"/>
  <c r="L4929" i="5"/>
  <c r="N4928" i="5"/>
  <c r="M4928" i="5"/>
  <c r="L4928" i="5"/>
  <c r="N4927" i="5"/>
  <c r="M4927" i="5"/>
  <c r="L4927" i="5"/>
  <c r="N4926" i="5"/>
  <c r="M4926" i="5"/>
  <c r="L4926" i="5"/>
  <c r="N4925" i="5"/>
  <c r="M4925" i="5"/>
  <c r="L4925" i="5"/>
  <c r="N4924" i="5"/>
  <c r="M4924" i="5"/>
  <c r="L4924" i="5"/>
  <c r="N4923" i="5"/>
  <c r="M4923" i="5"/>
  <c r="L4923" i="5"/>
  <c r="N4922" i="5"/>
  <c r="M4922" i="5"/>
  <c r="L4922" i="5"/>
  <c r="N4921" i="5"/>
  <c r="M4921" i="5"/>
  <c r="L4921" i="5"/>
  <c r="N4920" i="5"/>
  <c r="M4920" i="5"/>
  <c r="L4920" i="5"/>
  <c r="N4919" i="5"/>
  <c r="M4919" i="5"/>
  <c r="L4919" i="5"/>
  <c r="N4918" i="5"/>
  <c r="M4918" i="5"/>
  <c r="L4918" i="5"/>
  <c r="N4917" i="5"/>
  <c r="M4917" i="5"/>
  <c r="L4917" i="5"/>
  <c r="N4916" i="5"/>
  <c r="M4916" i="5"/>
  <c r="L4916" i="5"/>
  <c r="N4915" i="5"/>
  <c r="M4915" i="5"/>
  <c r="L4915" i="5"/>
  <c r="N4914" i="5"/>
  <c r="M4914" i="5"/>
  <c r="L4914" i="5"/>
  <c r="N4913" i="5"/>
  <c r="M4913" i="5"/>
  <c r="L4913" i="5"/>
  <c r="N4912" i="5"/>
  <c r="M4912" i="5"/>
  <c r="L4912" i="5"/>
  <c r="N4911" i="5"/>
  <c r="M4911" i="5"/>
  <c r="L4911" i="5"/>
  <c r="N4910" i="5"/>
  <c r="M4910" i="5"/>
  <c r="L4910" i="5"/>
  <c r="N4909" i="5"/>
  <c r="M4909" i="5"/>
  <c r="L4909" i="5"/>
  <c r="N4908" i="5"/>
  <c r="M4908" i="5"/>
  <c r="L4908" i="5"/>
  <c r="N4907" i="5"/>
  <c r="M4907" i="5"/>
  <c r="L4907" i="5"/>
  <c r="N4906" i="5"/>
  <c r="M4906" i="5"/>
  <c r="L4906" i="5"/>
  <c r="N4905" i="5"/>
  <c r="M4905" i="5"/>
  <c r="L4905" i="5"/>
  <c r="N4904" i="5"/>
  <c r="M4904" i="5"/>
  <c r="L4904" i="5"/>
  <c r="N4903" i="5"/>
  <c r="M4903" i="5"/>
  <c r="L4903" i="5"/>
  <c r="N4902" i="5"/>
  <c r="M4902" i="5"/>
  <c r="L4902" i="5"/>
  <c r="N4901" i="5"/>
  <c r="M4901" i="5"/>
  <c r="L4901" i="5"/>
  <c r="N4900" i="5"/>
  <c r="M4900" i="5"/>
  <c r="L4900" i="5"/>
  <c r="N4899" i="5"/>
  <c r="M4899" i="5"/>
  <c r="L4899" i="5"/>
  <c r="N4898" i="5"/>
  <c r="M4898" i="5"/>
  <c r="L4898" i="5"/>
  <c r="N4897" i="5"/>
  <c r="M4897" i="5"/>
  <c r="L4897" i="5"/>
  <c r="N4896" i="5"/>
  <c r="M4896" i="5"/>
  <c r="L4896" i="5"/>
  <c r="N4895" i="5"/>
  <c r="M4895" i="5"/>
  <c r="L4895" i="5"/>
  <c r="N4894" i="5"/>
  <c r="M4894" i="5"/>
  <c r="L4894" i="5"/>
  <c r="N4893" i="5"/>
  <c r="M4893" i="5"/>
  <c r="L4893" i="5"/>
  <c r="N4892" i="5"/>
  <c r="M4892" i="5"/>
  <c r="L4892" i="5"/>
  <c r="N4891" i="5"/>
  <c r="M4891" i="5"/>
  <c r="L4891" i="5"/>
  <c r="N4890" i="5"/>
  <c r="M4890" i="5"/>
  <c r="L4890" i="5"/>
  <c r="N4889" i="5"/>
  <c r="M4889" i="5"/>
  <c r="L4889" i="5"/>
  <c r="N4888" i="5"/>
  <c r="M4888" i="5"/>
  <c r="L4888" i="5"/>
  <c r="N4887" i="5"/>
  <c r="M4887" i="5"/>
  <c r="L4887" i="5"/>
  <c r="N4886" i="5"/>
  <c r="M4886" i="5"/>
  <c r="L4886" i="5"/>
  <c r="N4885" i="5"/>
  <c r="M4885" i="5"/>
  <c r="L4885" i="5"/>
  <c r="N4884" i="5"/>
  <c r="M4884" i="5"/>
  <c r="L4884" i="5"/>
  <c r="N4883" i="5"/>
  <c r="M4883" i="5"/>
  <c r="L4883" i="5"/>
  <c r="N4882" i="5"/>
  <c r="M4882" i="5"/>
  <c r="L4882" i="5"/>
  <c r="N4881" i="5"/>
  <c r="M4881" i="5"/>
  <c r="L4881" i="5"/>
  <c r="N4880" i="5"/>
  <c r="M4880" i="5"/>
  <c r="L4880" i="5"/>
  <c r="N4879" i="5"/>
  <c r="M4879" i="5"/>
  <c r="L4879" i="5"/>
  <c r="N4878" i="5"/>
  <c r="M4878" i="5"/>
  <c r="L4878" i="5"/>
  <c r="N4877" i="5"/>
  <c r="M4877" i="5"/>
  <c r="L4877" i="5"/>
  <c r="N4876" i="5"/>
  <c r="M4876" i="5"/>
  <c r="L4876" i="5"/>
  <c r="N4875" i="5"/>
  <c r="M4875" i="5"/>
  <c r="L4875" i="5"/>
  <c r="N4874" i="5"/>
  <c r="M4874" i="5"/>
  <c r="L4874" i="5"/>
  <c r="N4873" i="5"/>
  <c r="M4873" i="5"/>
  <c r="L4873" i="5"/>
  <c r="N4872" i="5"/>
  <c r="M4872" i="5"/>
  <c r="L4872" i="5"/>
  <c r="N4871" i="5"/>
  <c r="M4871" i="5"/>
  <c r="L4871" i="5"/>
  <c r="N4870" i="5"/>
  <c r="M4870" i="5"/>
  <c r="L4870" i="5"/>
  <c r="N4869" i="5"/>
  <c r="M4869" i="5"/>
  <c r="L4869" i="5"/>
  <c r="N4868" i="5"/>
  <c r="M4868" i="5"/>
  <c r="L4868" i="5"/>
  <c r="N4867" i="5"/>
  <c r="M4867" i="5"/>
  <c r="L4867" i="5"/>
  <c r="N4866" i="5"/>
  <c r="M4866" i="5"/>
  <c r="L4866" i="5"/>
  <c r="N4865" i="5"/>
  <c r="M4865" i="5"/>
  <c r="L4865" i="5"/>
  <c r="N4864" i="5"/>
  <c r="M4864" i="5"/>
  <c r="L4864" i="5"/>
  <c r="N4863" i="5"/>
  <c r="M4863" i="5"/>
  <c r="L4863" i="5"/>
  <c r="N4862" i="5"/>
  <c r="M4862" i="5"/>
  <c r="L4862" i="5"/>
  <c r="N4861" i="5"/>
  <c r="M4861" i="5"/>
  <c r="L4861" i="5"/>
  <c r="N4860" i="5"/>
  <c r="M4860" i="5"/>
  <c r="L4860" i="5"/>
  <c r="N4859" i="5"/>
  <c r="M4859" i="5"/>
  <c r="L4859" i="5"/>
  <c r="N4858" i="5"/>
  <c r="M4858" i="5"/>
  <c r="L4858" i="5"/>
  <c r="N4857" i="5"/>
  <c r="M4857" i="5"/>
  <c r="L4857" i="5"/>
  <c r="N4856" i="5"/>
  <c r="M4856" i="5"/>
  <c r="L4856" i="5"/>
  <c r="N4855" i="5"/>
  <c r="M4855" i="5"/>
  <c r="L4855" i="5"/>
  <c r="N4854" i="5"/>
  <c r="M4854" i="5"/>
  <c r="L4854" i="5"/>
  <c r="N4853" i="5"/>
  <c r="M4853" i="5"/>
  <c r="L4853" i="5"/>
  <c r="N4852" i="5"/>
  <c r="M4852" i="5"/>
  <c r="L4852" i="5"/>
  <c r="N4851" i="5"/>
  <c r="M4851" i="5"/>
  <c r="L4851" i="5"/>
  <c r="N4850" i="5"/>
  <c r="M4850" i="5"/>
  <c r="L4850" i="5"/>
  <c r="N4849" i="5"/>
  <c r="M4849" i="5"/>
  <c r="L4849" i="5"/>
  <c r="N4848" i="5"/>
  <c r="M4848" i="5"/>
  <c r="L4848" i="5"/>
  <c r="N4847" i="5"/>
  <c r="M4847" i="5"/>
  <c r="L4847" i="5"/>
  <c r="N4846" i="5"/>
  <c r="M4846" i="5"/>
  <c r="L4846" i="5"/>
  <c r="N4845" i="5"/>
  <c r="M4845" i="5"/>
  <c r="L4845" i="5"/>
  <c r="N4844" i="5"/>
  <c r="M4844" i="5"/>
  <c r="L4844" i="5"/>
  <c r="N4843" i="5"/>
  <c r="M4843" i="5"/>
  <c r="L4843" i="5"/>
  <c r="N4842" i="5"/>
  <c r="M4842" i="5"/>
  <c r="L4842" i="5"/>
  <c r="N4841" i="5"/>
  <c r="M4841" i="5"/>
  <c r="L4841" i="5"/>
  <c r="N4840" i="5"/>
  <c r="M4840" i="5"/>
  <c r="L4840" i="5"/>
  <c r="N4839" i="5"/>
  <c r="M4839" i="5"/>
  <c r="L4839" i="5"/>
  <c r="N4838" i="5"/>
  <c r="M4838" i="5"/>
  <c r="L4838" i="5"/>
  <c r="N4837" i="5"/>
  <c r="M4837" i="5"/>
  <c r="L4837" i="5"/>
  <c r="N4836" i="5"/>
  <c r="M4836" i="5"/>
  <c r="L4836" i="5"/>
  <c r="N4835" i="5"/>
  <c r="M4835" i="5"/>
  <c r="L4835" i="5"/>
  <c r="N4834" i="5"/>
  <c r="M4834" i="5"/>
  <c r="L4834" i="5"/>
  <c r="N4833" i="5"/>
  <c r="M4833" i="5"/>
  <c r="L4833" i="5"/>
  <c r="N4832" i="5"/>
  <c r="M4832" i="5"/>
  <c r="L4832" i="5"/>
  <c r="N4831" i="5"/>
  <c r="M4831" i="5"/>
  <c r="L4831" i="5"/>
  <c r="N4830" i="5"/>
  <c r="M4830" i="5"/>
  <c r="L4830" i="5"/>
  <c r="N4829" i="5"/>
  <c r="M4829" i="5"/>
  <c r="L4829" i="5"/>
  <c r="N4828" i="5"/>
  <c r="M4828" i="5"/>
  <c r="L4828" i="5"/>
  <c r="N4827" i="5"/>
  <c r="M4827" i="5"/>
  <c r="L4827" i="5"/>
  <c r="N4826" i="5"/>
  <c r="M4826" i="5"/>
  <c r="L4826" i="5"/>
  <c r="N4825" i="5"/>
  <c r="M4825" i="5"/>
  <c r="L4825" i="5"/>
  <c r="N4824" i="5"/>
  <c r="M4824" i="5"/>
  <c r="L4824" i="5"/>
  <c r="N4823" i="5"/>
  <c r="M4823" i="5"/>
  <c r="L4823" i="5"/>
  <c r="N4822" i="5"/>
  <c r="M4822" i="5"/>
  <c r="L4822" i="5"/>
  <c r="N4821" i="5"/>
  <c r="M4821" i="5"/>
  <c r="L4821" i="5"/>
  <c r="N4820" i="5"/>
  <c r="M4820" i="5"/>
  <c r="L4820" i="5"/>
  <c r="N4819" i="5"/>
  <c r="M4819" i="5"/>
  <c r="L4819" i="5"/>
  <c r="N4818" i="5"/>
  <c r="M4818" i="5"/>
  <c r="L4818" i="5"/>
  <c r="N4817" i="5"/>
  <c r="M4817" i="5"/>
  <c r="L4817" i="5"/>
  <c r="N4816" i="5"/>
  <c r="M4816" i="5"/>
  <c r="L4816" i="5"/>
  <c r="N4815" i="5"/>
  <c r="M4815" i="5"/>
  <c r="L4815" i="5"/>
  <c r="N4814" i="5"/>
  <c r="M4814" i="5"/>
  <c r="L4814" i="5"/>
  <c r="N4813" i="5"/>
  <c r="M4813" i="5"/>
  <c r="L4813" i="5"/>
  <c r="N4812" i="5"/>
  <c r="M4812" i="5"/>
  <c r="L4812" i="5"/>
  <c r="N4811" i="5"/>
  <c r="M4811" i="5"/>
  <c r="L4811" i="5"/>
  <c r="N4810" i="5"/>
  <c r="M4810" i="5"/>
  <c r="L4810" i="5"/>
  <c r="N4809" i="5"/>
  <c r="M4809" i="5"/>
  <c r="L4809" i="5"/>
  <c r="N4808" i="5"/>
  <c r="M4808" i="5"/>
  <c r="L4808" i="5"/>
  <c r="N4807" i="5"/>
  <c r="M4807" i="5"/>
  <c r="L4807" i="5"/>
  <c r="N4806" i="5"/>
  <c r="M4806" i="5"/>
  <c r="L4806" i="5"/>
  <c r="N4805" i="5"/>
  <c r="M4805" i="5"/>
  <c r="L4805" i="5"/>
  <c r="N4804" i="5"/>
  <c r="M4804" i="5"/>
  <c r="L4804" i="5"/>
  <c r="N4803" i="5"/>
  <c r="M4803" i="5"/>
  <c r="L4803" i="5"/>
  <c r="N4802" i="5"/>
  <c r="M4802" i="5"/>
  <c r="L4802" i="5"/>
  <c r="N4801" i="5"/>
  <c r="M4801" i="5"/>
  <c r="L4801" i="5"/>
  <c r="N4800" i="5"/>
  <c r="M4800" i="5"/>
  <c r="L4800" i="5"/>
  <c r="N4799" i="5"/>
  <c r="M4799" i="5"/>
  <c r="L4799" i="5"/>
  <c r="N4798" i="5"/>
  <c r="M4798" i="5"/>
  <c r="L4798" i="5"/>
  <c r="N4797" i="5"/>
  <c r="M4797" i="5"/>
  <c r="L4797" i="5"/>
  <c r="N4796" i="5"/>
  <c r="M4796" i="5"/>
  <c r="L4796" i="5"/>
  <c r="N4795" i="5"/>
  <c r="M4795" i="5"/>
  <c r="L4795" i="5"/>
  <c r="N4794" i="5"/>
  <c r="M4794" i="5"/>
  <c r="L4794" i="5"/>
  <c r="N4793" i="5"/>
  <c r="M4793" i="5"/>
  <c r="L4793" i="5"/>
  <c r="N4792" i="5"/>
  <c r="M4792" i="5"/>
  <c r="L4792" i="5"/>
  <c r="N4791" i="5"/>
  <c r="M4791" i="5"/>
  <c r="L4791" i="5"/>
  <c r="N4790" i="5"/>
  <c r="M4790" i="5"/>
  <c r="L4790" i="5"/>
  <c r="N4789" i="5"/>
  <c r="M4789" i="5"/>
  <c r="L4789" i="5"/>
  <c r="N4788" i="5"/>
  <c r="M4788" i="5"/>
  <c r="L4788" i="5"/>
  <c r="N4787" i="5"/>
  <c r="M4787" i="5"/>
  <c r="L4787" i="5"/>
  <c r="N4786" i="5"/>
  <c r="M4786" i="5"/>
  <c r="L4786" i="5"/>
  <c r="N4785" i="5"/>
  <c r="M4785" i="5"/>
  <c r="L4785" i="5"/>
  <c r="N4784" i="5"/>
  <c r="M4784" i="5"/>
  <c r="L4784" i="5"/>
  <c r="N4783" i="5"/>
  <c r="M4783" i="5"/>
  <c r="L4783" i="5"/>
  <c r="N4782" i="5"/>
  <c r="M4782" i="5"/>
  <c r="L4782" i="5"/>
  <c r="N4781" i="5"/>
  <c r="M4781" i="5"/>
  <c r="L4781" i="5"/>
  <c r="N4780" i="5"/>
  <c r="M4780" i="5"/>
  <c r="L4780" i="5"/>
  <c r="N4779" i="5"/>
  <c r="M4779" i="5"/>
  <c r="L4779" i="5"/>
  <c r="N4778" i="5"/>
  <c r="M4778" i="5"/>
  <c r="L4778" i="5"/>
  <c r="N4777" i="5"/>
  <c r="M4777" i="5"/>
  <c r="L4777" i="5"/>
  <c r="N4776" i="5"/>
  <c r="M4776" i="5"/>
  <c r="L4776" i="5"/>
  <c r="N4775" i="5"/>
  <c r="M4775" i="5"/>
  <c r="L4775" i="5"/>
  <c r="N4774" i="5"/>
  <c r="M4774" i="5"/>
  <c r="L4774" i="5"/>
  <c r="N4773" i="5"/>
  <c r="M4773" i="5"/>
  <c r="L4773" i="5"/>
  <c r="N4772" i="5"/>
  <c r="M4772" i="5"/>
  <c r="L4772" i="5"/>
  <c r="N4771" i="5"/>
  <c r="M4771" i="5"/>
  <c r="L4771" i="5"/>
  <c r="N4770" i="5"/>
  <c r="M4770" i="5"/>
  <c r="L4770" i="5"/>
  <c r="N4769" i="5"/>
  <c r="M4769" i="5"/>
  <c r="L4769" i="5"/>
  <c r="N4768" i="5"/>
  <c r="M4768" i="5"/>
  <c r="L4768" i="5"/>
  <c r="N4767" i="5"/>
  <c r="M4767" i="5"/>
  <c r="L4767" i="5"/>
  <c r="N4766" i="5"/>
  <c r="M4766" i="5"/>
  <c r="L4766" i="5"/>
  <c r="N4765" i="5"/>
  <c r="M4765" i="5"/>
  <c r="L4765" i="5"/>
  <c r="N4764" i="5"/>
  <c r="M4764" i="5"/>
  <c r="L4764" i="5"/>
  <c r="N4763" i="5"/>
  <c r="M4763" i="5"/>
  <c r="L4763" i="5"/>
  <c r="N4762" i="5"/>
  <c r="M4762" i="5"/>
  <c r="L4762" i="5"/>
  <c r="N4761" i="5"/>
  <c r="M4761" i="5"/>
  <c r="L4761" i="5"/>
  <c r="N4760" i="5"/>
  <c r="M4760" i="5"/>
  <c r="L4760" i="5"/>
  <c r="N4759" i="5"/>
  <c r="M4759" i="5"/>
  <c r="L4759" i="5"/>
  <c r="N4758" i="5"/>
  <c r="M4758" i="5"/>
  <c r="L4758" i="5"/>
  <c r="N4757" i="5"/>
  <c r="M4757" i="5"/>
  <c r="L4757" i="5"/>
  <c r="N4756" i="5"/>
  <c r="M4756" i="5"/>
  <c r="L4756" i="5"/>
  <c r="N4755" i="5"/>
  <c r="M4755" i="5"/>
  <c r="L4755" i="5"/>
  <c r="N4754" i="5"/>
  <c r="M4754" i="5"/>
  <c r="L4754" i="5"/>
  <c r="N4753" i="5"/>
  <c r="M4753" i="5"/>
  <c r="L4753" i="5"/>
  <c r="N4752" i="5"/>
  <c r="M4752" i="5"/>
  <c r="L4752" i="5"/>
  <c r="N4751" i="5"/>
  <c r="M4751" i="5"/>
  <c r="L4751" i="5"/>
  <c r="N4750" i="5"/>
  <c r="M4750" i="5"/>
  <c r="L4750" i="5"/>
  <c r="N4749" i="5"/>
  <c r="M4749" i="5"/>
  <c r="L4749" i="5"/>
  <c r="N4748" i="5"/>
  <c r="M4748" i="5"/>
  <c r="L4748" i="5"/>
  <c r="N4747" i="5"/>
  <c r="M4747" i="5"/>
  <c r="L4747" i="5"/>
  <c r="N4746" i="5"/>
  <c r="M4746" i="5"/>
  <c r="L4746" i="5"/>
  <c r="N4745" i="5"/>
  <c r="M4745" i="5"/>
  <c r="L4745" i="5"/>
  <c r="N4744" i="5"/>
  <c r="M4744" i="5"/>
  <c r="L4744" i="5"/>
  <c r="N4743" i="5"/>
  <c r="M4743" i="5"/>
  <c r="L4743" i="5"/>
  <c r="N4742" i="5"/>
  <c r="M4742" i="5"/>
  <c r="L4742" i="5"/>
  <c r="N4741" i="5"/>
  <c r="M4741" i="5"/>
  <c r="L4741" i="5"/>
  <c r="N4740" i="5"/>
  <c r="M4740" i="5"/>
  <c r="L4740" i="5"/>
  <c r="N4739" i="5"/>
  <c r="M4739" i="5"/>
  <c r="L4739" i="5"/>
  <c r="N4738" i="5"/>
  <c r="M4738" i="5"/>
  <c r="L4738" i="5"/>
  <c r="N4737" i="5"/>
  <c r="M4737" i="5"/>
  <c r="L4737" i="5"/>
  <c r="N4736" i="5"/>
  <c r="M4736" i="5"/>
  <c r="L4736" i="5"/>
  <c r="N4735" i="5"/>
  <c r="M4735" i="5"/>
  <c r="L4735" i="5"/>
  <c r="N4734" i="5"/>
  <c r="M4734" i="5"/>
  <c r="L4734" i="5"/>
  <c r="N4733" i="5"/>
  <c r="M4733" i="5"/>
  <c r="L4733" i="5"/>
  <c r="N4732" i="5"/>
  <c r="M4732" i="5"/>
  <c r="L4732" i="5"/>
  <c r="N4731" i="5"/>
  <c r="M4731" i="5"/>
  <c r="L4731" i="5"/>
  <c r="N4730" i="5"/>
  <c r="M4730" i="5"/>
  <c r="L4730" i="5"/>
  <c r="N4729" i="5"/>
  <c r="M4729" i="5"/>
  <c r="L4729" i="5"/>
  <c r="N4728" i="5"/>
  <c r="M4728" i="5"/>
  <c r="L4728" i="5"/>
  <c r="N4727" i="5"/>
  <c r="M4727" i="5"/>
  <c r="L4727" i="5"/>
  <c r="N4726" i="5"/>
  <c r="M4726" i="5"/>
  <c r="L4726" i="5"/>
  <c r="N4725" i="5"/>
  <c r="M4725" i="5"/>
  <c r="L4725" i="5"/>
  <c r="N4724" i="5"/>
  <c r="M4724" i="5"/>
  <c r="L4724" i="5"/>
  <c r="N4723" i="5"/>
  <c r="M4723" i="5"/>
  <c r="L4723" i="5"/>
  <c r="N4722" i="5"/>
  <c r="M4722" i="5"/>
  <c r="L4722" i="5"/>
  <c r="N4721" i="5"/>
  <c r="M4721" i="5"/>
  <c r="L4721" i="5"/>
  <c r="N4720" i="5"/>
  <c r="M4720" i="5"/>
  <c r="L4720" i="5"/>
  <c r="N4719" i="5"/>
  <c r="M4719" i="5"/>
  <c r="L4719" i="5"/>
  <c r="N4718" i="5"/>
  <c r="M4718" i="5"/>
  <c r="L4718" i="5"/>
  <c r="N4717" i="5"/>
  <c r="M4717" i="5"/>
  <c r="L4717" i="5"/>
  <c r="N4716" i="5"/>
  <c r="M4716" i="5"/>
  <c r="L4716" i="5"/>
  <c r="N4715" i="5"/>
  <c r="M4715" i="5"/>
  <c r="L4715" i="5"/>
  <c r="N4714" i="5"/>
  <c r="M4714" i="5"/>
  <c r="L4714" i="5"/>
  <c r="N4713" i="5"/>
  <c r="M4713" i="5"/>
  <c r="L4713" i="5"/>
  <c r="N4712" i="5"/>
  <c r="M4712" i="5"/>
  <c r="L4712" i="5"/>
  <c r="N4711" i="5"/>
  <c r="M4711" i="5"/>
  <c r="L4711" i="5"/>
  <c r="N4710" i="5"/>
  <c r="M4710" i="5"/>
  <c r="L4710" i="5"/>
  <c r="N4709" i="5"/>
  <c r="M4709" i="5"/>
  <c r="L4709" i="5"/>
  <c r="N4708" i="5"/>
  <c r="M4708" i="5"/>
  <c r="L4708" i="5"/>
  <c r="N4707" i="5"/>
  <c r="M4707" i="5"/>
  <c r="L4707" i="5"/>
  <c r="N4706" i="5"/>
  <c r="M4706" i="5"/>
  <c r="L4706" i="5"/>
  <c r="N4705" i="5"/>
  <c r="M4705" i="5"/>
  <c r="L4705" i="5"/>
  <c r="N4704" i="5"/>
  <c r="M4704" i="5"/>
  <c r="L4704" i="5"/>
  <c r="N4703" i="5"/>
  <c r="M4703" i="5"/>
  <c r="L4703" i="5"/>
  <c r="N4702" i="5"/>
  <c r="M4702" i="5"/>
  <c r="L4702" i="5"/>
  <c r="N4701" i="5"/>
  <c r="M4701" i="5"/>
  <c r="L4701" i="5"/>
  <c r="N4700" i="5"/>
  <c r="M4700" i="5"/>
  <c r="L4700" i="5"/>
  <c r="N4699" i="5"/>
  <c r="M4699" i="5"/>
  <c r="L4699" i="5"/>
  <c r="N4698" i="5"/>
  <c r="M4698" i="5"/>
  <c r="L4698" i="5"/>
  <c r="N4697" i="5"/>
  <c r="M4697" i="5"/>
  <c r="L4697" i="5"/>
  <c r="N4696" i="5"/>
  <c r="M4696" i="5"/>
  <c r="L4696" i="5"/>
  <c r="N4695" i="5"/>
  <c r="M4695" i="5"/>
  <c r="L4695" i="5"/>
  <c r="N4694" i="5"/>
  <c r="M4694" i="5"/>
  <c r="L4694" i="5"/>
  <c r="N4693" i="5"/>
  <c r="M4693" i="5"/>
  <c r="L4693" i="5"/>
  <c r="N4692" i="5"/>
  <c r="M4692" i="5"/>
  <c r="L4692" i="5"/>
  <c r="N4691" i="5"/>
  <c r="M4691" i="5"/>
  <c r="L4691" i="5"/>
  <c r="N4690" i="5"/>
  <c r="M4690" i="5"/>
  <c r="L4690" i="5"/>
  <c r="N4689" i="5"/>
  <c r="M4689" i="5"/>
  <c r="L4689" i="5"/>
  <c r="N4688" i="5"/>
  <c r="M4688" i="5"/>
  <c r="L4688" i="5"/>
  <c r="N4687" i="5"/>
  <c r="M4687" i="5"/>
  <c r="L4687" i="5"/>
  <c r="N4686" i="5"/>
  <c r="M4686" i="5"/>
  <c r="L4686" i="5"/>
  <c r="N4685" i="5"/>
  <c r="M4685" i="5"/>
  <c r="L4685" i="5"/>
  <c r="N4684" i="5"/>
  <c r="M4684" i="5"/>
  <c r="L4684" i="5"/>
  <c r="N4683" i="5"/>
  <c r="M4683" i="5"/>
  <c r="L4683" i="5"/>
  <c r="N4682" i="5"/>
  <c r="M4682" i="5"/>
  <c r="L4682" i="5"/>
  <c r="N4681" i="5"/>
  <c r="M4681" i="5"/>
  <c r="L4681" i="5"/>
  <c r="N4680" i="5"/>
  <c r="M4680" i="5"/>
  <c r="L4680" i="5"/>
  <c r="N4679" i="5"/>
  <c r="M4679" i="5"/>
  <c r="L4679" i="5"/>
  <c r="N4678" i="5"/>
  <c r="M4678" i="5"/>
  <c r="L4678" i="5"/>
  <c r="N4677" i="5"/>
  <c r="M4677" i="5"/>
  <c r="L4677" i="5"/>
  <c r="N4676" i="5"/>
  <c r="M4676" i="5"/>
  <c r="L4676" i="5"/>
  <c r="N4675" i="5"/>
  <c r="M4675" i="5"/>
  <c r="L4675" i="5"/>
  <c r="N4674" i="5"/>
  <c r="M4674" i="5"/>
  <c r="L4674" i="5"/>
  <c r="N4673" i="5"/>
  <c r="M4673" i="5"/>
  <c r="L4673" i="5"/>
  <c r="N4672" i="5"/>
  <c r="M4672" i="5"/>
  <c r="L4672" i="5"/>
  <c r="N4671" i="5"/>
  <c r="M4671" i="5"/>
  <c r="L4671" i="5"/>
  <c r="N4670" i="5"/>
  <c r="M4670" i="5"/>
  <c r="L4670" i="5"/>
  <c r="N4669" i="5"/>
  <c r="M4669" i="5"/>
  <c r="L4669" i="5"/>
  <c r="N4668" i="5"/>
  <c r="M4668" i="5"/>
  <c r="L4668" i="5"/>
  <c r="N4667" i="5"/>
  <c r="M4667" i="5"/>
  <c r="L4667" i="5"/>
  <c r="N4666" i="5"/>
  <c r="M4666" i="5"/>
  <c r="L4666" i="5"/>
  <c r="N4665" i="5"/>
  <c r="M4665" i="5"/>
  <c r="L4665" i="5"/>
  <c r="N4664" i="5"/>
  <c r="M4664" i="5"/>
  <c r="L4664" i="5"/>
  <c r="N4663" i="5"/>
  <c r="M4663" i="5"/>
  <c r="L4663" i="5"/>
  <c r="N4662" i="5"/>
  <c r="M4662" i="5"/>
  <c r="L4662" i="5"/>
  <c r="N4661" i="5"/>
  <c r="M4661" i="5"/>
  <c r="L4661" i="5"/>
  <c r="N4660" i="5"/>
  <c r="M4660" i="5"/>
  <c r="L4660" i="5"/>
  <c r="N4659" i="5"/>
  <c r="M4659" i="5"/>
  <c r="L4659" i="5"/>
  <c r="N4658" i="5"/>
  <c r="M4658" i="5"/>
  <c r="L4658" i="5"/>
  <c r="N4657" i="5"/>
  <c r="M4657" i="5"/>
  <c r="L4657" i="5"/>
  <c r="N4656" i="5"/>
  <c r="M4656" i="5"/>
  <c r="L4656" i="5"/>
  <c r="N4655" i="5"/>
  <c r="M4655" i="5"/>
  <c r="L4655" i="5"/>
  <c r="N4654" i="5"/>
  <c r="M4654" i="5"/>
  <c r="L4654" i="5"/>
  <c r="N4653" i="5"/>
  <c r="M4653" i="5"/>
  <c r="L4653" i="5"/>
  <c r="N4652" i="5"/>
  <c r="M4652" i="5"/>
  <c r="L4652" i="5"/>
  <c r="N4651" i="5"/>
  <c r="M4651" i="5"/>
  <c r="L4651" i="5"/>
  <c r="N4650" i="5"/>
  <c r="M4650" i="5"/>
  <c r="L4650" i="5"/>
  <c r="N4649" i="5"/>
  <c r="M4649" i="5"/>
  <c r="L4649" i="5"/>
  <c r="N4648" i="5"/>
  <c r="M4648" i="5"/>
  <c r="L4648" i="5"/>
  <c r="N4647" i="5"/>
  <c r="M4647" i="5"/>
  <c r="L4647" i="5"/>
  <c r="N4646" i="5"/>
  <c r="M4646" i="5"/>
  <c r="L4646" i="5"/>
  <c r="N4645" i="5"/>
  <c r="M4645" i="5"/>
  <c r="L4645" i="5"/>
  <c r="N4644" i="5"/>
  <c r="M4644" i="5"/>
  <c r="L4644" i="5"/>
  <c r="N4643" i="5"/>
  <c r="M4643" i="5"/>
  <c r="L4643" i="5"/>
  <c r="N4642" i="5"/>
  <c r="M4642" i="5"/>
  <c r="L4642" i="5"/>
  <c r="N4641" i="5"/>
  <c r="M4641" i="5"/>
  <c r="L4641" i="5"/>
  <c r="N4640" i="5"/>
  <c r="M4640" i="5"/>
  <c r="L4640" i="5"/>
  <c r="N4639" i="5"/>
  <c r="M4639" i="5"/>
  <c r="L4639" i="5"/>
  <c r="N4638" i="5"/>
  <c r="M4638" i="5"/>
  <c r="L4638" i="5"/>
  <c r="N4637" i="5"/>
  <c r="M4637" i="5"/>
  <c r="L4637" i="5"/>
  <c r="N4636" i="5"/>
  <c r="M4636" i="5"/>
  <c r="L4636" i="5"/>
  <c r="N4635" i="5"/>
  <c r="M4635" i="5"/>
  <c r="L4635" i="5"/>
  <c r="N4634" i="5"/>
  <c r="M4634" i="5"/>
  <c r="L4634" i="5"/>
  <c r="N4633" i="5"/>
  <c r="M4633" i="5"/>
  <c r="L4633" i="5"/>
  <c r="N4632" i="5"/>
  <c r="M4632" i="5"/>
  <c r="L4632" i="5"/>
  <c r="N4631" i="5"/>
  <c r="M4631" i="5"/>
  <c r="L4631" i="5"/>
  <c r="N4630" i="5"/>
  <c r="M4630" i="5"/>
  <c r="L4630" i="5"/>
  <c r="N4629" i="5"/>
  <c r="M4629" i="5"/>
  <c r="L4629" i="5"/>
  <c r="N4628" i="5"/>
  <c r="M4628" i="5"/>
  <c r="L4628" i="5"/>
  <c r="N4627" i="5"/>
  <c r="M4627" i="5"/>
  <c r="L4627" i="5"/>
  <c r="N4626" i="5"/>
  <c r="M4626" i="5"/>
  <c r="L4626" i="5"/>
  <c r="N4625" i="5"/>
  <c r="M4625" i="5"/>
  <c r="L4625" i="5"/>
  <c r="N4624" i="5"/>
  <c r="M4624" i="5"/>
  <c r="L4624" i="5"/>
  <c r="N4623" i="5"/>
  <c r="M4623" i="5"/>
  <c r="L4623" i="5"/>
  <c r="N4622" i="5"/>
  <c r="M4622" i="5"/>
  <c r="L4622" i="5"/>
  <c r="N4621" i="5"/>
  <c r="M4621" i="5"/>
  <c r="L4621" i="5"/>
  <c r="N4620" i="5"/>
  <c r="M4620" i="5"/>
  <c r="L4620" i="5"/>
  <c r="N4619" i="5"/>
  <c r="M4619" i="5"/>
  <c r="L4619" i="5"/>
  <c r="N4618" i="5"/>
  <c r="M4618" i="5"/>
  <c r="L4618" i="5"/>
  <c r="N4617" i="5"/>
  <c r="M4617" i="5"/>
  <c r="L4617" i="5"/>
  <c r="N4616" i="5"/>
  <c r="M4616" i="5"/>
  <c r="L4616" i="5"/>
  <c r="N4615" i="5"/>
  <c r="M4615" i="5"/>
  <c r="L4615" i="5"/>
  <c r="N4614" i="5"/>
  <c r="M4614" i="5"/>
  <c r="L4614" i="5"/>
  <c r="N4613" i="5"/>
  <c r="M4613" i="5"/>
  <c r="L4613" i="5"/>
  <c r="N4612" i="5"/>
  <c r="M4612" i="5"/>
  <c r="L4612" i="5"/>
  <c r="N4611" i="5"/>
  <c r="M4611" i="5"/>
  <c r="L4611" i="5"/>
  <c r="N4610" i="5"/>
  <c r="M4610" i="5"/>
  <c r="L4610" i="5"/>
  <c r="N4609" i="5"/>
  <c r="M4609" i="5"/>
  <c r="L4609" i="5"/>
  <c r="N4608" i="5"/>
  <c r="M4608" i="5"/>
  <c r="L4608" i="5"/>
  <c r="N4607" i="5"/>
  <c r="M4607" i="5"/>
  <c r="L4607" i="5"/>
  <c r="N4606" i="5"/>
  <c r="M4606" i="5"/>
  <c r="L4606" i="5"/>
  <c r="N4605" i="5"/>
  <c r="M4605" i="5"/>
  <c r="L4605" i="5"/>
  <c r="N4604" i="5"/>
  <c r="M4604" i="5"/>
  <c r="L4604" i="5"/>
  <c r="N4603" i="5"/>
  <c r="M4603" i="5"/>
  <c r="L4603" i="5"/>
  <c r="N4602" i="5"/>
  <c r="M4602" i="5"/>
  <c r="L4602" i="5"/>
  <c r="N4601" i="5"/>
  <c r="M4601" i="5"/>
  <c r="L4601" i="5"/>
  <c r="N4600" i="5"/>
  <c r="M4600" i="5"/>
  <c r="L4600" i="5"/>
  <c r="N4599" i="5"/>
  <c r="M4599" i="5"/>
  <c r="L4599" i="5"/>
  <c r="N4598" i="5"/>
  <c r="M4598" i="5"/>
  <c r="L4598" i="5"/>
  <c r="N4597" i="5"/>
  <c r="M4597" i="5"/>
  <c r="L4597" i="5"/>
  <c r="N4596" i="5"/>
  <c r="M4596" i="5"/>
  <c r="L4596" i="5"/>
  <c r="N4595" i="5"/>
  <c r="M4595" i="5"/>
  <c r="L4595" i="5"/>
  <c r="N4594" i="5"/>
  <c r="M4594" i="5"/>
  <c r="L4594" i="5"/>
  <c r="N4593" i="5"/>
  <c r="M4593" i="5"/>
  <c r="L4593" i="5"/>
  <c r="N4592" i="5"/>
  <c r="M4592" i="5"/>
  <c r="L4592" i="5"/>
  <c r="N4591" i="5"/>
  <c r="M4591" i="5"/>
  <c r="L4591" i="5"/>
  <c r="N4590" i="5"/>
  <c r="M4590" i="5"/>
  <c r="L4590" i="5"/>
  <c r="N4589" i="5"/>
  <c r="M4589" i="5"/>
  <c r="L4589" i="5"/>
  <c r="N4588" i="5"/>
  <c r="M4588" i="5"/>
  <c r="L4588" i="5"/>
  <c r="N4587" i="5"/>
  <c r="M4587" i="5"/>
  <c r="L4587" i="5"/>
  <c r="N4586" i="5"/>
  <c r="M4586" i="5"/>
  <c r="L4586" i="5"/>
  <c r="N4585" i="5"/>
  <c r="M4585" i="5"/>
  <c r="L4585" i="5"/>
  <c r="N4584" i="5"/>
  <c r="M4584" i="5"/>
  <c r="L4584" i="5"/>
  <c r="N4583" i="5"/>
  <c r="M4583" i="5"/>
  <c r="L4583" i="5"/>
  <c r="N4582" i="5"/>
  <c r="M4582" i="5"/>
  <c r="L4582" i="5"/>
  <c r="N4581" i="5"/>
  <c r="M4581" i="5"/>
  <c r="L4581" i="5"/>
  <c r="N4580" i="5"/>
  <c r="M4580" i="5"/>
  <c r="L4580" i="5"/>
  <c r="N4579" i="5"/>
  <c r="M4579" i="5"/>
  <c r="L4579" i="5"/>
  <c r="N4578" i="5"/>
  <c r="M4578" i="5"/>
  <c r="L4578" i="5"/>
  <c r="N4577" i="5"/>
  <c r="M4577" i="5"/>
  <c r="L4577" i="5"/>
  <c r="N4576" i="5"/>
  <c r="M4576" i="5"/>
  <c r="L4576" i="5"/>
  <c r="N4575" i="5"/>
  <c r="M4575" i="5"/>
  <c r="L4575" i="5"/>
  <c r="N4574" i="5"/>
  <c r="M4574" i="5"/>
  <c r="L4574" i="5"/>
  <c r="N4573" i="5"/>
  <c r="M4573" i="5"/>
  <c r="L4573" i="5"/>
  <c r="N4572" i="5"/>
  <c r="M4572" i="5"/>
  <c r="L4572" i="5"/>
  <c r="N4571" i="5"/>
  <c r="M4571" i="5"/>
  <c r="L4571" i="5"/>
  <c r="N4570" i="5"/>
  <c r="M4570" i="5"/>
  <c r="L4570" i="5"/>
  <c r="N4569" i="5"/>
  <c r="M4569" i="5"/>
  <c r="L4569" i="5"/>
  <c r="N4568" i="5"/>
  <c r="M4568" i="5"/>
  <c r="L4568" i="5"/>
  <c r="N4567" i="5"/>
  <c r="M4567" i="5"/>
  <c r="L4567" i="5"/>
  <c r="N4566" i="5"/>
  <c r="M4566" i="5"/>
  <c r="L4566" i="5"/>
  <c r="N4565" i="5"/>
  <c r="M4565" i="5"/>
  <c r="L4565" i="5"/>
  <c r="N4564" i="5"/>
  <c r="M4564" i="5"/>
  <c r="L4564" i="5"/>
  <c r="N4563" i="5"/>
  <c r="M4563" i="5"/>
  <c r="L4563" i="5"/>
  <c r="N4562" i="5"/>
  <c r="M4562" i="5"/>
  <c r="L4562" i="5"/>
  <c r="N4561" i="5"/>
  <c r="M4561" i="5"/>
  <c r="L4561" i="5"/>
  <c r="N4560" i="5"/>
  <c r="M4560" i="5"/>
  <c r="L4560" i="5"/>
  <c r="N4559" i="5"/>
  <c r="M4559" i="5"/>
  <c r="L4559" i="5"/>
  <c r="N4558" i="5"/>
  <c r="M4558" i="5"/>
  <c r="L4558" i="5"/>
  <c r="N4557" i="5"/>
  <c r="M4557" i="5"/>
  <c r="L4557" i="5"/>
  <c r="N4556" i="5"/>
  <c r="M4556" i="5"/>
  <c r="L4556" i="5"/>
  <c r="N4555" i="5"/>
  <c r="M4555" i="5"/>
  <c r="L4555" i="5"/>
  <c r="N4554" i="5"/>
  <c r="M4554" i="5"/>
  <c r="L4554" i="5"/>
  <c r="N4553" i="5"/>
  <c r="M4553" i="5"/>
  <c r="L4553" i="5"/>
  <c r="N4552" i="5"/>
  <c r="M4552" i="5"/>
  <c r="L4552" i="5"/>
  <c r="N4551" i="5"/>
  <c r="M4551" i="5"/>
  <c r="L4551" i="5"/>
  <c r="N4550" i="5"/>
  <c r="M4550" i="5"/>
  <c r="L4550" i="5"/>
  <c r="N4549" i="5"/>
  <c r="M4549" i="5"/>
  <c r="L4549" i="5"/>
  <c r="N4548" i="5"/>
  <c r="M4548" i="5"/>
  <c r="L4548" i="5"/>
  <c r="N4547" i="5"/>
  <c r="M4547" i="5"/>
  <c r="L4547" i="5"/>
  <c r="N4546" i="5"/>
  <c r="M4546" i="5"/>
  <c r="L4546" i="5"/>
  <c r="N4545" i="5"/>
  <c r="M4545" i="5"/>
  <c r="L4545" i="5"/>
  <c r="N4544" i="5"/>
  <c r="M4544" i="5"/>
  <c r="L4544" i="5"/>
  <c r="N4543" i="5"/>
  <c r="M4543" i="5"/>
  <c r="L4543" i="5"/>
  <c r="N4542" i="5"/>
  <c r="M4542" i="5"/>
  <c r="L4542" i="5"/>
  <c r="N4541" i="5"/>
  <c r="M4541" i="5"/>
  <c r="L4541" i="5"/>
  <c r="N4540" i="5"/>
  <c r="M4540" i="5"/>
  <c r="L4540" i="5"/>
  <c r="N4539" i="5"/>
  <c r="M4539" i="5"/>
  <c r="L4539" i="5"/>
  <c r="N4538" i="5"/>
  <c r="M4538" i="5"/>
  <c r="L4538" i="5"/>
  <c r="N4537" i="5"/>
  <c r="M4537" i="5"/>
  <c r="L4537" i="5"/>
  <c r="N4536" i="5"/>
  <c r="M4536" i="5"/>
  <c r="L4536" i="5"/>
  <c r="N4535" i="5"/>
  <c r="M4535" i="5"/>
  <c r="L4535" i="5"/>
  <c r="N4534" i="5"/>
  <c r="M4534" i="5"/>
  <c r="L4534" i="5"/>
  <c r="N4533" i="5"/>
  <c r="M4533" i="5"/>
  <c r="L4533" i="5"/>
  <c r="N4532" i="5"/>
  <c r="M4532" i="5"/>
  <c r="L4532" i="5"/>
  <c r="N4531" i="5"/>
  <c r="M4531" i="5"/>
  <c r="L4531" i="5"/>
  <c r="N4530" i="5"/>
  <c r="M4530" i="5"/>
  <c r="L4530" i="5"/>
  <c r="N4529" i="5"/>
  <c r="M4529" i="5"/>
  <c r="L4529" i="5"/>
  <c r="N4528" i="5"/>
  <c r="M4528" i="5"/>
  <c r="L4528" i="5"/>
  <c r="N4527" i="5"/>
  <c r="M4527" i="5"/>
  <c r="L4527" i="5"/>
  <c r="N4526" i="5"/>
  <c r="M4526" i="5"/>
  <c r="L4526" i="5"/>
  <c r="N4525" i="5"/>
  <c r="M4525" i="5"/>
  <c r="L4525" i="5"/>
  <c r="N4524" i="5"/>
  <c r="M4524" i="5"/>
  <c r="L4524" i="5"/>
  <c r="N4523" i="5"/>
  <c r="M4523" i="5"/>
  <c r="L4523" i="5"/>
  <c r="N4522" i="5"/>
  <c r="M4522" i="5"/>
  <c r="L4522" i="5"/>
  <c r="N4521" i="5"/>
  <c r="M4521" i="5"/>
  <c r="L4521" i="5"/>
  <c r="N4520" i="5"/>
  <c r="M4520" i="5"/>
  <c r="L4520" i="5"/>
  <c r="N4519" i="5"/>
  <c r="M4519" i="5"/>
  <c r="L4519" i="5"/>
  <c r="N4518" i="5"/>
  <c r="M4518" i="5"/>
  <c r="L4518" i="5"/>
  <c r="N4517" i="5"/>
  <c r="M4517" i="5"/>
  <c r="L4517" i="5"/>
  <c r="N4516" i="5"/>
  <c r="M4516" i="5"/>
  <c r="L4516" i="5"/>
  <c r="N4515" i="5"/>
  <c r="M4515" i="5"/>
  <c r="L4515" i="5"/>
  <c r="N4514" i="5"/>
  <c r="M4514" i="5"/>
  <c r="L4514" i="5"/>
  <c r="N4513" i="5"/>
  <c r="M4513" i="5"/>
  <c r="L4513" i="5"/>
  <c r="N4512" i="5"/>
  <c r="M4512" i="5"/>
  <c r="L4512" i="5"/>
  <c r="N4511" i="5"/>
  <c r="M4511" i="5"/>
  <c r="L4511" i="5"/>
  <c r="N4510" i="5"/>
  <c r="M4510" i="5"/>
  <c r="L4510" i="5"/>
  <c r="N4509" i="5"/>
  <c r="M4509" i="5"/>
  <c r="L4509" i="5"/>
  <c r="N4508" i="5"/>
  <c r="M4508" i="5"/>
  <c r="L4508" i="5"/>
  <c r="N4507" i="5"/>
  <c r="M4507" i="5"/>
  <c r="L4507" i="5"/>
  <c r="N4506" i="5"/>
  <c r="M4506" i="5"/>
  <c r="L4506" i="5"/>
  <c r="N4505" i="5"/>
  <c r="M4505" i="5"/>
  <c r="L4505" i="5"/>
  <c r="N4504" i="5"/>
  <c r="M4504" i="5"/>
  <c r="L4504" i="5"/>
  <c r="N4503" i="5"/>
  <c r="M4503" i="5"/>
  <c r="L4503" i="5"/>
  <c r="N4502" i="5"/>
  <c r="M4502" i="5"/>
  <c r="L4502" i="5"/>
  <c r="N4501" i="5"/>
  <c r="M4501" i="5"/>
  <c r="L4501" i="5"/>
  <c r="N4500" i="5"/>
  <c r="M4500" i="5"/>
  <c r="L4500" i="5"/>
  <c r="N4499" i="5"/>
  <c r="M4499" i="5"/>
  <c r="L4499" i="5"/>
  <c r="N4498" i="5"/>
  <c r="M4498" i="5"/>
  <c r="L4498" i="5"/>
  <c r="N4497" i="5"/>
  <c r="M4497" i="5"/>
  <c r="L4497" i="5"/>
  <c r="N4496" i="5"/>
  <c r="M4496" i="5"/>
  <c r="L4496" i="5"/>
  <c r="N4495" i="5"/>
  <c r="M4495" i="5"/>
  <c r="L4495" i="5"/>
  <c r="N4494" i="5"/>
  <c r="M4494" i="5"/>
  <c r="L4494" i="5"/>
  <c r="N4493" i="5"/>
  <c r="M4493" i="5"/>
  <c r="L4493" i="5"/>
  <c r="N4492" i="5"/>
  <c r="M4492" i="5"/>
  <c r="L4492" i="5"/>
  <c r="N4491" i="5"/>
  <c r="M4491" i="5"/>
  <c r="L4491" i="5"/>
  <c r="N4490" i="5"/>
  <c r="M4490" i="5"/>
  <c r="L4490" i="5"/>
  <c r="N4489" i="5"/>
  <c r="M4489" i="5"/>
  <c r="L4489" i="5"/>
  <c r="N4488" i="5"/>
  <c r="M4488" i="5"/>
  <c r="L4488" i="5"/>
  <c r="N4487" i="5"/>
  <c r="M4487" i="5"/>
  <c r="L4487" i="5"/>
  <c r="N4486" i="5"/>
  <c r="M4486" i="5"/>
  <c r="L4486" i="5"/>
  <c r="N4485" i="5"/>
  <c r="M4485" i="5"/>
  <c r="L4485" i="5"/>
  <c r="N4484" i="5"/>
  <c r="M4484" i="5"/>
  <c r="L4484" i="5"/>
  <c r="N4483" i="5"/>
  <c r="M4483" i="5"/>
  <c r="L4483" i="5"/>
  <c r="N4482" i="5"/>
  <c r="M4482" i="5"/>
  <c r="L4482" i="5"/>
  <c r="N4481" i="5"/>
  <c r="M4481" i="5"/>
  <c r="L4481" i="5"/>
  <c r="N4480" i="5"/>
  <c r="M4480" i="5"/>
  <c r="L4480" i="5"/>
  <c r="N4479" i="5"/>
  <c r="M4479" i="5"/>
  <c r="L4479" i="5"/>
  <c r="N4478" i="5"/>
  <c r="M4478" i="5"/>
  <c r="L4478" i="5"/>
  <c r="N4477" i="5"/>
  <c r="M4477" i="5"/>
  <c r="L4477" i="5"/>
  <c r="N4476" i="5"/>
  <c r="M4476" i="5"/>
  <c r="L4476" i="5"/>
  <c r="N4475" i="5"/>
  <c r="M4475" i="5"/>
  <c r="L4475" i="5"/>
  <c r="N4474" i="5"/>
  <c r="M4474" i="5"/>
  <c r="L4474" i="5"/>
  <c r="N4473" i="5"/>
  <c r="M4473" i="5"/>
  <c r="L4473" i="5"/>
  <c r="N4472" i="5"/>
  <c r="M4472" i="5"/>
  <c r="L4472" i="5"/>
  <c r="N4471" i="5"/>
  <c r="M4471" i="5"/>
  <c r="L4471" i="5"/>
  <c r="N4470" i="5"/>
  <c r="M4470" i="5"/>
  <c r="L4470" i="5"/>
  <c r="N4469" i="5"/>
  <c r="M4469" i="5"/>
  <c r="L4469" i="5"/>
  <c r="N4468" i="5"/>
  <c r="M4468" i="5"/>
  <c r="L4468" i="5"/>
  <c r="N4467" i="5"/>
  <c r="M4467" i="5"/>
  <c r="L4467" i="5"/>
  <c r="N4466" i="5"/>
  <c r="M4466" i="5"/>
  <c r="L4466" i="5"/>
  <c r="N4465" i="5"/>
  <c r="M4465" i="5"/>
  <c r="L4465" i="5"/>
  <c r="N4464" i="5"/>
  <c r="M4464" i="5"/>
  <c r="L4464" i="5"/>
  <c r="N4463" i="5"/>
  <c r="M4463" i="5"/>
  <c r="L4463" i="5"/>
  <c r="N4462" i="5"/>
  <c r="M4462" i="5"/>
  <c r="L4462" i="5"/>
  <c r="N4461" i="5"/>
  <c r="M4461" i="5"/>
  <c r="L4461" i="5"/>
  <c r="N4460" i="5"/>
  <c r="M4460" i="5"/>
  <c r="L4460" i="5"/>
  <c r="N4459" i="5"/>
  <c r="M4459" i="5"/>
  <c r="L4459" i="5"/>
  <c r="N4458" i="5"/>
  <c r="M4458" i="5"/>
  <c r="L4458" i="5"/>
  <c r="N4457" i="5"/>
  <c r="M4457" i="5"/>
  <c r="L4457" i="5"/>
  <c r="N4456" i="5"/>
  <c r="M4456" i="5"/>
  <c r="L4456" i="5"/>
  <c r="N4455" i="5"/>
  <c r="M4455" i="5"/>
  <c r="L4455" i="5"/>
  <c r="N4454" i="5"/>
  <c r="M4454" i="5"/>
  <c r="L4454" i="5"/>
  <c r="N4453" i="5"/>
  <c r="M4453" i="5"/>
  <c r="L4453" i="5"/>
  <c r="N4452" i="5"/>
  <c r="M4452" i="5"/>
  <c r="L4452" i="5"/>
  <c r="N4451" i="5"/>
  <c r="M4451" i="5"/>
  <c r="L4451" i="5"/>
  <c r="N4450" i="5"/>
  <c r="M4450" i="5"/>
  <c r="L4450" i="5"/>
  <c r="N4449" i="5"/>
  <c r="M4449" i="5"/>
  <c r="L4449" i="5"/>
  <c r="N4448" i="5"/>
  <c r="M4448" i="5"/>
  <c r="L4448" i="5"/>
  <c r="N4447" i="5"/>
  <c r="M4447" i="5"/>
  <c r="L4447" i="5"/>
  <c r="N4446" i="5"/>
  <c r="M4446" i="5"/>
  <c r="L4446" i="5"/>
  <c r="N4445" i="5"/>
  <c r="M4445" i="5"/>
  <c r="L4445" i="5"/>
  <c r="N4444" i="5"/>
  <c r="M4444" i="5"/>
  <c r="L4444" i="5"/>
  <c r="N4443" i="5"/>
  <c r="M4443" i="5"/>
  <c r="L4443" i="5"/>
  <c r="N4442" i="5"/>
  <c r="M4442" i="5"/>
  <c r="L4442" i="5"/>
  <c r="N4441" i="5"/>
  <c r="M4441" i="5"/>
  <c r="L4441" i="5"/>
  <c r="N4440" i="5"/>
  <c r="M4440" i="5"/>
  <c r="L4440" i="5"/>
  <c r="N4439" i="5"/>
  <c r="M4439" i="5"/>
  <c r="L4439" i="5"/>
  <c r="N4438" i="5"/>
  <c r="M4438" i="5"/>
  <c r="L4438" i="5"/>
  <c r="N4437" i="5"/>
  <c r="M4437" i="5"/>
  <c r="L4437" i="5"/>
  <c r="N4436" i="5"/>
  <c r="M4436" i="5"/>
  <c r="L4436" i="5"/>
  <c r="N4435" i="5"/>
  <c r="M4435" i="5"/>
  <c r="L4435" i="5"/>
  <c r="N4434" i="5"/>
  <c r="M4434" i="5"/>
  <c r="L4434" i="5"/>
  <c r="N4433" i="5"/>
  <c r="M4433" i="5"/>
  <c r="L4433" i="5"/>
  <c r="N4432" i="5"/>
  <c r="M4432" i="5"/>
  <c r="L4432" i="5"/>
  <c r="N4431" i="5"/>
  <c r="M4431" i="5"/>
  <c r="L4431" i="5"/>
  <c r="N4430" i="5"/>
  <c r="M4430" i="5"/>
  <c r="L4430" i="5"/>
  <c r="N4429" i="5"/>
  <c r="M4429" i="5"/>
  <c r="L4429" i="5"/>
  <c r="N4428" i="5"/>
  <c r="M4428" i="5"/>
  <c r="L4428" i="5"/>
  <c r="N4427" i="5"/>
  <c r="M4427" i="5"/>
  <c r="L4427" i="5"/>
  <c r="N4426" i="5"/>
  <c r="M4426" i="5"/>
  <c r="L4426" i="5"/>
  <c r="N4425" i="5"/>
  <c r="M4425" i="5"/>
  <c r="L4425" i="5"/>
  <c r="N4424" i="5"/>
  <c r="M4424" i="5"/>
  <c r="L4424" i="5"/>
  <c r="N4423" i="5"/>
  <c r="M4423" i="5"/>
  <c r="L4423" i="5"/>
  <c r="N4422" i="5"/>
  <c r="M4422" i="5"/>
  <c r="L4422" i="5"/>
  <c r="N4421" i="5"/>
  <c r="M4421" i="5"/>
  <c r="L4421" i="5"/>
  <c r="N4420" i="5"/>
  <c r="M4420" i="5"/>
  <c r="L4420" i="5"/>
  <c r="N4419" i="5"/>
  <c r="M4419" i="5"/>
  <c r="L4419" i="5"/>
  <c r="N4418" i="5"/>
  <c r="M4418" i="5"/>
  <c r="L4418" i="5"/>
  <c r="N4417" i="5"/>
  <c r="M4417" i="5"/>
  <c r="L4417" i="5"/>
  <c r="N4416" i="5"/>
  <c r="M4416" i="5"/>
  <c r="L4416" i="5"/>
  <c r="N4415" i="5"/>
  <c r="M4415" i="5"/>
  <c r="L4415" i="5"/>
  <c r="N4414" i="5"/>
  <c r="M4414" i="5"/>
  <c r="L4414" i="5"/>
  <c r="N4413" i="5"/>
  <c r="M4413" i="5"/>
  <c r="L4413" i="5"/>
  <c r="N4412" i="5"/>
  <c r="M4412" i="5"/>
  <c r="L4412" i="5"/>
  <c r="N4411" i="5"/>
  <c r="M4411" i="5"/>
  <c r="L4411" i="5"/>
  <c r="N4410" i="5"/>
  <c r="M4410" i="5"/>
  <c r="L4410" i="5"/>
  <c r="N4409" i="5"/>
  <c r="M4409" i="5"/>
  <c r="L4409" i="5"/>
  <c r="N4408" i="5"/>
  <c r="M4408" i="5"/>
  <c r="L4408" i="5"/>
  <c r="N4407" i="5"/>
  <c r="M4407" i="5"/>
  <c r="L4407" i="5"/>
  <c r="N4406" i="5"/>
  <c r="M4406" i="5"/>
  <c r="L4406" i="5"/>
  <c r="N4405" i="5"/>
  <c r="M4405" i="5"/>
  <c r="L4405" i="5"/>
  <c r="N4404" i="5"/>
  <c r="M4404" i="5"/>
  <c r="L4404" i="5"/>
  <c r="N4403" i="5"/>
  <c r="M4403" i="5"/>
  <c r="L4403" i="5"/>
  <c r="N4402" i="5"/>
  <c r="M4402" i="5"/>
  <c r="L4402" i="5"/>
  <c r="N4401" i="5"/>
  <c r="M4401" i="5"/>
  <c r="L4401" i="5"/>
  <c r="N4400" i="5"/>
  <c r="M4400" i="5"/>
  <c r="L4400" i="5"/>
  <c r="N4399" i="5"/>
  <c r="M4399" i="5"/>
  <c r="L4399" i="5"/>
  <c r="N4398" i="5"/>
  <c r="M4398" i="5"/>
  <c r="L4398" i="5"/>
  <c r="N4397" i="5"/>
  <c r="M4397" i="5"/>
  <c r="L4397" i="5"/>
  <c r="N4396" i="5"/>
  <c r="M4396" i="5"/>
  <c r="L4396" i="5"/>
  <c r="N4395" i="5"/>
  <c r="M4395" i="5"/>
  <c r="L4395" i="5"/>
  <c r="N4394" i="5"/>
  <c r="M4394" i="5"/>
  <c r="L4394" i="5"/>
  <c r="N4393" i="5"/>
  <c r="M4393" i="5"/>
  <c r="L4393" i="5"/>
  <c r="N4392" i="5"/>
  <c r="M4392" i="5"/>
  <c r="L4392" i="5"/>
  <c r="N4391" i="5"/>
  <c r="M4391" i="5"/>
  <c r="L4391" i="5"/>
  <c r="N4390" i="5"/>
  <c r="M4390" i="5"/>
  <c r="L4390" i="5"/>
  <c r="N4389" i="5"/>
  <c r="M4389" i="5"/>
  <c r="L4389" i="5"/>
  <c r="N4388" i="5"/>
  <c r="M4388" i="5"/>
  <c r="L4388" i="5"/>
  <c r="N4387" i="5"/>
  <c r="M4387" i="5"/>
  <c r="L4387" i="5"/>
  <c r="N4386" i="5"/>
  <c r="M4386" i="5"/>
  <c r="L4386" i="5"/>
  <c r="N4385" i="5"/>
  <c r="M4385" i="5"/>
  <c r="L4385" i="5"/>
  <c r="N4384" i="5"/>
  <c r="M4384" i="5"/>
  <c r="L4384" i="5"/>
  <c r="N4383" i="5"/>
  <c r="M4383" i="5"/>
  <c r="L4383" i="5"/>
  <c r="N4382" i="5"/>
  <c r="M4382" i="5"/>
  <c r="L4382" i="5"/>
  <c r="N4381" i="5"/>
  <c r="M4381" i="5"/>
  <c r="L4381" i="5"/>
  <c r="N4380" i="5"/>
  <c r="M4380" i="5"/>
  <c r="L4380" i="5"/>
  <c r="N4379" i="5"/>
  <c r="M4379" i="5"/>
  <c r="L4379" i="5"/>
  <c r="N4378" i="5"/>
  <c r="M4378" i="5"/>
  <c r="L4378" i="5"/>
  <c r="N4377" i="5"/>
  <c r="M4377" i="5"/>
  <c r="L4377" i="5"/>
  <c r="N4376" i="5"/>
  <c r="M4376" i="5"/>
  <c r="L4376" i="5"/>
  <c r="N4375" i="5"/>
  <c r="M4375" i="5"/>
  <c r="L4375" i="5"/>
  <c r="N4374" i="5"/>
  <c r="M4374" i="5"/>
  <c r="L4374" i="5"/>
  <c r="N4373" i="5"/>
  <c r="M4373" i="5"/>
  <c r="L4373" i="5"/>
  <c r="N4372" i="5"/>
  <c r="M4372" i="5"/>
  <c r="L4372" i="5"/>
  <c r="N4371" i="5"/>
  <c r="M4371" i="5"/>
  <c r="L4371" i="5"/>
  <c r="N4370" i="5"/>
  <c r="M4370" i="5"/>
  <c r="L4370" i="5"/>
  <c r="N4369" i="5"/>
  <c r="M4369" i="5"/>
  <c r="L4369" i="5"/>
  <c r="N4368" i="5"/>
  <c r="M4368" i="5"/>
  <c r="L4368" i="5"/>
  <c r="N4367" i="5"/>
  <c r="M4367" i="5"/>
  <c r="L4367" i="5"/>
  <c r="N4366" i="5"/>
  <c r="M4366" i="5"/>
  <c r="L4366" i="5"/>
  <c r="N4365" i="5"/>
  <c r="M4365" i="5"/>
  <c r="L4365" i="5"/>
  <c r="N4364" i="5"/>
  <c r="M4364" i="5"/>
  <c r="L4364" i="5"/>
  <c r="N4363" i="5"/>
  <c r="M4363" i="5"/>
  <c r="L4363" i="5"/>
  <c r="N4362" i="5"/>
  <c r="M4362" i="5"/>
  <c r="L4362" i="5"/>
  <c r="N4361" i="5"/>
  <c r="M4361" i="5"/>
  <c r="L4361" i="5"/>
  <c r="N4360" i="5"/>
  <c r="M4360" i="5"/>
  <c r="L4360" i="5"/>
  <c r="N4359" i="5"/>
  <c r="M4359" i="5"/>
  <c r="L4359" i="5"/>
  <c r="N4358" i="5"/>
  <c r="M4358" i="5"/>
  <c r="L4358" i="5"/>
  <c r="N4357" i="5"/>
  <c r="M4357" i="5"/>
  <c r="L4357" i="5"/>
  <c r="N4356" i="5"/>
  <c r="M4356" i="5"/>
  <c r="L4356" i="5"/>
  <c r="N4355" i="5"/>
  <c r="M4355" i="5"/>
  <c r="L4355" i="5"/>
  <c r="N4354" i="5"/>
  <c r="M4354" i="5"/>
  <c r="L4354" i="5"/>
  <c r="N4353" i="5"/>
  <c r="M4353" i="5"/>
  <c r="L4353" i="5"/>
  <c r="N4352" i="5"/>
  <c r="M4352" i="5"/>
  <c r="L4352" i="5"/>
  <c r="N4351" i="5"/>
  <c r="M4351" i="5"/>
  <c r="L4351" i="5"/>
  <c r="N4350" i="5"/>
  <c r="M4350" i="5"/>
  <c r="L4350" i="5"/>
  <c r="N4349" i="5"/>
  <c r="M4349" i="5"/>
  <c r="L4349" i="5"/>
  <c r="N4348" i="5"/>
  <c r="M4348" i="5"/>
  <c r="L4348" i="5"/>
  <c r="N4347" i="5"/>
  <c r="M4347" i="5"/>
  <c r="L4347" i="5"/>
  <c r="N4346" i="5"/>
  <c r="M4346" i="5"/>
  <c r="L4346" i="5"/>
  <c r="N4345" i="5"/>
  <c r="M4345" i="5"/>
  <c r="L4345" i="5"/>
  <c r="N4344" i="5"/>
  <c r="M4344" i="5"/>
  <c r="L4344" i="5"/>
  <c r="N4343" i="5"/>
  <c r="M4343" i="5"/>
  <c r="L4343" i="5"/>
  <c r="N4342" i="5"/>
  <c r="M4342" i="5"/>
  <c r="L4342" i="5"/>
  <c r="N4341" i="5"/>
  <c r="M4341" i="5"/>
  <c r="L4341" i="5"/>
  <c r="N4340" i="5"/>
  <c r="M4340" i="5"/>
  <c r="L4340" i="5"/>
  <c r="N4339" i="5"/>
  <c r="M4339" i="5"/>
  <c r="L4339" i="5"/>
  <c r="N4338" i="5"/>
  <c r="M4338" i="5"/>
  <c r="L4338" i="5"/>
  <c r="N4337" i="5"/>
  <c r="M4337" i="5"/>
  <c r="L4337" i="5"/>
  <c r="N4336" i="5"/>
  <c r="M4336" i="5"/>
  <c r="L4336" i="5"/>
  <c r="N4335" i="5"/>
  <c r="M4335" i="5"/>
  <c r="L4335" i="5"/>
  <c r="N4334" i="5"/>
  <c r="M4334" i="5"/>
  <c r="L4334" i="5"/>
  <c r="N4333" i="5"/>
  <c r="M4333" i="5"/>
  <c r="L4333" i="5"/>
  <c r="N4332" i="5"/>
  <c r="M4332" i="5"/>
  <c r="L4332" i="5"/>
  <c r="N4331" i="5"/>
  <c r="M4331" i="5"/>
  <c r="L4331" i="5"/>
  <c r="N4330" i="5"/>
  <c r="M4330" i="5"/>
  <c r="L4330" i="5"/>
  <c r="N4329" i="5"/>
  <c r="M4329" i="5"/>
  <c r="L4329" i="5"/>
  <c r="N4328" i="5"/>
  <c r="M4328" i="5"/>
  <c r="L4328" i="5"/>
  <c r="N4327" i="5"/>
  <c r="M4327" i="5"/>
  <c r="L4327" i="5"/>
  <c r="N4326" i="5"/>
  <c r="M4326" i="5"/>
  <c r="L4326" i="5"/>
  <c r="N4325" i="5"/>
  <c r="M4325" i="5"/>
  <c r="L4325" i="5"/>
  <c r="N4324" i="5"/>
  <c r="M4324" i="5"/>
  <c r="L4324" i="5"/>
  <c r="N4323" i="5"/>
  <c r="M4323" i="5"/>
  <c r="L4323" i="5"/>
  <c r="N4322" i="5"/>
  <c r="M4322" i="5"/>
  <c r="L4322" i="5"/>
  <c r="N4321" i="5"/>
  <c r="M4321" i="5"/>
  <c r="L4321" i="5"/>
  <c r="N4320" i="5"/>
  <c r="M4320" i="5"/>
  <c r="L4320" i="5"/>
  <c r="N4319" i="5"/>
  <c r="M4319" i="5"/>
  <c r="L4319" i="5"/>
  <c r="N4318" i="5"/>
  <c r="M4318" i="5"/>
  <c r="L4318" i="5"/>
  <c r="N4317" i="5"/>
  <c r="M4317" i="5"/>
  <c r="L4317" i="5"/>
  <c r="N4316" i="5"/>
  <c r="M4316" i="5"/>
  <c r="L4316" i="5"/>
  <c r="N4315" i="5"/>
  <c r="M4315" i="5"/>
  <c r="L4315" i="5"/>
  <c r="N4314" i="5"/>
  <c r="M4314" i="5"/>
  <c r="L4314" i="5"/>
  <c r="N4313" i="5"/>
  <c r="M4313" i="5"/>
  <c r="L4313" i="5"/>
  <c r="N4312" i="5"/>
  <c r="M4312" i="5"/>
  <c r="L4312" i="5"/>
  <c r="N4311" i="5"/>
  <c r="M4311" i="5"/>
  <c r="L4311" i="5"/>
  <c r="N4310" i="5"/>
  <c r="M4310" i="5"/>
  <c r="L4310" i="5"/>
  <c r="N4309" i="5"/>
  <c r="M4309" i="5"/>
  <c r="L4309" i="5"/>
  <c r="N4308" i="5"/>
  <c r="M4308" i="5"/>
  <c r="L4308" i="5"/>
  <c r="N4307" i="5"/>
  <c r="M4307" i="5"/>
  <c r="L4307" i="5"/>
  <c r="N4306" i="5"/>
  <c r="M4306" i="5"/>
  <c r="L4306" i="5"/>
  <c r="N4305" i="5"/>
  <c r="M4305" i="5"/>
  <c r="L4305" i="5"/>
  <c r="N4304" i="5"/>
  <c r="M4304" i="5"/>
  <c r="L4304" i="5"/>
  <c r="N4303" i="5"/>
  <c r="M4303" i="5"/>
  <c r="L4303" i="5"/>
  <c r="N4302" i="5"/>
  <c r="M4302" i="5"/>
  <c r="L4302" i="5"/>
  <c r="N4301" i="5"/>
  <c r="M4301" i="5"/>
  <c r="L4301" i="5"/>
  <c r="N4300" i="5"/>
  <c r="M4300" i="5"/>
  <c r="L4300" i="5"/>
  <c r="N4299" i="5"/>
  <c r="M4299" i="5"/>
  <c r="L4299" i="5"/>
  <c r="N4298" i="5"/>
  <c r="M4298" i="5"/>
  <c r="L4298" i="5"/>
  <c r="N4297" i="5"/>
  <c r="M4297" i="5"/>
  <c r="L4297" i="5"/>
  <c r="N4296" i="5"/>
  <c r="M4296" i="5"/>
  <c r="L4296" i="5"/>
  <c r="N4295" i="5"/>
  <c r="M4295" i="5"/>
  <c r="L4295" i="5"/>
  <c r="N4294" i="5"/>
  <c r="M4294" i="5"/>
  <c r="L4294" i="5"/>
  <c r="N4293" i="5"/>
  <c r="M4293" i="5"/>
  <c r="L4293" i="5"/>
  <c r="N4292" i="5"/>
  <c r="M4292" i="5"/>
  <c r="L4292" i="5"/>
  <c r="N4291" i="5"/>
  <c r="M4291" i="5"/>
  <c r="L4291" i="5"/>
  <c r="N4290" i="5"/>
  <c r="M4290" i="5"/>
  <c r="L4290" i="5"/>
  <c r="N4289" i="5"/>
  <c r="M4289" i="5"/>
  <c r="L4289" i="5"/>
  <c r="N4288" i="5"/>
  <c r="M4288" i="5"/>
  <c r="L4288" i="5"/>
  <c r="N4287" i="5"/>
  <c r="M4287" i="5"/>
  <c r="L4287" i="5"/>
  <c r="N4286" i="5"/>
  <c r="M4286" i="5"/>
  <c r="L4286" i="5"/>
  <c r="N4285" i="5"/>
  <c r="M4285" i="5"/>
  <c r="L4285" i="5"/>
  <c r="N4284" i="5"/>
  <c r="M4284" i="5"/>
  <c r="L4284" i="5"/>
  <c r="N4283" i="5"/>
  <c r="M4283" i="5"/>
  <c r="L4283" i="5"/>
  <c r="N4282" i="5"/>
  <c r="M4282" i="5"/>
  <c r="L4282" i="5"/>
  <c r="N4281" i="5"/>
  <c r="M4281" i="5"/>
  <c r="L4281" i="5"/>
  <c r="N4280" i="5"/>
  <c r="M4280" i="5"/>
  <c r="L4280" i="5"/>
  <c r="N4279" i="5"/>
  <c r="M4279" i="5"/>
  <c r="L4279" i="5"/>
  <c r="N4278" i="5"/>
  <c r="M4278" i="5"/>
  <c r="L4278" i="5"/>
  <c r="N4277" i="5"/>
  <c r="M4277" i="5"/>
  <c r="L4277" i="5"/>
  <c r="N4276" i="5"/>
  <c r="M4276" i="5"/>
  <c r="L4276" i="5"/>
  <c r="N4275" i="5"/>
  <c r="M4275" i="5"/>
  <c r="L4275" i="5"/>
  <c r="N4274" i="5"/>
  <c r="M4274" i="5"/>
  <c r="L4274" i="5"/>
  <c r="N4273" i="5"/>
  <c r="M4273" i="5"/>
  <c r="L4273" i="5"/>
  <c r="N4272" i="5"/>
  <c r="M4272" i="5"/>
  <c r="L4272" i="5"/>
  <c r="N4271" i="5"/>
  <c r="M4271" i="5"/>
  <c r="L4271" i="5"/>
  <c r="N4270" i="5"/>
  <c r="M4270" i="5"/>
  <c r="L4270" i="5"/>
  <c r="N4269" i="5"/>
  <c r="M4269" i="5"/>
  <c r="L4269" i="5"/>
  <c r="N4268" i="5"/>
  <c r="M4268" i="5"/>
  <c r="L4268" i="5"/>
  <c r="N4267" i="5"/>
  <c r="M4267" i="5"/>
  <c r="L4267" i="5"/>
  <c r="N4266" i="5"/>
  <c r="M4266" i="5"/>
  <c r="L4266" i="5"/>
  <c r="N4265" i="5"/>
  <c r="M4265" i="5"/>
  <c r="L4265" i="5"/>
  <c r="N4264" i="5"/>
  <c r="M4264" i="5"/>
  <c r="L4264" i="5"/>
  <c r="N4263" i="5"/>
  <c r="M4263" i="5"/>
  <c r="L4263" i="5"/>
  <c r="N4262" i="5"/>
  <c r="M4262" i="5"/>
  <c r="L4262" i="5"/>
  <c r="N4261" i="5"/>
  <c r="M4261" i="5"/>
  <c r="L4261" i="5"/>
  <c r="N4260" i="5"/>
  <c r="M4260" i="5"/>
  <c r="L4260" i="5"/>
  <c r="N4259" i="5"/>
  <c r="M4259" i="5"/>
  <c r="L4259" i="5"/>
  <c r="N4258" i="5"/>
  <c r="M4258" i="5"/>
  <c r="L4258" i="5"/>
  <c r="N4257" i="5"/>
  <c r="M4257" i="5"/>
  <c r="L4257" i="5"/>
  <c r="N4256" i="5"/>
  <c r="M4256" i="5"/>
  <c r="L4256" i="5"/>
  <c r="N4255" i="5"/>
  <c r="M4255" i="5"/>
  <c r="L4255" i="5"/>
  <c r="N4254" i="5"/>
  <c r="M4254" i="5"/>
  <c r="L4254" i="5"/>
  <c r="N4253" i="5"/>
  <c r="M4253" i="5"/>
  <c r="L4253" i="5"/>
  <c r="N4252" i="5"/>
  <c r="M4252" i="5"/>
  <c r="L4252" i="5"/>
  <c r="N4251" i="5"/>
  <c r="M4251" i="5"/>
  <c r="L4251" i="5"/>
  <c r="N4250" i="5"/>
  <c r="M4250" i="5"/>
  <c r="L4250" i="5"/>
  <c r="N4249" i="5"/>
  <c r="M4249" i="5"/>
  <c r="L4249" i="5"/>
  <c r="N4248" i="5"/>
  <c r="M4248" i="5"/>
  <c r="L4248" i="5"/>
  <c r="N4247" i="5"/>
  <c r="M4247" i="5"/>
  <c r="L4247" i="5"/>
  <c r="N4246" i="5"/>
  <c r="M4246" i="5"/>
  <c r="L4246" i="5"/>
  <c r="N4245" i="5"/>
  <c r="M4245" i="5"/>
  <c r="L4245" i="5"/>
  <c r="N4244" i="5"/>
  <c r="M4244" i="5"/>
  <c r="L4244" i="5"/>
  <c r="N4243" i="5"/>
  <c r="M4243" i="5"/>
  <c r="L4243" i="5"/>
  <c r="N4242" i="5"/>
  <c r="M4242" i="5"/>
  <c r="L4242" i="5"/>
  <c r="N4241" i="5"/>
  <c r="M4241" i="5"/>
  <c r="L4241" i="5"/>
  <c r="N4240" i="5"/>
  <c r="M4240" i="5"/>
  <c r="L4240" i="5"/>
  <c r="N4239" i="5"/>
  <c r="M4239" i="5"/>
  <c r="L4239" i="5"/>
  <c r="N4238" i="5"/>
  <c r="M4238" i="5"/>
  <c r="L4238" i="5"/>
  <c r="N4237" i="5"/>
  <c r="M4237" i="5"/>
  <c r="L4237" i="5"/>
  <c r="N4236" i="5"/>
  <c r="M4236" i="5"/>
  <c r="L4236" i="5"/>
  <c r="N4235" i="5"/>
  <c r="M4235" i="5"/>
  <c r="L4235" i="5"/>
  <c r="N4234" i="5"/>
  <c r="M4234" i="5"/>
  <c r="L4234" i="5"/>
  <c r="N4233" i="5"/>
  <c r="M4233" i="5"/>
  <c r="L4233" i="5"/>
  <c r="N4232" i="5"/>
  <c r="M4232" i="5"/>
  <c r="L4232" i="5"/>
  <c r="N4231" i="5"/>
  <c r="M4231" i="5"/>
  <c r="L4231" i="5"/>
  <c r="N4230" i="5"/>
  <c r="M4230" i="5"/>
  <c r="L4230" i="5"/>
  <c r="N4229" i="5"/>
  <c r="M4229" i="5"/>
  <c r="L4229" i="5"/>
  <c r="N4228" i="5"/>
  <c r="M4228" i="5"/>
  <c r="L4228" i="5"/>
  <c r="N4227" i="5"/>
  <c r="M4227" i="5"/>
  <c r="L4227" i="5"/>
  <c r="N4226" i="5"/>
  <c r="M4226" i="5"/>
  <c r="L4226" i="5"/>
  <c r="N4225" i="5"/>
  <c r="M4225" i="5"/>
  <c r="L4225" i="5"/>
  <c r="N4224" i="5"/>
  <c r="M4224" i="5"/>
  <c r="L4224" i="5"/>
  <c r="N4223" i="5"/>
  <c r="M4223" i="5"/>
  <c r="L4223" i="5"/>
  <c r="N4222" i="5"/>
  <c r="M4222" i="5"/>
  <c r="L4222" i="5"/>
  <c r="N4221" i="5"/>
  <c r="M4221" i="5"/>
  <c r="L4221" i="5"/>
  <c r="N4220" i="5"/>
  <c r="M4220" i="5"/>
  <c r="L4220" i="5"/>
  <c r="N4219" i="5"/>
  <c r="M4219" i="5"/>
  <c r="L4219" i="5"/>
  <c r="N4218" i="5"/>
  <c r="M4218" i="5"/>
  <c r="L4218" i="5"/>
  <c r="N4217" i="5"/>
  <c r="M4217" i="5"/>
  <c r="L4217" i="5"/>
  <c r="N4216" i="5"/>
  <c r="M4216" i="5"/>
  <c r="L4216" i="5"/>
  <c r="N4215" i="5"/>
  <c r="M4215" i="5"/>
  <c r="L4215" i="5"/>
  <c r="N4214" i="5"/>
  <c r="M4214" i="5"/>
  <c r="L4214" i="5"/>
  <c r="N4213" i="5"/>
  <c r="M4213" i="5"/>
  <c r="L4213" i="5"/>
  <c r="N4212" i="5"/>
  <c r="M4212" i="5"/>
  <c r="L4212" i="5"/>
  <c r="N4211" i="5"/>
  <c r="M4211" i="5"/>
  <c r="L4211" i="5"/>
  <c r="N4210" i="5"/>
  <c r="M4210" i="5"/>
  <c r="L4210" i="5"/>
  <c r="N4209" i="5"/>
  <c r="M4209" i="5"/>
  <c r="L4209" i="5"/>
  <c r="N4208" i="5"/>
  <c r="M4208" i="5"/>
  <c r="L4208" i="5"/>
  <c r="N4207" i="5"/>
  <c r="M4207" i="5"/>
  <c r="L4207" i="5"/>
  <c r="N4206" i="5"/>
  <c r="M4206" i="5"/>
  <c r="L4206" i="5"/>
  <c r="N4205" i="5"/>
  <c r="M4205" i="5"/>
  <c r="L4205" i="5"/>
  <c r="N4204" i="5"/>
  <c r="M4204" i="5"/>
  <c r="L4204" i="5"/>
  <c r="N4203" i="5"/>
  <c r="M4203" i="5"/>
  <c r="L4203" i="5"/>
  <c r="N4202" i="5"/>
  <c r="M4202" i="5"/>
  <c r="L4202" i="5"/>
  <c r="N4201" i="5"/>
  <c r="M4201" i="5"/>
  <c r="L4201" i="5"/>
  <c r="N4200" i="5"/>
  <c r="M4200" i="5"/>
  <c r="L4200" i="5"/>
  <c r="N4199" i="5"/>
  <c r="M4199" i="5"/>
  <c r="L4199" i="5"/>
  <c r="N4198" i="5"/>
  <c r="M4198" i="5"/>
  <c r="L4198" i="5"/>
  <c r="N4197" i="5"/>
  <c r="M4197" i="5"/>
  <c r="L4197" i="5"/>
  <c r="N4196" i="5"/>
  <c r="M4196" i="5"/>
  <c r="L4196" i="5"/>
  <c r="N4195" i="5"/>
  <c r="M4195" i="5"/>
  <c r="L4195" i="5"/>
  <c r="N4194" i="5"/>
  <c r="M4194" i="5"/>
  <c r="L4194" i="5"/>
  <c r="N4193" i="5"/>
  <c r="M4193" i="5"/>
  <c r="L4193" i="5"/>
  <c r="N4192" i="5"/>
  <c r="M4192" i="5"/>
  <c r="L4192" i="5"/>
  <c r="N4191" i="5"/>
  <c r="M4191" i="5"/>
  <c r="L4191" i="5"/>
  <c r="N4190" i="5"/>
  <c r="M4190" i="5"/>
  <c r="L4190" i="5"/>
  <c r="N4189" i="5"/>
  <c r="M4189" i="5"/>
  <c r="L4189" i="5"/>
  <c r="N4188" i="5"/>
  <c r="M4188" i="5"/>
  <c r="L4188" i="5"/>
  <c r="N4187" i="5"/>
  <c r="M4187" i="5"/>
  <c r="L4187" i="5"/>
  <c r="N4186" i="5"/>
  <c r="M4186" i="5"/>
  <c r="L4186" i="5"/>
  <c r="N4185" i="5"/>
  <c r="M4185" i="5"/>
  <c r="L4185" i="5"/>
  <c r="N4184" i="5"/>
  <c r="M4184" i="5"/>
  <c r="L4184" i="5"/>
  <c r="N4183" i="5"/>
  <c r="M4183" i="5"/>
  <c r="L4183" i="5"/>
  <c r="N4182" i="5"/>
  <c r="M4182" i="5"/>
  <c r="L4182" i="5"/>
  <c r="N4181" i="5"/>
  <c r="M4181" i="5"/>
  <c r="L4181" i="5"/>
  <c r="N4180" i="5"/>
  <c r="M4180" i="5"/>
  <c r="L4180" i="5"/>
  <c r="N4179" i="5"/>
  <c r="M4179" i="5"/>
  <c r="L4179" i="5"/>
  <c r="N4178" i="5"/>
  <c r="M4178" i="5"/>
  <c r="L4178" i="5"/>
  <c r="N4177" i="5"/>
  <c r="M4177" i="5"/>
  <c r="L4177" i="5"/>
  <c r="N4176" i="5"/>
  <c r="M4176" i="5"/>
  <c r="L4176" i="5"/>
  <c r="N4175" i="5"/>
  <c r="M4175" i="5"/>
  <c r="L4175" i="5"/>
  <c r="N4174" i="5"/>
  <c r="M4174" i="5"/>
  <c r="L4174" i="5"/>
  <c r="N4173" i="5"/>
  <c r="M4173" i="5"/>
  <c r="L4173" i="5"/>
  <c r="N4172" i="5"/>
  <c r="M4172" i="5"/>
  <c r="L4172" i="5"/>
  <c r="N4171" i="5"/>
  <c r="M4171" i="5"/>
  <c r="L4171" i="5"/>
  <c r="N4170" i="5"/>
  <c r="M4170" i="5"/>
  <c r="L4170" i="5"/>
  <c r="N4169" i="5"/>
  <c r="M4169" i="5"/>
  <c r="L4169" i="5"/>
  <c r="N4168" i="5"/>
  <c r="M4168" i="5"/>
  <c r="L4168" i="5"/>
  <c r="N4167" i="5"/>
  <c r="M4167" i="5"/>
  <c r="L4167" i="5"/>
  <c r="N4166" i="5"/>
  <c r="M4166" i="5"/>
  <c r="L4166" i="5"/>
  <c r="N4165" i="5"/>
  <c r="M4165" i="5"/>
  <c r="L4165" i="5"/>
  <c r="N4164" i="5"/>
  <c r="M4164" i="5"/>
  <c r="L4164" i="5"/>
  <c r="N4163" i="5"/>
  <c r="M4163" i="5"/>
  <c r="L4163" i="5"/>
  <c r="N4162" i="5"/>
  <c r="M4162" i="5"/>
  <c r="L4162" i="5"/>
  <c r="N4161" i="5"/>
  <c r="M4161" i="5"/>
  <c r="L4161" i="5"/>
  <c r="N4160" i="5"/>
  <c r="M4160" i="5"/>
  <c r="L4160" i="5"/>
  <c r="N4159" i="5"/>
  <c r="M4159" i="5"/>
  <c r="L4159" i="5"/>
  <c r="N4158" i="5"/>
  <c r="M4158" i="5"/>
  <c r="L4158" i="5"/>
  <c r="N4157" i="5"/>
  <c r="M4157" i="5"/>
  <c r="L4157" i="5"/>
  <c r="N4156" i="5"/>
  <c r="M4156" i="5"/>
  <c r="L4156" i="5"/>
  <c r="N4155" i="5"/>
  <c r="M4155" i="5"/>
  <c r="L4155" i="5"/>
  <c r="N4154" i="5"/>
  <c r="M4154" i="5"/>
  <c r="L4154" i="5"/>
  <c r="N4153" i="5"/>
  <c r="M4153" i="5"/>
  <c r="L4153" i="5"/>
  <c r="N4152" i="5"/>
  <c r="M4152" i="5"/>
  <c r="L4152" i="5"/>
  <c r="N4151" i="5"/>
  <c r="M4151" i="5"/>
  <c r="L4151" i="5"/>
  <c r="N4150" i="5"/>
  <c r="M4150" i="5"/>
  <c r="L4150" i="5"/>
  <c r="N4149" i="5"/>
  <c r="M4149" i="5"/>
  <c r="L4149" i="5"/>
  <c r="N4148" i="5"/>
  <c r="M4148" i="5"/>
  <c r="L4148" i="5"/>
  <c r="N4147" i="5"/>
  <c r="M4147" i="5"/>
  <c r="L4147" i="5"/>
  <c r="N4146" i="5"/>
  <c r="M4146" i="5"/>
  <c r="L4146" i="5"/>
  <c r="N4145" i="5"/>
  <c r="M4145" i="5"/>
  <c r="L4145" i="5"/>
  <c r="N4144" i="5"/>
  <c r="M4144" i="5"/>
  <c r="L4144" i="5"/>
  <c r="N4143" i="5"/>
  <c r="M4143" i="5"/>
  <c r="L4143" i="5"/>
  <c r="N4142" i="5"/>
  <c r="M4142" i="5"/>
  <c r="L4142" i="5"/>
  <c r="N4141" i="5"/>
  <c r="M4141" i="5"/>
  <c r="L4141" i="5"/>
  <c r="N4140" i="5"/>
  <c r="M4140" i="5"/>
  <c r="L4140" i="5"/>
  <c r="N4139" i="5"/>
  <c r="M4139" i="5"/>
  <c r="L4139" i="5"/>
  <c r="N4138" i="5"/>
  <c r="M4138" i="5"/>
  <c r="L4138" i="5"/>
  <c r="N4137" i="5"/>
  <c r="M4137" i="5"/>
  <c r="L4137" i="5"/>
  <c r="N4136" i="5"/>
  <c r="M4136" i="5"/>
  <c r="L4136" i="5"/>
  <c r="N4135" i="5"/>
  <c r="M4135" i="5"/>
  <c r="L4135" i="5"/>
  <c r="N4134" i="5"/>
  <c r="M4134" i="5"/>
  <c r="L4134" i="5"/>
  <c r="N4133" i="5"/>
  <c r="M4133" i="5"/>
  <c r="L4133" i="5"/>
  <c r="N4132" i="5"/>
  <c r="M4132" i="5"/>
  <c r="L4132" i="5"/>
  <c r="N4131" i="5"/>
  <c r="M4131" i="5"/>
  <c r="L4131" i="5"/>
  <c r="N4130" i="5"/>
  <c r="M4130" i="5"/>
  <c r="L4130" i="5"/>
  <c r="N4129" i="5"/>
  <c r="M4129" i="5"/>
  <c r="L4129" i="5"/>
  <c r="N4128" i="5"/>
  <c r="M4128" i="5"/>
  <c r="L4128" i="5"/>
  <c r="N4127" i="5"/>
  <c r="M4127" i="5"/>
  <c r="L4127" i="5"/>
  <c r="N4126" i="5"/>
  <c r="M4126" i="5"/>
  <c r="L4126" i="5"/>
  <c r="N4125" i="5"/>
  <c r="M4125" i="5"/>
  <c r="L4125" i="5"/>
  <c r="N4124" i="5"/>
  <c r="M4124" i="5"/>
  <c r="L4124" i="5"/>
  <c r="N4123" i="5"/>
  <c r="M4123" i="5"/>
  <c r="L4123" i="5"/>
  <c r="N4122" i="5"/>
  <c r="M4122" i="5"/>
  <c r="L4122" i="5"/>
  <c r="N4121" i="5"/>
  <c r="M4121" i="5"/>
  <c r="L4121" i="5"/>
  <c r="N4120" i="5"/>
  <c r="M4120" i="5"/>
  <c r="L4120" i="5"/>
  <c r="N4119" i="5"/>
  <c r="M4119" i="5"/>
  <c r="L4119" i="5"/>
  <c r="N4118" i="5"/>
  <c r="M4118" i="5"/>
  <c r="L4118" i="5"/>
  <c r="N4117" i="5"/>
  <c r="M4117" i="5"/>
  <c r="L4117" i="5"/>
  <c r="N4116" i="5"/>
  <c r="M4116" i="5"/>
  <c r="L4116" i="5"/>
  <c r="N4115" i="5"/>
  <c r="M4115" i="5"/>
  <c r="L4115" i="5"/>
  <c r="N4114" i="5"/>
  <c r="M4114" i="5"/>
  <c r="L4114" i="5"/>
  <c r="N4113" i="5"/>
  <c r="M4113" i="5"/>
  <c r="L4113" i="5"/>
  <c r="N4112" i="5"/>
  <c r="M4112" i="5"/>
  <c r="L4112" i="5"/>
  <c r="N4111" i="5"/>
  <c r="M4111" i="5"/>
  <c r="L4111" i="5"/>
  <c r="N4110" i="5"/>
  <c r="M4110" i="5"/>
  <c r="L4110" i="5"/>
  <c r="N4109" i="5"/>
  <c r="M4109" i="5"/>
  <c r="L4109" i="5"/>
  <c r="N4108" i="5"/>
  <c r="M4108" i="5"/>
  <c r="L4108" i="5"/>
  <c r="N4107" i="5"/>
  <c r="M4107" i="5"/>
  <c r="L4107" i="5"/>
  <c r="N4106" i="5"/>
  <c r="M4106" i="5"/>
  <c r="L4106" i="5"/>
  <c r="N4105" i="5"/>
  <c r="M4105" i="5"/>
  <c r="L4105" i="5"/>
  <c r="N4104" i="5"/>
  <c r="M4104" i="5"/>
  <c r="L4104" i="5"/>
  <c r="N4103" i="5"/>
  <c r="M4103" i="5"/>
  <c r="L4103" i="5"/>
  <c r="N4102" i="5"/>
  <c r="M4102" i="5"/>
  <c r="L4102" i="5"/>
  <c r="N4101" i="5"/>
  <c r="M4101" i="5"/>
  <c r="L4101" i="5"/>
  <c r="N4100" i="5"/>
  <c r="M4100" i="5"/>
  <c r="L4100" i="5"/>
  <c r="N4099" i="5"/>
  <c r="M4099" i="5"/>
  <c r="L4099" i="5"/>
  <c r="N4098" i="5"/>
  <c r="M4098" i="5"/>
  <c r="L4098" i="5"/>
  <c r="N4097" i="5"/>
  <c r="M4097" i="5"/>
  <c r="L4097" i="5"/>
  <c r="N4096" i="5"/>
  <c r="M4096" i="5"/>
  <c r="L4096" i="5"/>
  <c r="N4095" i="5"/>
  <c r="M4095" i="5"/>
  <c r="L4095" i="5"/>
  <c r="N4094" i="5"/>
  <c r="M4094" i="5"/>
  <c r="L4094" i="5"/>
  <c r="N4093" i="5"/>
  <c r="M4093" i="5"/>
  <c r="L4093" i="5"/>
  <c r="N4092" i="5"/>
  <c r="M4092" i="5"/>
  <c r="L4092" i="5"/>
  <c r="N4091" i="5"/>
  <c r="M4091" i="5"/>
  <c r="L4091" i="5"/>
  <c r="N4090" i="5"/>
  <c r="M4090" i="5"/>
  <c r="L4090" i="5"/>
  <c r="N4089" i="5"/>
  <c r="M4089" i="5"/>
  <c r="L4089" i="5"/>
  <c r="N4088" i="5"/>
  <c r="M4088" i="5"/>
  <c r="L4088" i="5"/>
  <c r="N4087" i="5"/>
  <c r="M4087" i="5"/>
  <c r="L4087" i="5"/>
  <c r="N4086" i="5"/>
  <c r="M4086" i="5"/>
  <c r="L4086" i="5"/>
  <c r="N4085" i="5"/>
  <c r="M4085" i="5"/>
  <c r="L4085" i="5"/>
  <c r="N4084" i="5"/>
  <c r="M4084" i="5"/>
  <c r="L4084" i="5"/>
  <c r="N4083" i="5"/>
  <c r="M4083" i="5"/>
  <c r="L4083" i="5"/>
  <c r="N4082" i="5"/>
  <c r="M4082" i="5"/>
  <c r="L4082" i="5"/>
  <c r="N4081" i="5"/>
  <c r="M4081" i="5"/>
  <c r="L4081" i="5"/>
  <c r="N4080" i="5"/>
  <c r="M4080" i="5"/>
  <c r="L4080" i="5"/>
  <c r="N4079" i="5"/>
  <c r="M4079" i="5"/>
  <c r="L4079" i="5"/>
  <c r="N4078" i="5"/>
  <c r="M4078" i="5"/>
  <c r="L4078" i="5"/>
  <c r="N4077" i="5"/>
  <c r="M4077" i="5"/>
  <c r="L4077" i="5"/>
  <c r="N4076" i="5"/>
  <c r="M4076" i="5"/>
  <c r="L4076" i="5"/>
  <c r="N4075" i="5"/>
  <c r="M4075" i="5"/>
  <c r="L4075" i="5"/>
  <c r="N4074" i="5"/>
  <c r="M4074" i="5"/>
  <c r="L4074" i="5"/>
  <c r="N4073" i="5"/>
  <c r="M4073" i="5"/>
  <c r="L4073" i="5"/>
  <c r="N4072" i="5"/>
  <c r="M4072" i="5"/>
  <c r="L4072" i="5"/>
  <c r="N4071" i="5"/>
  <c r="M4071" i="5"/>
  <c r="L4071" i="5"/>
  <c r="N4070" i="5"/>
  <c r="M4070" i="5"/>
  <c r="L4070" i="5"/>
  <c r="N4069" i="5"/>
  <c r="M4069" i="5"/>
  <c r="L4069" i="5"/>
  <c r="N4068" i="5"/>
  <c r="M4068" i="5"/>
  <c r="L4068" i="5"/>
  <c r="N4067" i="5"/>
  <c r="M4067" i="5"/>
  <c r="L4067" i="5"/>
  <c r="N4066" i="5"/>
  <c r="M4066" i="5"/>
  <c r="L4066" i="5"/>
  <c r="N4065" i="5"/>
  <c r="M4065" i="5"/>
  <c r="L4065" i="5"/>
  <c r="N4064" i="5"/>
  <c r="M4064" i="5"/>
  <c r="L4064" i="5"/>
  <c r="N4063" i="5"/>
  <c r="M4063" i="5"/>
  <c r="L4063" i="5"/>
  <c r="N4062" i="5"/>
  <c r="M4062" i="5"/>
  <c r="L4062" i="5"/>
  <c r="N4061" i="5"/>
  <c r="M4061" i="5"/>
  <c r="L4061" i="5"/>
  <c r="N4060" i="5"/>
  <c r="M4060" i="5"/>
  <c r="L4060" i="5"/>
  <c r="N4059" i="5"/>
  <c r="M4059" i="5"/>
  <c r="L4059" i="5"/>
  <c r="N4058" i="5"/>
  <c r="M4058" i="5"/>
  <c r="L4058" i="5"/>
  <c r="N4057" i="5"/>
  <c r="M4057" i="5"/>
  <c r="L4057" i="5"/>
  <c r="N4056" i="5"/>
  <c r="M4056" i="5"/>
  <c r="L4056" i="5"/>
  <c r="N4055" i="5"/>
  <c r="M4055" i="5"/>
  <c r="L4055" i="5"/>
  <c r="N4054" i="5"/>
  <c r="M4054" i="5"/>
  <c r="L4054" i="5"/>
  <c r="N4053" i="5"/>
  <c r="M4053" i="5"/>
  <c r="L4053" i="5"/>
  <c r="N4052" i="5"/>
  <c r="M4052" i="5"/>
  <c r="L4052" i="5"/>
  <c r="N4051" i="5"/>
  <c r="M4051" i="5"/>
  <c r="L4051" i="5"/>
  <c r="N4050" i="5"/>
  <c r="M4050" i="5"/>
  <c r="L4050" i="5"/>
  <c r="N4049" i="5"/>
  <c r="M4049" i="5"/>
  <c r="L4049" i="5"/>
  <c r="N4048" i="5"/>
  <c r="M4048" i="5"/>
  <c r="L4048" i="5"/>
  <c r="N4047" i="5"/>
  <c r="M4047" i="5"/>
  <c r="L4047" i="5"/>
  <c r="N4046" i="5"/>
  <c r="M4046" i="5"/>
  <c r="L4046" i="5"/>
  <c r="N4045" i="5"/>
  <c r="M4045" i="5"/>
  <c r="L4045" i="5"/>
  <c r="N4044" i="5"/>
  <c r="M4044" i="5"/>
  <c r="L4044" i="5"/>
  <c r="N4043" i="5"/>
  <c r="M4043" i="5"/>
  <c r="L4043" i="5"/>
  <c r="N4042" i="5"/>
  <c r="M4042" i="5"/>
  <c r="L4042" i="5"/>
  <c r="N4041" i="5"/>
  <c r="M4041" i="5"/>
  <c r="L4041" i="5"/>
  <c r="N4040" i="5"/>
  <c r="M4040" i="5"/>
  <c r="L4040" i="5"/>
  <c r="N4039" i="5"/>
  <c r="M4039" i="5"/>
  <c r="L4039" i="5"/>
  <c r="N4038" i="5"/>
  <c r="M4038" i="5"/>
  <c r="L4038" i="5"/>
  <c r="N4037" i="5"/>
  <c r="M4037" i="5"/>
  <c r="L4037" i="5"/>
  <c r="N4036" i="5"/>
  <c r="M4036" i="5"/>
  <c r="L4036" i="5"/>
  <c r="N4035" i="5"/>
  <c r="M4035" i="5"/>
  <c r="L4035" i="5"/>
  <c r="N4034" i="5"/>
  <c r="M4034" i="5"/>
  <c r="L4034" i="5"/>
  <c r="N4033" i="5"/>
  <c r="M4033" i="5"/>
  <c r="L4033" i="5"/>
  <c r="N4032" i="5"/>
  <c r="M4032" i="5"/>
  <c r="L4032" i="5"/>
  <c r="N4031" i="5"/>
  <c r="M4031" i="5"/>
  <c r="L4031" i="5"/>
  <c r="N4030" i="5"/>
  <c r="M4030" i="5"/>
  <c r="L4030" i="5"/>
  <c r="N4029" i="5"/>
  <c r="M4029" i="5"/>
  <c r="L4029" i="5"/>
  <c r="N4028" i="5"/>
  <c r="M4028" i="5"/>
  <c r="L4028" i="5"/>
  <c r="N4027" i="5"/>
  <c r="M4027" i="5"/>
  <c r="L4027" i="5"/>
  <c r="N4026" i="5"/>
  <c r="M4026" i="5"/>
  <c r="L4026" i="5"/>
  <c r="N4025" i="5"/>
  <c r="M4025" i="5"/>
  <c r="L4025" i="5"/>
  <c r="N4024" i="5"/>
  <c r="M4024" i="5"/>
  <c r="L4024" i="5"/>
  <c r="N4023" i="5"/>
  <c r="M4023" i="5"/>
  <c r="L4023" i="5"/>
  <c r="N4022" i="5"/>
  <c r="M4022" i="5"/>
  <c r="L4022" i="5"/>
  <c r="N4021" i="5"/>
  <c r="M4021" i="5"/>
  <c r="L4021" i="5"/>
  <c r="N4020" i="5"/>
  <c r="M4020" i="5"/>
  <c r="L4020" i="5"/>
  <c r="N4019" i="5"/>
  <c r="M4019" i="5"/>
  <c r="L4019" i="5"/>
  <c r="N4018" i="5"/>
  <c r="M4018" i="5"/>
  <c r="L4018" i="5"/>
  <c r="N4017" i="5"/>
  <c r="M4017" i="5"/>
  <c r="L4017" i="5"/>
  <c r="N4016" i="5"/>
  <c r="M4016" i="5"/>
  <c r="L4016" i="5"/>
  <c r="N4015" i="5"/>
  <c r="M4015" i="5"/>
  <c r="L4015" i="5"/>
  <c r="N4014" i="5"/>
  <c r="M4014" i="5"/>
  <c r="L4014" i="5"/>
  <c r="N4013" i="5"/>
  <c r="M4013" i="5"/>
  <c r="L4013" i="5"/>
  <c r="N4012" i="5"/>
  <c r="M4012" i="5"/>
  <c r="L4012" i="5"/>
  <c r="N4011" i="5"/>
  <c r="M4011" i="5"/>
  <c r="L4011" i="5"/>
  <c r="N4010" i="5"/>
  <c r="M4010" i="5"/>
  <c r="L4010" i="5"/>
  <c r="N4009" i="5"/>
  <c r="M4009" i="5"/>
  <c r="L4009" i="5"/>
  <c r="N4008" i="5"/>
  <c r="M4008" i="5"/>
  <c r="L4008" i="5"/>
  <c r="N4007" i="5"/>
  <c r="M4007" i="5"/>
  <c r="L4007" i="5"/>
  <c r="N4006" i="5"/>
  <c r="M4006" i="5"/>
  <c r="L4006" i="5"/>
  <c r="N4005" i="5"/>
  <c r="M4005" i="5"/>
  <c r="L4005" i="5"/>
  <c r="N4004" i="5"/>
  <c r="M4004" i="5"/>
  <c r="L4004" i="5"/>
  <c r="N4003" i="5"/>
  <c r="M4003" i="5"/>
  <c r="L4003" i="5"/>
  <c r="N4002" i="5"/>
  <c r="M4002" i="5"/>
  <c r="L4002" i="5"/>
  <c r="N4001" i="5"/>
  <c r="M4001" i="5"/>
  <c r="L4001" i="5"/>
  <c r="N4000" i="5"/>
  <c r="M4000" i="5"/>
  <c r="L4000" i="5"/>
  <c r="N3999" i="5"/>
  <c r="M3999" i="5"/>
  <c r="L3999" i="5"/>
  <c r="N3998" i="5"/>
  <c r="M3998" i="5"/>
  <c r="L3998" i="5"/>
  <c r="N3997" i="5"/>
  <c r="M3997" i="5"/>
  <c r="L3997" i="5"/>
  <c r="N3996" i="5"/>
  <c r="M3996" i="5"/>
  <c r="L3996" i="5"/>
  <c r="N3995" i="5"/>
  <c r="M3995" i="5"/>
  <c r="L3995" i="5"/>
  <c r="N3994" i="5"/>
  <c r="M3994" i="5"/>
  <c r="L3994" i="5"/>
  <c r="N3993" i="5"/>
  <c r="M3993" i="5"/>
  <c r="L3993" i="5"/>
  <c r="N3992" i="5"/>
  <c r="M3992" i="5"/>
  <c r="L3992" i="5"/>
  <c r="N3991" i="5"/>
  <c r="M3991" i="5"/>
  <c r="L3991" i="5"/>
  <c r="N3990" i="5"/>
  <c r="M3990" i="5"/>
  <c r="L3990" i="5"/>
  <c r="N3989" i="5"/>
  <c r="M3989" i="5"/>
  <c r="L3989" i="5"/>
  <c r="N3988" i="5"/>
  <c r="M3988" i="5"/>
  <c r="L3988" i="5"/>
  <c r="N3987" i="5"/>
  <c r="M3987" i="5"/>
  <c r="L3987" i="5"/>
  <c r="N3986" i="5"/>
  <c r="M3986" i="5"/>
  <c r="L3986" i="5"/>
  <c r="N3985" i="5"/>
  <c r="M3985" i="5"/>
  <c r="L3985" i="5"/>
  <c r="N3984" i="5"/>
  <c r="M3984" i="5"/>
  <c r="L3984" i="5"/>
  <c r="N3983" i="5"/>
  <c r="M3983" i="5"/>
  <c r="L3983" i="5"/>
  <c r="N3982" i="5"/>
  <c r="M3982" i="5"/>
  <c r="L3982" i="5"/>
  <c r="N3981" i="5"/>
  <c r="M3981" i="5"/>
  <c r="L3981" i="5"/>
  <c r="N3980" i="5"/>
  <c r="M3980" i="5"/>
  <c r="L3980" i="5"/>
  <c r="N3979" i="5"/>
  <c r="M3979" i="5"/>
  <c r="L3979" i="5"/>
  <c r="N3978" i="5"/>
  <c r="M3978" i="5"/>
  <c r="L3978" i="5"/>
  <c r="N3977" i="5"/>
  <c r="M3977" i="5"/>
  <c r="L3977" i="5"/>
  <c r="N3976" i="5"/>
  <c r="M3976" i="5"/>
  <c r="L3976" i="5"/>
  <c r="N3975" i="5"/>
  <c r="M3975" i="5"/>
  <c r="L3975" i="5"/>
  <c r="N3974" i="5"/>
  <c r="M3974" i="5"/>
  <c r="L3974" i="5"/>
  <c r="N3973" i="5"/>
  <c r="M3973" i="5"/>
  <c r="L3973" i="5"/>
  <c r="N3972" i="5"/>
  <c r="M3972" i="5"/>
  <c r="L3972" i="5"/>
  <c r="N3971" i="5"/>
  <c r="M3971" i="5"/>
  <c r="L3971" i="5"/>
  <c r="N3970" i="5"/>
  <c r="M3970" i="5"/>
  <c r="L3970" i="5"/>
  <c r="N3969" i="5"/>
  <c r="M3969" i="5"/>
  <c r="L3969" i="5"/>
  <c r="N3968" i="5"/>
  <c r="M3968" i="5"/>
  <c r="L3968" i="5"/>
  <c r="N3967" i="5"/>
  <c r="M3967" i="5"/>
  <c r="L3967" i="5"/>
  <c r="N3966" i="5"/>
  <c r="M3966" i="5"/>
  <c r="L3966" i="5"/>
  <c r="N3965" i="5"/>
  <c r="M3965" i="5"/>
  <c r="L3965" i="5"/>
  <c r="N3964" i="5"/>
  <c r="M3964" i="5"/>
  <c r="L3964" i="5"/>
  <c r="N3963" i="5"/>
  <c r="M3963" i="5"/>
  <c r="L3963" i="5"/>
  <c r="N3962" i="5"/>
  <c r="M3962" i="5"/>
  <c r="L3962" i="5"/>
  <c r="N3961" i="5"/>
  <c r="M3961" i="5"/>
  <c r="L3961" i="5"/>
  <c r="N3960" i="5"/>
  <c r="M3960" i="5"/>
  <c r="L3960" i="5"/>
  <c r="N3959" i="5"/>
  <c r="M3959" i="5"/>
  <c r="L3959" i="5"/>
  <c r="N3958" i="5"/>
  <c r="M3958" i="5"/>
  <c r="L3958" i="5"/>
  <c r="N3957" i="5"/>
  <c r="M3957" i="5"/>
  <c r="L3957" i="5"/>
  <c r="N3956" i="5"/>
  <c r="M3956" i="5"/>
  <c r="L3956" i="5"/>
  <c r="N3955" i="5"/>
  <c r="M3955" i="5"/>
  <c r="L3955" i="5"/>
  <c r="N3954" i="5"/>
  <c r="M3954" i="5"/>
  <c r="L3954" i="5"/>
  <c r="N3953" i="5"/>
  <c r="M3953" i="5"/>
  <c r="L3953" i="5"/>
  <c r="N3952" i="5"/>
  <c r="M3952" i="5"/>
  <c r="L3952" i="5"/>
  <c r="N3951" i="5"/>
  <c r="M3951" i="5"/>
  <c r="L3951" i="5"/>
  <c r="N3950" i="5"/>
  <c r="M3950" i="5"/>
  <c r="L3950" i="5"/>
  <c r="N3949" i="5"/>
  <c r="M3949" i="5"/>
  <c r="L3949" i="5"/>
  <c r="N3948" i="5"/>
  <c r="M3948" i="5"/>
  <c r="L3948" i="5"/>
  <c r="N3947" i="5"/>
  <c r="M3947" i="5"/>
  <c r="L3947" i="5"/>
  <c r="N3946" i="5"/>
  <c r="M3946" i="5"/>
  <c r="L3946" i="5"/>
  <c r="N3945" i="5"/>
  <c r="M3945" i="5"/>
  <c r="L3945" i="5"/>
  <c r="N3944" i="5"/>
  <c r="M3944" i="5"/>
  <c r="L3944" i="5"/>
  <c r="N3943" i="5"/>
  <c r="M3943" i="5"/>
  <c r="L3943" i="5"/>
  <c r="N3942" i="5"/>
  <c r="M3942" i="5"/>
  <c r="L3942" i="5"/>
  <c r="N3941" i="5"/>
  <c r="M3941" i="5"/>
  <c r="L3941" i="5"/>
  <c r="N3940" i="5"/>
  <c r="M3940" i="5"/>
  <c r="L3940" i="5"/>
  <c r="N3939" i="5"/>
  <c r="M3939" i="5"/>
  <c r="L3939" i="5"/>
  <c r="N3938" i="5"/>
  <c r="M3938" i="5"/>
  <c r="L3938" i="5"/>
  <c r="N3937" i="5"/>
  <c r="M3937" i="5"/>
  <c r="L3937" i="5"/>
  <c r="N3936" i="5"/>
  <c r="M3936" i="5"/>
  <c r="L3936" i="5"/>
  <c r="N3935" i="5"/>
  <c r="M3935" i="5"/>
  <c r="L3935" i="5"/>
  <c r="N3934" i="5"/>
  <c r="M3934" i="5"/>
  <c r="L3934" i="5"/>
  <c r="N3933" i="5"/>
  <c r="M3933" i="5"/>
  <c r="L3933" i="5"/>
  <c r="N3932" i="5"/>
  <c r="M3932" i="5"/>
  <c r="L3932" i="5"/>
  <c r="N3931" i="5"/>
  <c r="M3931" i="5"/>
  <c r="L3931" i="5"/>
  <c r="N3930" i="5"/>
  <c r="M3930" i="5"/>
  <c r="L3930" i="5"/>
  <c r="N3929" i="5"/>
  <c r="M3929" i="5"/>
  <c r="L3929" i="5"/>
  <c r="N3928" i="5"/>
  <c r="M3928" i="5"/>
  <c r="L3928" i="5"/>
  <c r="N3927" i="5"/>
  <c r="M3927" i="5"/>
  <c r="L3927" i="5"/>
  <c r="N3926" i="5"/>
  <c r="M3926" i="5"/>
  <c r="L3926" i="5"/>
  <c r="N3925" i="5"/>
  <c r="M3925" i="5"/>
  <c r="L3925" i="5"/>
  <c r="N3924" i="5"/>
  <c r="M3924" i="5"/>
  <c r="L3924" i="5"/>
  <c r="N3923" i="5"/>
  <c r="M3923" i="5"/>
  <c r="L3923" i="5"/>
  <c r="N3922" i="5"/>
  <c r="M3922" i="5"/>
  <c r="L3922" i="5"/>
  <c r="N3921" i="5"/>
  <c r="M3921" i="5"/>
  <c r="L3921" i="5"/>
  <c r="N3920" i="5"/>
  <c r="M3920" i="5"/>
  <c r="L3920" i="5"/>
  <c r="N3919" i="5"/>
  <c r="M3919" i="5"/>
  <c r="L3919" i="5"/>
  <c r="N3918" i="5"/>
  <c r="M3918" i="5"/>
  <c r="L3918" i="5"/>
  <c r="N3917" i="5"/>
  <c r="M3917" i="5"/>
  <c r="L3917" i="5"/>
  <c r="N3916" i="5"/>
  <c r="M3916" i="5"/>
  <c r="L3916" i="5"/>
  <c r="N3915" i="5"/>
  <c r="M3915" i="5"/>
  <c r="L3915" i="5"/>
  <c r="N3914" i="5"/>
  <c r="M3914" i="5"/>
  <c r="L3914" i="5"/>
  <c r="N3913" i="5"/>
  <c r="M3913" i="5"/>
  <c r="L3913" i="5"/>
  <c r="N3912" i="5"/>
  <c r="M3912" i="5"/>
  <c r="L3912" i="5"/>
  <c r="N3911" i="5"/>
  <c r="M3911" i="5"/>
  <c r="L3911" i="5"/>
  <c r="N3910" i="5"/>
  <c r="M3910" i="5"/>
  <c r="L3910" i="5"/>
  <c r="N3909" i="5"/>
  <c r="M3909" i="5"/>
  <c r="L3909" i="5"/>
  <c r="N3908" i="5"/>
  <c r="M3908" i="5"/>
  <c r="L3908" i="5"/>
  <c r="N3907" i="5"/>
  <c r="M3907" i="5"/>
  <c r="L3907" i="5"/>
  <c r="N3906" i="5"/>
  <c r="M3906" i="5"/>
  <c r="L3906" i="5"/>
  <c r="N3905" i="5"/>
  <c r="M3905" i="5"/>
  <c r="L3905" i="5"/>
  <c r="N3904" i="5"/>
  <c r="M3904" i="5"/>
  <c r="L3904" i="5"/>
  <c r="N3903" i="5"/>
  <c r="M3903" i="5"/>
  <c r="L3903" i="5"/>
  <c r="N3902" i="5"/>
  <c r="M3902" i="5"/>
  <c r="L3902" i="5"/>
  <c r="N3901" i="5"/>
  <c r="M3901" i="5"/>
  <c r="L3901" i="5"/>
  <c r="N3900" i="5"/>
  <c r="M3900" i="5"/>
  <c r="L3900" i="5"/>
  <c r="N3899" i="5"/>
  <c r="M3899" i="5"/>
  <c r="L3899" i="5"/>
  <c r="N3898" i="5"/>
  <c r="M3898" i="5"/>
  <c r="L3898" i="5"/>
  <c r="N3897" i="5"/>
  <c r="M3897" i="5"/>
  <c r="L3897" i="5"/>
  <c r="N3896" i="5"/>
  <c r="M3896" i="5"/>
  <c r="L3896" i="5"/>
  <c r="N3895" i="5"/>
  <c r="M3895" i="5"/>
  <c r="L3895" i="5"/>
  <c r="N3894" i="5"/>
  <c r="M3894" i="5"/>
  <c r="L3894" i="5"/>
  <c r="N3893" i="5"/>
  <c r="M3893" i="5"/>
  <c r="L3893" i="5"/>
  <c r="N3892" i="5"/>
  <c r="M3892" i="5"/>
  <c r="L3892" i="5"/>
  <c r="N3891" i="5"/>
  <c r="M3891" i="5"/>
  <c r="L3891" i="5"/>
  <c r="N3890" i="5"/>
  <c r="M3890" i="5"/>
  <c r="L3890" i="5"/>
  <c r="N3889" i="5"/>
  <c r="M3889" i="5"/>
  <c r="L3889" i="5"/>
  <c r="N3888" i="5"/>
  <c r="M3888" i="5"/>
  <c r="L3888" i="5"/>
  <c r="N3887" i="5"/>
  <c r="M3887" i="5"/>
  <c r="L3887" i="5"/>
  <c r="N3886" i="5"/>
  <c r="M3886" i="5"/>
  <c r="L3886" i="5"/>
  <c r="N3885" i="5"/>
  <c r="M3885" i="5"/>
  <c r="L3885" i="5"/>
  <c r="N3884" i="5"/>
  <c r="M3884" i="5"/>
  <c r="L3884" i="5"/>
  <c r="N3883" i="5"/>
  <c r="M3883" i="5"/>
  <c r="L3883" i="5"/>
  <c r="N3882" i="5"/>
  <c r="M3882" i="5"/>
  <c r="L3882" i="5"/>
  <c r="N3881" i="5"/>
  <c r="M3881" i="5"/>
  <c r="L3881" i="5"/>
  <c r="N3880" i="5"/>
  <c r="M3880" i="5"/>
  <c r="L3880" i="5"/>
  <c r="N3879" i="5"/>
  <c r="M3879" i="5"/>
  <c r="L3879" i="5"/>
  <c r="N3878" i="5"/>
  <c r="M3878" i="5"/>
  <c r="L3878" i="5"/>
  <c r="N3877" i="5"/>
  <c r="M3877" i="5"/>
  <c r="L3877" i="5"/>
  <c r="N3876" i="5"/>
  <c r="M3876" i="5"/>
  <c r="L3876" i="5"/>
  <c r="N3875" i="5"/>
  <c r="M3875" i="5"/>
  <c r="L3875" i="5"/>
  <c r="N3874" i="5"/>
  <c r="M3874" i="5"/>
  <c r="L3874" i="5"/>
  <c r="N3873" i="5"/>
  <c r="M3873" i="5"/>
  <c r="L3873" i="5"/>
  <c r="N3872" i="5"/>
  <c r="M3872" i="5"/>
  <c r="L3872" i="5"/>
  <c r="N3871" i="5"/>
  <c r="M3871" i="5"/>
  <c r="L3871" i="5"/>
  <c r="N3870" i="5"/>
  <c r="M3870" i="5"/>
  <c r="L3870" i="5"/>
  <c r="N3869" i="5"/>
  <c r="M3869" i="5"/>
  <c r="L3869" i="5"/>
  <c r="N3868" i="5"/>
  <c r="M3868" i="5"/>
  <c r="L3868" i="5"/>
  <c r="N3867" i="5"/>
  <c r="M3867" i="5"/>
  <c r="L3867" i="5"/>
  <c r="N3866" i="5"/>
  <c r="M3866" i="5"/>
  <c r="L3866" i="5"/>
  <c r="N3865" i="5"/>
  <c r="M3865" i="5"/>
  <c r="L3865" i="5"/>
  <c r="N3864" i="5"/>
  <c r="M3864" i="5"/>
  <c r="L3864" i="5"/>
  <c r="N3863" i="5"/>
  <c r="M3863" i="5"/>
  <c r="L3863" i="5"/>
  <c r="N3862" i="5"/>
  <c r="M3862" i="5"/>
  <c r="L3862" i="5"/>
  <c r="N3861" i="5"/>
  <c r="M3861" i="5"/>
  <c r="L3861" i="5"/>
  <c r="N3860" i="5"/>
  <c r="M3860" i="5"/>
  <c r="L3860" i="5"/>
  <c r="N3859" i="5"/>
  <c r="M3859" i="5"/>
  <c r="L3859" i="5"/>
  <c r="N3858" i="5"/>
  <c r="M3858" i="5"/>
  <c r="L3858" i="5"/>
  <c r="N3857" i="5"/>
  <c r="M3857" i="5"/>
  <c r="L3857" i="5"/>
  <c r="N3856" i="5"/>
  <c r="M3856" i="5"/>
  <c r="L3856" i="5"/>
  <c r="N3855" i="5"/>
  <c r="M3855" i="5"/>
  <c r="L3855" i="5"/>
  <c r="N3854" i="5"/>
  <c r="M3854" i="5"/>
  <c r="L3854" i="5"/>
  <c r="N3853" i="5"/>
  <c r="M3853" i="5"/>
  <c r="L3853" i="5"/>
  <c r="N3852" i="5"/>
  <c r="M3852" i="5"/>
  <c r="L3852" i="5"/>
  <c r="N3851" i="5"/>
  <c r="M3851" i="5"/>
  <c r="L3851" i="5"/>
  <c r="N3850" i="5"/>
  <c r="M3850" i="5"/>
  <c r="L3850" i="5"/>
  <c r="N3849" i="5"/>
  <c r="M3849" i="5"/>
  <c r="L3849" i="5"/>
  <c r="N3848" i="5"/>
  <c r="M3848" i="5"/>
  <c r="L3848" i="5"/>
  <c r="N3847" i="5"/>
  <c r="M3847" i="5"/>
  <c r="L3847" i="5"/>
  <c r="N3846" i="5"/>
  <c r="M3846" i="5"/>
  <c r="L3846" i="5"/>
  <c r="N3845" i="5"/>
  <c r="M3845" i="5"/>
  <c r="L3845" i="5"/>
  <c r="N3844" i="5"/>
  <c r="M3844" i="5"/>
  <c r="L3844" i="5"/>
  <c r="N3843" i="5"/>
  <c r="M3843" i="5"/>
  <c r="L3843" i="5"/>
  <c r="N3842" i="5"/>
  <c r="M3842" i="5"/>
  <c r="L3842" i="5"/>
  <c r="N3841" i="5"/>
  <c r="M3841" i="5"/>
  <c r="L3841" i="5"/>
  <c r="N3840" i="5"/>
  <c r="M3840" i="5"/>
  <c r="L3840" i="5"/>
  <c r="N3839" i="5"/>
  <c r="M3839" i="5"/>
  <c r="L3839" i="5"/>
  <c r="N3838" i="5"/>
  <c r="M3838" i="5"/>
  <c r="L3838" i="5"/>
  <c r="N3837" i="5"/>
  <c r="M3837" i="5"/>
  <c r="L3837" i="5"/>
  <c r="N3836" i="5"/>
  <c r="M3836" i="5"/>
  <c r="L3836" i="5"/>
  <c r="N3835" i="5"/>
  <c r="M3835" i="5"/>
  <c r="L3835" i="5"/>
  <c r="N3834" i="5"/>
  <c r="M3834" i="5"/>
  <c r="L3834" i="5"/>
  <c r="N3833" i="5"/>
  <c r="M3833" i="5"/>
  <c r="L3833" i="5"/>
  <c r="N3832" i="5"/>
  <c r="M3832" i="5"/>
  <c r="L3832" i="5"/>
  <c r="N3831" i="5"/>
  <c r="M3831" i="5"/>
  <c r="L3831" i="5"/>
  <c r="N3830" i="5"/>
  <c r="M3830" i="5"/>
  <c r="L3830" i="5"/>
  <c r="N3829" i="5"/>
  <c r="M3829" i="5"/>
  <c r="L3829" i="5"/>
  <c r="N3828" i="5"/>
  <c r="M3828" i="5"/>
  <c r="L3828" i="5"/>
  <c r="N3827" i="5"/>
  <c r="M3827" i="5"/>
  <c r="L3827" i="5"/>
  <c r="N3826" i="5"/>
  <c r="M3826" i="5"/>
  <c r="L3826" i="5"/>
  <c r="N3825" i="5"/>
  <c r="M3825" i="5"/>
  <c r="L3825" i="5"/>
  <c r="N3824" i="5"/>
  <c r="M3824" i="5"/>
  <c r="L3824" i="5"/>
  <c r="N3823" i="5"/>
  <c r="M3823" i="5"/>
  <c r="L3823" i="5"/>
  <c r="N3822" i="5"/>
  <c r="M3822" i="5"/>
  <c r="L3822" i="5"/>
  <c r="N3821" i="5"/>
  <c r="M3821" i="5"/>
  <c r="L3821" i="5"/>
  <c r="N3820" i="5"/>
  <c r="M3820" i="5"/>
  <c r="L3820" i="5"/>
  <c r="N3819" i="5"/>
  <c r="M3819" i="5"/>
  <c r="L3819" i="5"/>
  <c r="N3818" i="5"/>
  <c r="M3818" i="5"/>
  <c r="L3818" i="5"/>
  <c r="N3817" i="5"/>
  <c r="M3817" i="5"/>
  <c r="L3817" i="5"/>
  <c r="N3816" i="5"/>
  <c r="M3816" i="5"/>
  <c r="L3816" i="5"/>
  <c r="N3815" i="5"/>
  <c r="M3815" i="5"/>
  <c r="L3815" i="5"/>
  <c r="N3814" i="5"/>
  <c r="M3814" i="5"/>
  <c r="L3814" i="5"/>
  <c r="N3813" i="5"/>
  <c r="M3813" i="5"/>
  <c r="L3813" i="5"/>
  <c r="N3812" i="5"/>
  <c r="M3812" i="5"/>
  <c r="L3812" i="5"/>
  <c r="N3811" i="5"/>
  <c r="M3811" i="5"/>
  <c r="L3811" i="5"/>
  <c r="N3810" i="5"/>
  <c r="M3810" i="5"/>
  <c r="L3810" i="5"/>
  <c r="N3809" i="5"/>
  <c r="M3809" i="5"/>
  <c r="L3809" i="5"/>
  <c r="N3808" i="5"/>
  <c r="M3808" i="5"/>
  <c r="L3808" i="5"/>
  <c r="N3807" i="5"/>
  <c r="M3807" i="5"/>
  <c r="L3807" i="5"/>
  <c r="N3806" i="5"/>
  <c r="M3806" i="5"/>
  <c r="L3806" i="5"/>
  <c r="N3805" i="5"/>
  <c r="M3805" i="5"/>
  <c r="L3805" i="5"/>
  <c r="N3804" i="5"/>
  <c r="M3804" i="5"/>
  <c r="L3804" i="5"/>
  <c r="N3803" i="5"/>
  <c r="M3803" i="5"/>
  <c r="L3803" i="5"/>
  <c r="N3802" i="5"/>
  <c r="M3802" i="5"/>
  <c r="L3802" i="5"/>
  <c r="N3801" i="5"/>
  <c r="M3801" i="5"/>
  <c r="L3801" i="5"/>
  <c r="N3800" i="5"/>
  <c r="M3800" i="5"/>
  <c r="L3800" i="5"/>
  <c r="N3799" i="5"/>
  <c r="M3799" i="5"/>
  <c r="L3799" i="5"/>
  <c r="N3798" i="5"/>
  <c r="M3798" i="5"/>
  <c r="L3798" i="5"/>
  <c r="N3797" i="5"/>
  <c r="M3797" i="5"/>
  <c r="L3797" i="5"/>
  <c r="N3796" i="5"/>
  <c r="M3796" i="5"/>
  <c r="L3796" i="5"/>
  <c r="N3795" i="5"/>
  <c r="M3795" i="5"/>
  <c r="L3795" i="5"/>
  <c r="N3794" i="5"/>
  <c r="M3794" i="5"/>
  <c r="L3794" i="5"/>
  <c r="N3793" i="5"/>
  <c r="M3793" i="5"/>
  <c r="L3793" i="5"/>
  <c r="N3792" i="5"/>
  <c r="M3792" i="5"/>
  <c r="L3792" i="5"/>
  <c r="N3791" i="5"/>
  <c r="M3791" i="5"/>
  <c r="L3791" i="5"/>
  <c r="N3790" i="5"/>
  <c r="M3790" i="5"/>
  <c r="L3790" i="5"/>
  <c r="N3789" i="5"/>
  <c r="M3789" i="5"/>
  <c r="L3789" i="5"/>
  <c r="N3788" i="5"/>
  <c r="M3788" i="5"/>
  <c r="L3788" i="5"/>
  <c r="N3787" i="5"/>
  <c r="M3787" i="5"/>
  <c r="L3787" i="5"/>
  <c r="N3786" i="5"/>
  <c r="M3786" i="5"/>
  <c r="L3786" i="5"/>
  <c r="N3785" i="5"/>
  <c r="M3785" i="5"/>
  <c r="L3785" i="5"/>
  <c r="N3784" i="5"/>
  <c r="M3784" i="5"/>
  <c r="L3784" i="5"/>
  <c r="N3783" i="5"/>
  <c r="M3783" i="5"/>
  <c r="L3783" i="5"/>
  <c r="N3782" i="5"/>
  <c r="M3782" i="5"/>
  <c r="L3782" i="5"/>
  <c r="N3781" i="5"/>
  <c r="M3781" i="5"/>
  <c r="L3781" i="5"/>
  <c r="N3780" i="5"/>
  <c r="M3780" i="5"/>
  <c r="L3780" i="5"/>
  <c r="N3779" i="5"/>
  <c r="M3779" i="5"/>
  <c r="L3779" i="5"/>
  <c r="N3778" i="5"/>
  <c r="M3778" i="5"/>
  <c r="L3778" i="5"/>
  <c r="N3777" i="5"/>
  <c r="M3777" i="5"/>
  <c r="L3777" i="5"/>
  <c r="N3776" i="5"/>
  <c r="M3776" i="5"/>
  <c r="L3776" i="5"/>
  <c r="N3775" i="5"/>
  <c r="M3775" i="5"/>
  <c r="L3775" i="5"/>
  <c r="N3774" i="5"/>
  <c r="M3774" i="5"/>
  <c r="L3774" i="5"/>
  <c r="N3773" i="5"/>
  <c r="M3773" i="5"/>
  <c r="L3773" i="5"/>
  <c r="N3772" i="5"/>
  <c r="M3772" i="5"/>
  <c r="L3772" i="5"/>
  <c r="N3771" i="5"/>
  <c r="M3771" i="5"/>
  <c r="L3771" i="5"/>
  <c r="N3770" i="5"/>
  <c r="M3770" i="5"/>
  <c r="L3770" i="5"/>
  <c r="N3769" i="5"/>
  <c r="M3769" i="5"/>
  <c r="L3769" i="5"/>
  <c r="N3768" i="5"/>
  <c r="M3768" i="5"/>
  <c r="L3768" i="5"/>
  <c r="N3767" i="5"/>
  <c r="M3767" i="5"/>
  <c r="L3767" i="5"/>
  <c r="N3766" i="5"/>
  <c r="M3766" i="5"/>
  <c r="L3766" i="5"/>
  <c r="N3765" i="5"/>
  <c r="M3765" i="5"/>
  <c r="L3765" i="5"/>
  <c r="N3764" i="5"/>
  <c r="M3764" i="5"/>
  <c r="L3764" i="5"/>
  <c r="N3763" i="5"/>
  <c r="M3763" i="5"/>
  <c r="L3763" i="5"/>
  <c r="N3762" i="5"/>
  <c r="M3762" i="5"/>
  <c r="L3762" i="5"/>
  <c r="N3761" i="5"/>
  <c r="M3761" i="5"/>
  <c r="L3761" i="5"/>
  <c r="N3760" i="5"/>
  <c r="M3760" i="5"/>
  <c r="L3760" i="5"/>
  <c r="N3759" i="5"/>
  <c r="M3759" i="5"/>
  <c r="L3759" i="5"/>
  <c r="N3758" i="5"/>
  <c r="M3758" i="5"/>
  <c r="L3758" i="5"/>
  <c r="N3757" i="5"/>
  <c r="M3757" i="5"/>
  <c r="L3757" i="5"/>
  <c r="N3756" i="5"/>
  <c r="M3756" i="5"/>
  <c r="L3756" i="5"/>
  <c r="N3755" i="5"/>
  <c r="M3755" i="5"/>
  <c r="L3755" i="5"/>
  <c r="N3754" i="5"/>
  <c r="M3754" i="5"/>
  <c r="L3754" i="5"/>
  <c r="N3753" i="5"/>
  <c r="M3753" i="5"/>
  <c r="L3753" i="5"/>
  <c r="N3752" i="5"/>
  <c r="M3752" i="5"/>
  <c r="L3752" i="5"/>
  <c r="N3751" i="5"/>
  <c r="M3751" i="5"/>
  <c r="L3751" i="5"/>
  <c r="N3750" i="5"/>
  <c r="M3750" i="5"/>
  <c r="L3750" i="5"/>
  <c r="N3749" i="5"/>
  <c r="M3749" i="5"/>
  <c r="L3749" i="5"/>
  <c r="N3748" i="5"/>
  <c r="M3748" i="5"/>
  <c r="L3748" i="5"/>
  <c r="N3747" i="5"/>
  <c r="M3747" i="5"/>
  <c r="L3747" i="5"/>
  <c r="N3746" i="5"/>
  <c r="M3746" i="5"/>
  <c r="L3746" i="5"/>
  <c r="N3745" i="5"/>
  <c r="M3745" i="5"/>
  <c r="L3745" i="5"/>
  <c r="N3744" i="5"/>
  <c r="M3744" i="5"/>
  <c r="L3744" i="5"/>
  <c r="N3743" i="5"/>
  <c r="M3743" i="5"/>
  <c r="L3743" i="5"/>
  <c r="N3742" i="5"/>
  <c r="M3742" i="5"/>
  <c r="L3742" i="5"/>
  <c r="N3741" i="5"/>
  <c r="M3741" i="5"/>
  <c r="L3741" i="5"/>
  <c r="N3740" i="5"/>
  <c r="M3740" i="5"/>
  <c r="L3740" i="5"/>
  <c r="N3739" i="5"/>
  <c r="M3739" i="5"/>
  <c r="L3739" i="5"/>
  <c r="N3738" i="5"/>
  <c r="M3738" i="5"/>
  <c r="L3738" i="5"/>
  <c r="N3737" i="5"/>
  <c r="M3737" i="5"/>
  <c r="L3737" i="5"/>
  <c r="N3736" i="5"/>
  <c r="M3736" i="5"/>
  <c r="L3736" i="5"/>
  <c r="N3735" i="5"/>
  <c r="M3735" i="5"/>
  <c r="L3735" i="5"/>
  <c r="N3734" i="5"/>
  <c r="M3734" i="5"/>
  <c r="L3734" i="5"/>
  <c r="N3733" i="5"/>
  <c r="M3733" i="5"/>
  <c r="L3733" i="5"/>
  <c r="N3732" i="5"/>
  <c r="M3732" i="5"/>
  <c r="L3732" i="5"/>
  <c r="N3731" i="5"/>
  <c r="M3731" i="5"/>
  <c r="L3731" i="5"/>
  <c r="N3730" i="5"/>
  <c r="M3730" i="5"/>
  <c r="L3730" i="5"/>
  <c r="N3729" i="5"/>
  <c r="M3729" i="5"/>
  <c r="L3729" i="5"/>
  <c r="N3728" i="5"/>
  <c r="M3728" i="5"/>
  <c r="L3728" i="5"/>
  <c r="N3727" i="5"/>
  <c r="M3727" i="5"/>
  <c r="L3727" i="5"/>
  <c r="N3726" i="5"/>
  <c r="M3726" i="5"/>
  <c r="L3726" i="5"/>
  <c r="N3725" i="5"/>
  <c r="M3725" i="5"/>
  <c r="L3725" i="5"/>
  <c r="N3724" i="5"/>
  <c r="M3724" i="5"/>
  <c r="L3724" i="5"/>
  <c r="N3723" i="5"/>
  <c r="M3723" i="5"/>
  <c r="L3723" i="5"/>
  <c r="N3722" i="5"/>
  <c r="M3722" i="5"/>
  <c r="L3722" i="5"/>
  <c r="N3721" i="5"/>
  <c r="M3721" i="5"/>
  <c r="L3721" i="5"/>
  <c r="N3720" i="5"/>
  <c r="M3720" i="5"/>
  <c r="L3720" i="5"/>
  <c r="N3719" i="5"/>
  <c r="M3719" i="5"/>
  <c r="L3719" i="5"/>
  <c r="N3718" i="5"/>
  <c r="M3718" i="5"/>
  <c r="L3718" i="5"/>
  <c r="N3717" i="5"/>
  <c r="M3717" i="5"/>
  <c r="L3717" i="5"/>
  <c r="N3716" i="5"/>
  <c r="M3716" i="5"/>
  <c r="L3716" i="5"/>
  <c r="N3715" i="5"/>
  <c r="M3715" i="5"/>
  <c r="L3715" i="5"/>
  <c r="N3714" i="5"/>
  <c r="M3714" i="5"/>
  <c r="L3714" i="5"/>
  <c r="N3713" i="5"/>
  <c r="M3713" i="5"/>
  <c r="L3713" i="5"/>
  <c r="N3712" i="5"/>
  <c r="M3712" i="5"/>
  <c r="L3712" i="5"/>
  <c r="N3711" i="5"/>
  <c r="M3711" i="5"/>
  <c r="L3711" i="5"/>
  <c r="N3710" i="5"/>
  <c r="M3710" i="5"/>
  <c r="L3710" i="5"/>
  <c r="N3709" i="5"/>
  <c r="M3709" i="5"/>
  <c r="L3709" i="5"/>
  <c r="N3708" i="5"/>
  <c r="M3708" i="5"/>
  <c r="L3708" i="5"/>
  <c r="N3707" i="5"/>
  <c r="M3707" i="5"/>
  <c r="L3707" i="5"/>
  <c r="N3706" i="5"/>
  <c r="M3706" i="5"/>
  <c r="L3706" i="5"/>
  <c r="N3705" i="5"/>
  <c r="M3705" i="5"/>
  <c r="L3705" i="5"/>
  <c r="N3704" i="5"/>
  <c r="M3704" i="5"/>
  <c r="L3704" i="5"/>
  <c r="N3703" i="5"/>
  <c r="M3703" i="5"/>
  <c r="L3703" i="5"/>
  <c r="N3702" i="5"/>
  <c r="M3702" i="5"/>
  <c r="L3702" i="5"/>
  <c r="N3701" i="5"/>
  <c r="M3701" i="5"/>
  <c r="L3701" i="5"/>
  <c r="N3700" i="5"/>
  <c r="M3700" i="5"/>
  <c r="L3700" i="5"/>
  <c r="N3699" i="5"/>
  <c r="M3699" i="5"/>
  <c r="L3699" i="5"/>
  <c r="N3698" i="5"/>
  <c r="M3698" i="5"/>
  <c r="L3698" i="5"/>
  <c r="N3697" i="5"/>
  <c r="M3697" i="5"/>
  <c r="L3697" i="5"/>
  <c r="N3696" i="5"/>
  <c r="M3696" i="5"/>
  <c r="L3696" i="5"/>
  <c r="N3695" i="5"/>
  <c r="M3695" i="5"/>
  <c r="L3695" i="5"/>
  <c r="N3694" i="5"/>
  <c r="M3694" i="5"/>
  <c r="L3694" i="5"/>
  <c r="N3693" i="5"/>
  <c r="M3693" i="5"/>
  <c r="L3693" i="5"/>
  <c r="N3692" i="5"/>
  <c r="M3692" i="5"/>
  <c r="L3692" i="5"/>
  <c r="N3691" i="5"/>
  <c r="M3691" i="5"/>
  <c r="L3691" i="5"/>
  <c r="N3690" i="5"/>
  <c r="M3690" i="5"/>
  <c r="L3690" i="5"/>
  <c r="N3689" i="5"/>
  <c r="M3689" i="5"/>
  <c r="L3689" i="5"/>
  <c r="N3688" i="5"/>
  <c r="M3688" i="5"/>
  <c r="L3688" i="5"/>
  <c r="N3687" i="5"/>
  <c r="M3687" i="5"/>
  <c r="L3687" i="5"/>
  <c r="N3686" i="5"/>
  <c r="M3686" i="5"/>
  <c r="L3686" i="5"/>
  <c r="N3685" i="5"/>
  <c r="M3685" i="5"/>
  <c r="L3685" i="5"/>
  <c r="N3684" i="5"/>
  <c r="M3684" i="5"/>
  <c r="L3684" i="5"/>
  <c r="N3683" i="5"/>
  <c r="M3683" i="5"/>
  <c r="L3683" i="5"/>
  <c r="N3682" i="5"/>
  <c r="M3682" i="5"/>
  <c r="L3682" i="5"/>
  <c r="N3681" i="5"/>
  <c r="M3681" i="5"/>
  <c r="L3681" i="5"/>
  <c r="N3680" i="5"/>
  <c r="M3680" i="5"/>
  <c r="L3680" i="5"/>
  <c r="N3679" i="5"/>
  <c r="M3679" i="5"/>
  <c r="L3679" i="5"/>
  <c r="N3678" i="5"/>
  <c r="M3678" i="5"/>
  <c r="L3678" i="5"/>
  <c r="N3677" i="5"/>
  <c r="M3677" i="5"/>
  <c r="L3677" i="5"/>
  <c r="N3676" i="5"/>
  <c r="M3676" i="5"/>
  <c r="L3676" i="5"/>
  <c r="N3675" i="5"/>
  <c r="M3675" i="5"/>
  <c r="L3675" i="5"/>
  <c r="N3674" i="5"/>
  <c r="M3674" i="5"/>
  <c r="L3674" i="5"/>
  <c r="N3673" i="5"/>
  <c r="M3673" i="5"/>
  <c r="L3673" i="5"/>
  <c r="N3672" i="5"/>
  <c r="M3672" i="5"/>
  <c r="L3672" i="5"/>
  <c r="N3671" i="5"/>
  <c r="M3671" i="5"/>
  <c r="L3671" i="5"/>
  <c r="N3670" i="5"/>
  <c r="M3670" i="5"/>
  <c r="L3670" i="5"/>
  <c r="N3669" i="5"/>
  <c r="M3669" i="5"/>
  <c r="L3669" i="5"/>
  <c r="N3668" i="5"/>
  <c r="M3668" i="5"/>
  <c r="L3668" i="5"/>
  <c r="N3667" i="5"/>
  <c r="M3667" i="5"/>
  <c r="L3667" i="5"/>
  <c r="N3666" i="5"/>
  <c r="M3666" i="5"/>
  <c r="L3666" i="5"/>
  <c r="N3665" i="5"/>
  <c r="M3665" i="5"/>
  <c r="L3665" i="5"/>
  <c r="N3664" i="5"/>
  <c r="M3664" i="5"/>
  <c r="L3664" i="5"/>
  <c r="N3663" i="5"/>
  <c r="M3663" i="5"/>
  <c r="L3663" i="5"/>
  <c r="N3662" i="5"/>
  <c r="M3662" i="5"/>
  <c r="L3662" i="5"/>
  <c r="N3661" i="5"/>
  <c r="M3661" i="5"/>
  <c r="L3661" i="5"/>
  <c r="N3660" i="5"/>
  <c r="M3660" i="5"/>
  <c r="L3660" i="5"/>
  <c r="N3659" i="5"/>
  <c r="M3659" i="5"/>
  <c r="L3659" i="5"/>
  <c r="N3658" i="5"/>
  <c r="M3658" i="5"/>
  <c r="L3658" i="5"/>
  <c r="N3657" i="5"/>
  <c r="M3657" i="5"/>
  <c r="L3657" i="5"/>
  <c r="N3656" i="5"/>
  <c r="M3656" i="5"/>
  <c r="L3656" i="5"/>
  <c r="N3655" i="5"/>
  <c r="M3655" i="5"/>
  <c r="L3655" i="5"/>
  <c r="N3654" i="5"/>
  <c r="M3654" i="5"/>
  <c r="L3654" i="5"/>
  <c r="N3653" i="5"/>
  <c r="M3653" i="5"/>
  <c r="L3653" i="5"/>
  <c r="N3652" i="5"/>
  <c r="M3652" i="5"/>
  <c r="L3652" i="5"/>
  <c r="N3651" i="5"/>
  <c r="M3651" i="5"/>
  <c r="L3651" i="5"/>
  <c r="N3650" i="5"/>
  <c r="M3650" i="5"/>
  <c r="L3650" i="5"/>
  <c r="N3649" i="5"/>
  <c r="M3649" i="5"/>
  <c r="L3649" i="5"/>
  <c r="N3648" i="5"/>
  <c r="M3648" i="5"/>
  <c r="L3648" i="5"/>
  <c r="N3647" i="5"/>
  <c r="M3647" i="5"/>
  <c r="L3647" i="5"/>
  <c r="N3646" i="5"/>
  <c r="M3646" i="5"/>
  <c r="L3646" i="5"/>
  <c r="N3645" i="5"/>
  <c r="M3645" i="5"/>
  <c r="L3645" i="5"/>
  <c r="N3644" i="5"/>
  <c r="M3644" i="5"/>
  <c r="L3644" i="5"/>
  <c r="N3643" i="5"/>
  <c r="M3643" i="5"/>
  <c r="L3643" i="5"/>
  <c r="N3642" i="5"/>
  <c r="M3642" i="5"/>
  <c r="L3642" i="5"/>
  <c r="N3641" i="5"/>
  <c r="M3641" i="5"/>
  <c r="L3641" i="5"/>
  <c r="N3640" i="5"/>
  <c r="M3640" i="5"/>
  <c r="L3640" i="5"/>
  <c r="N3639" i="5"/>
  <c r="M3639" i="5"/>
  <c r="L3639" i="5"/>
  <c r="N3638" i="5"/>
  <c r="M3638" i="5"/>
  <c r="L3638" i="5"/>
  <c r="N3637" i="5"/>
  <c r="M3637" i="5"/>
  <c r="L3637" i="5"/>
  <c r="N3636" i="5"/>
  <c r="M3636" i="5"/>
  <c r="L3636" i="5"/>
  <c r="N3635" i="5"/>
  <c r="M3635" i="5"/>
  <c r="L3635" i="5"/>
  <c r="N3634" i="5"/>
  <c r="M3634" i="5"/>
  <c r="L3634" i="5"/>
  <c r="N3633" i="5"/>
  <c r="M3633" i="5"/>
  <c r="L3633" i="5"/>
  <c r="N3632" i="5"/>
  <c r="M3632" i="5"/>
  <c r="L3632" i="5"/>
  <c r="N3631" i="5"/>
  <c r="M3631" i="5"/>
  <c r="L3631" i="5"/>
  <c r="N3630" i="5"/>
  <c r="M3630" i="5"/>
  <c r="L3630" i="5"/>
  <c r="N3629" i="5"/>
  <c r="M3629" i="5"/>
  <c r="L3629" i="5"/>
  <c r="N3628" i="5"/>
  <c r="M3628" i="5"/>
  <c r="L3628" i="5"/>
  <c r="N3627" i="5"/>
  <c r="M3627" i="5"/>
  <c r="L3627" i="5"/>
  <c r="N3626" i="5"/>
  <c r="M3626" i="5"/>
  <c r="L3626" i="5"/>
  <c r="N3625" i="5"/>
  <c r="M3625" i="5"/>
  <c r="L3625" i="5"/>
  <c r="N3624" i="5"/>
  <c r="M3624" i="5"/>
  <c r="L3624" i="5"/>
  <c r="N3623" i="5"/>
  <c r="M3623" i="5"/>
  <c r="L3623" i="5"/>
  <c r="N3622" i="5"/>
  <c r="M3622" i="5"/>
  <c r="L3622" i="5"/>
  <c r="N3621" i="5"/>
  <c r="M3621" i="5"/>
  <c r="L3621" i="5"/>
  <c r="N3620" i="5"/>
  <c r="M3620" i="5"/>
  <c r="L3620" i="5"/>
  <c r="N3619" i="5"/>
  <c r="M3619" i="5"/>
  <c r="L3619" i="5"/>
  <c r="N3618" i="5"/>
  <c r="M3618" i="5"/>
  <c r="L3618" i="5"/>
  <c r="N3617" i="5"/>
  <c r="M3617" i="5"/>
  <c r="L3617" i="5"/>
  <c r="N3616" i="5"/>
  <c r="M3616" i="5"/>
  <c r="L3616" i="5"/>
  <c r="N3615" i="5"/>
  <c r="M3615" i="5"/>
  <c r="L3615" i="5"/>
  <c r="N3614" i="5"/>
  <c r="M3614" i="5"/>
  <c r="L3614" i="5"/>
  <c r="N3613" i="5"/>
  <c r="M3613" i="5"/>
  <c r="L3613" i="5"/>
  <c r="N3612" i="5"/>
  <c r="M3612" i="5"/>
  <c r="L3612" i="5"/>
  <c r="N3611" i="5"/>
  <c r="M3611" i="5"/>
  <c r="L3611" i="5"/>
  <c r="N3610" i="5"/>
  <c r="M3610" i="5"/>
  <c r="L3610" i="5"/>
  <c r="N3609" i="5"/>
  <c r="M3609" i="5"/>
  <c r="L3609" i="5"/>
  <c r="N3608" i="5"/>
  <c r="M3608" i="5"/>
  <c r="L3608" i="5"/>
  <c r="N3607" i="5"/>
  <c r="M3607" i="5"/>
  <c r="L3607" i="5"/>
  <c r="N3606" i="5"/>
  <c r="M3606" i="5"/>
  <c r="L3606" i="5"/>
  <c r="N3605" i="5"/>
  <c r="M3605" i="5"/>
  <c r="L3605" i="5"/>
  <c r="N3604" i="5"/>
  <c r="M3604" i="5"/>
  <c r="L3604" i="5"/>
  <c r="N3603" i="5"/>
  <c r="M3603" i="5"/>
  <c r="L3603" i="5"/>
  <c r="N3602" i="5"/>
  <c r="M3602" i="5"/>
  <c r="L3602" i="5"/>
  <c r="N3601" i="5"/>
  <c r="M3601" i="5"/>
  <c r="L3601" i="5"/>
  <c r="N3600" i="5"/>
  <c r="M3600" i="5"/>
  <c r="L3600" i="5"/>
  <c r="N3599" i="5"/>
  <c r="M3599" i="5"/>
  <c r="L3599" i="5"/>
  <c r="N3598" i="5"/>
  <c r="M3598" i="5"/>
  <c r="L3598" i="5"/>
  <c r="N3597" i="5"/>
  <c r="M3597" i="5"/>
  <c r="L3597" i="5"/>
  <c r="N3596" i="5"/>
  <c r="M3596" i="5"/>
  <c r="L3596" i="5"/>
  <c r="N3595" i="5"/>
  <c r="M3595" i="5"/>
  <c r="L3595" i="5"/>
  <c r="N3594" i="5"/>
  <c r="M3594" i="5"/>
  <c r="L3594" i="5"/>
  <c r="N3593" i="5"/>
  <c r="M3593" i="5"/>
  <c r="L3593" i="5"/>
  <c r="N3592" i="5"/>
  <c r="M3592" i="5"/>
  <c r="L3592" i="5"/>
  <c r="N3591" i="5"/>
  <c r="M3591" i="5"/>
  <c r="L3591" i="5"/>
  <c r="N3590" i="5"/>
  <c r="M3590" i="5"/>
  <c r="L3590" i="5"/>
  <c r="N3589" i="5"/>
  <c r="M3589" i="5"/>
  <c r="L3589" i="5"/>
  <c r="N3588" i="5"/>
  <c r="M3588" i="5"/>
  <c r="L3588" i="5"/>
  <c r="N3587" i="5"/>
  <c r="M3587" i="5"/>
  <c r="L3587" i="5"/>
  <c r="N3586" i="5"/>
  <c r="M3586" i="5"/>
  <c r="L3586" i="5"/>
  <c r="N3585" i="5"/>
  <c r="M3585" i="5"/>
  <c r="L3585" i="5"/>
  <c r="N3584" i="5"/>
  <c r="M3584" i="5"/>
  <c r="L3584" i="5"/>
  <c r="N3583" i="5"/>
  <c r="M3583" i="5"/>
  <c r="L3583" i="5"/>
  <c r="N3582" i="5"/>
  <c r="M3582" i="5"/>
  <c r="L3582" i="5"/>
  <c r="N3581" i="5"/>
  <c r="M3581" i="5"/>
  <c r="L3581" i="5"/>
  <c r="N3580" i="5"/>
  <c r="M3580" i="5"/>
  <c r="L3580" i="5"/>
  <c r="N3579" i="5"/>
  <c r="M3579" i="5"/>
  <c r="L3579" i="5"/>
  <c r="N3578" i="5"/>
  <c r="M3578" i="5"/>
  <c r="L3578" i="5"/>
  <c r="N3577" i="5"/>
  <c r="M3577" i="5"/>
  <c r="L3577" i="5"/>
  <c r="N3576" i="5"/>
  <c r="M3576" i="5"/>
  <c r="L3576" i="5"/>
  <c r="N3575" i="5"/>
  <c r="M3575" i="5"/>
  <c r="L3575" i="5"/>
  <c r="N3574" i="5"/>
  <c r="M3574" i="5"/>
  <c r="L3574" i="5"/>
  <c r="N3573" i="5"/>
  <c r="M3573" i="5"/>
  <c r="L3573" i="5"/>
  <c r="N3572" i="5"/>
  <c r="M3572" i="5"/>
  <c r="L3572" i="5"/>
  <c r="N3571" i="5"/>
  <c r="M3571" i="5"/>
  <c r="L3571" i="5"/>
  <c r="N3570" i="5"/>
  <c r="M3570" i="5"/>
  <c r="L3570" i="5"/>
  <c r="N3569" i="5"/>
  <c r="M3569" i="5"/>
  <c r="L3569" i="5"/>
  <c r="N3568" i="5"/>
  <c r="M3568" i="5"/>
  <c r="L3568" i="5"/>
  <c r="N3567" i="5"/>
  <c r="M3567" i="5"/>
  <c r="L3567" i="5"/>
  <c r="N3566" i="5"/>
  <c r="M3566" i="5"/>
  <c r="L3566" i="5"/>
  <c r="N3565" i="5"/>
  <c r="M3565" i="5"/>
  <c r="L3565" i="5"/>
  <c r="N3564" i="5"/>
  <c r="M3564" i="5"/>
  <c r="L3564" i="5"/>
  <c r="N3563" i="5"/>
  <c r="M3563" i="5"/>
  <c r="L3563" i="5"/>
  <c r="N3562" i="5"/>
  <c r="M3562" i="5"/>
  <c r="L3562" i="5"/>
  <c r="N3561" i="5"/>
  <c r="M3561" i="5"/>
  <c r="L3561" i="5"/>
  <c r="N3560" i="5"/>
  <c r="M3560" i="5"/>
  <c r="L3560" i="5"/>
  <c r="N3559" i="5"/>
  <c r="M3559" i="5"/>
  <c r="L3559" i="5"/>
  <c r="N3558" i="5"/>
  <c r="M3558" i="5"/>
  <c r="L3558" i="5"/>
  <c r="N3557" i="5"/>
  <c r="M3557" i="5"/>
  <c r="L3557" i="5"/>
  <c r="N3556" i="5"/>
  <c r="M3556" i="5"/>
  <c r="L3556" i="5"/>
  <c r="N3555" i="5"/>
  <c r="M3555" i="5"/>
  <c r="L3555" i="5"/>
  <c r="N3554" i="5"/>
  <c r="M3554" i="5"/>
  <c r="L3554" i="5"/>
  <c r="N3553" i="5"/>
  <c r="M3553" i="5"/>
  <c r="L3553" i="5"/>
  <c r="N3552" i="5"/>
  <c r="M3552" i="5"/>
  <c r="L3552" i="5"/>
  <c r="N3551" i="5"/>
  <c r="M3551" i="5"/>
  <c r="L3551" i="5"/>
  <c r="N3550" i="5"/>
  <c r="M3550" i="5"/>
  <c r="L3550" i="5"/>
  <c r="N3549" i="5"/>
  <c r="M3549" i="5"/>
  <c r="L3549" i="5"/>
  <c r="N3548" i="5"/>
  <c r="M3548" i="5"/>
  <c r="L3548" i="5"/>
  <c r="N3547" i="5"/>
  <c r="M3547" i="5"/>
  <c r="L3547" i="5"/>
  <c r="N3546" i="5"/>
  <c r="M3546" i="5"/>
  <c r="L3546" i="5"/>
  <c r="N3545" i="5"/>
  <c r="M3545" i="5"/>
  <c r="L3545" i="5"/>
  <c r="N3544" i="5"/>
  <c r="M3544" i="5"/>
  <c r="L3544" i="5"/>
  <c r="N3543" i="5"/>
  <c r="M3543" i="5"/>
  <c r="L3543" i="5"/>
  <c r="N3542" i="5"/>
  <c r="M3542" i="5"/>
  <c r="L3542" i="5"/>
  <c r="N3541" i="5"/>
  <c r="M3541" i="5"/>
  <c r="L3541" i="5"/>
  <c r="N3540" i="5"/>
  <c r="M3540" i="5"/>
  <c r="L3540" i="5"/>
  <c r="N3539" i="5"/>
  <c r="M3539" i="5"/>
  <c r="L3539" i="5"/>
  <c r="N3538" i="5"/>
  <c r="M3538" i="5"/>
  <c r="L3538" i="5"/>
  <c r="N3537" i="5"/>
  <c r="M3537" i="5"/>
  <c r="L3537" i="5"/>
  <c r="N3536" i="5"/>
  <c r="M3536" i="5"/>
  <c r="L3536" i="5"/>
  <c r="N3535" i="5"/>
  <c r="M3535" i="5"/>
  <c r="L3535" i="5"/>
  <c r="N3534" i="5"/>
  <c r="M3534" i="5"/>
  <c r="L3534" i="5"/>
  <c r="N3533" i="5"/>
  <c r="M3533" i="5"/>
  <c r="L3533" i="5"/>
  <c r="N3532" i="5"/>
  <c r="M3532" i="5"/>
  <c r="L3532" i="5"/>
  <c r="N3531" i="5"/>
  <c r="M3531" i="5"/>
  <c r="L3531" i="5"/>
  <c r="N3530" i="5"/>
  <c r="M3530" i="5"/>
  <c r="L3530" i="5"/>
  <c r="N3529" i="5"/>
  <c r="M3529" i="5"/>
  <c r="L3529" i="5"/>
  <c r="N3528" i="5"/>
  <c r="M3528" i="5"/>
  <c r="L3528" i="5"/>
  <c r="N3527" i="5"/>
  <c r="M3527" i="5"/>
  <c r="L3527" i="5"/>
  <c r="N3526" i="5"/>
  <c r="M3526" i="5"/>
  <c r="L3526" i="5"/>
  <c r="N3525" i="5"/>
  <c r="M3525" i="5"/>
  <c r="L3525" i="5"/>
  <c r="N3524" i="5"/>
  <c r="M3524" i="5"/>
  <c r="L3524" i="5"/>
  <c r="N3523" i="5"/>
  <c r="M3523" i="5"/>
  <c r="L3523" i="5"/>
  <c r="N3522" i="5"/>
  <c r="M3522" i="5"/>
  <c r="L3522" i="5"/>
  <c r="N3521" i="5"/>
  <c r="M3521" i="5"/>
  <c r="L3521" i="5"/>
  <c r="N3520" i="5"/>
  <c r="M3520" i="5"/>
  <c r="L3520" i="5"/>
  <c r="N3519" i="5"/>
  <c r="M3519" i="5"/>
  <c r="L3519" i="5"/>
  <c r="N3518" i="5"/>
  <c r="M3518" i="5"/>
  <c r="L3518" i="5"/>
  <c r="N3517" i="5"/>
  <c r="M3517" i="5"/>
  <c r="L3517" i="5"/>
  <c r="N3516" i="5"/>
  <c r="M3516" i="5"/>
  <c r="L3516" i="5"/>
  <c r="N3515" i="5"/>
  <c r="M3515" i="5"/>
  <c r="L3515" i="5"/>
  <c r="N3514" i="5"/>
  <c r="M3514" i="5"/>
  <c r="L3514" i="5"/>
  <c r="N3513" i="5"/>
  <c r="M3513" i="5"/>
  <c r="L3513" i="5"/>
  <c r="N3512" i="5"/>
  <c r="M3512" i="5"/>
  <c r="L3512" i="5"/>
  <c r="N3511" i="5"/>
  <c r="M3511" i="5"/>
  <c r="L3511" i="5"/>
  <c r="N3510" i="5"/>
  <c r="M3510" i="5"/>
  <c r="L3510" i="5"/>
  <c r="N3509" i="5"/>
  <c r="M3509" i="5"/>
  <c r="L3509" i="5"/>
  <c r="N3508" i="5"/>
  <c r="M3508" i="5"/>
  <c r="L3508" i="5"/>
  <c r="N3507" i="5"/>
  <c r="M3507" i="5"/>
  <c r="L3507" i="5"/>
  <c r="N3506" i="5"/>
  <c r="M3506" i="5"/>
  <c r="L3506" i="5"/>
  <c r="N3505" i="5"/>
  <c r="M3505" i="5"/>
  <c r="L3505" i="5"/>
  <c r="N3504" i="5"/>
  <c r="M3504" i="5"/>
  <c r="L3504" i="5"/>
  <c r="N3503" i="5"/>
  <c r="M3503" i="5"/>
  <c r="L3503" i="5"/>
  <c r="N3502" i="5"/>
  <c r="M3502" i="5"/>
  <c r="L3502" i="5"/>
  <c r="N3501" i="5"/>
  <c r="M3501" i="5"/>
  <c r="L3501" i="5"/>
  <c r="N3500" i="5"/>
  <c r="M3500" i="5"/>
  <c r="L3500" i="5"/>
  <c r="N3499" i="5"/>
  <c r="M3499" i="5"/>
  <c r="L3499" i="5"/>
  <c r="N3498" i="5"/>
  <c r="M3498" i="5"/>
  <c r="L3498" i="5"/>
  <c r="N3497" i="5"/>
  <c r="M3497" i="5"/>
  <c r="L3497" i="5"/>
  <c r="N3496" i="5"/>
  <c r="M3496" i="5"/>
  <c r="L3496" i="5"/>
  <c r="N3495" i="5"/>
  <c r="M3495" i="5"/>
  <c r="L3495" i="5"/>
  <c r="N3494" i="5"/>
  <c r="M3494" i="5"/>
  <c r="L3494" i="5"/>
  <c r="N3493" i="5"/>
  <c r="M3493" i="5"/>
  <c r="L3493" i="5"/>
  <c r="N3492" i="5"/>
  <c r="M3492" i="5"/>
  <c r="L3492" i="5"/>
  <c r="N3491" i="5"/>
  <c r="M3491" i="5"/>
  <c r="L3491" i="5"/>
  <c r="N3490" i="5"/>
  <c r="M3490" i="5"/>
  <c r="L3490" i="5"/>
  <c r="N3489" i="5"/>
  <c r="M3489" i="5"/>
  <c r="L3489" i="5"/>
  <c r="N3488" i="5"/>
  <c r="M3488" i="5"/>
  <c r="L3488" i="5"/>
  <c r="N3487" i="5"/>
  <c r="M3487" i="5"/>
  <c r="L3487" i="5"/>
  <c r="N3486" i="5"/>
  <c r="M3486" i="5"/>
  <c r="L3486" i="5"/>
  <c r="N3485" i="5"/>
  <c r="M3485" i="5"/>
  <c r="L3485" i="5"/>
  <c r="N3484" i="5"/>
  <c r="M3484" i="5"/>
  <c r="L3484" i="5"/>
  <c r="N3483" i="5"/>
  <c r="M3483" i="5"/>
  <c r="L3483" i="5"/>
  <c r="N3482" i="5"/>
  <c r="M3482" i="5"/>
  <c r="L3482" i="5"/>
  <c r="N3481" i="5"/>
  <c r="M3481" i="5"/>
  <c r="L3481" i="5"/>
  <c r="N3480" i="5"/>
  <c r="M3480" i="5"/>
  <c r="L3480" i="5"/>
  <c r="N3479" i="5"/>
  <c r="M3479" i="5"/>
  <c r="L3479" i="5"/>
  <c r="N3478" i="5"/>
  <c r="M3478" i="5"/>
  <c r="L3478" i="5"/>
  <c r="N3477" i="5"/>
  <c r="M3477" i="5"/>
  <c r="L3477" i="5"/>
  <c r="N3476" i="5"/>
  <c r="M3476" i="5"/>
  <c r="L3476" i="5"/>
  <c r="N3475" i="5"/>
  <c r="M3475" i="5"/>
  <c r="L3475" i="5"/>
  <c r="N3474" i="5"/>
  <c r="M3474" i="5"/>
  <c r="L3474" i="5"/>
  <c r="N3473" i="5"/>
  <c r="M3473" i="5"/>
  <c r="L3473" i="5"/>
  <c r="N3472" i="5"/>
  <c r="M3472" i="5"/>
  <c r="L3472" i="5"/>
  <c r="N3471" i="5"/>
  <c r="M3471" i="5"/>
  <c r="L3471" i="5"/>
  <c r="N3470" i="5"/>
  <c r="M3470" i="5"/>
  <c r="L3470" i="5"/>
  <c r="N3469" i="5"/>
  <c r="M3469" i="5"/>
  <c r="L3469" i="5"/>
  <c r="N3468" i="5"/>
  <c r="M3468" i="5"/>
  <c r="L3468" i="5"/>
  <c r="N3467" i="5"/>
  <c r="M3467" i="5"/>
  <c r="L3467" i="5"/>
  <c r="N3466" i="5"/>
  <c r="M3466" i="5"/>
  <c r="L3466" i="5"/>
  <c r="N3465" i="5"/>
  <c r="M3465" i="5"/>
  <c r="L3465" i="5"/>
  <c r="N3464" i="5"/>
  <c r="M3464" i="5"/>
  <c r="L3464" i="5"/>
  <c r="N3463" i="5"/>
  <c r="M3463" i="5"/>
  <c r="L3463" i="5"/>
  <c r="N3462" i="5"/>
  <c r="M3462" i="5"/>
  <c r="L3462" i="5"/>
  <c r="N3461" i="5"/>
  <c r="M3461" i="5"/>
  <c r="L3461" i="5"/>
  <c r="N3460" i="5"/>
  <c r="M3460" i="5"/>
  <c r="L3460" i="5"/>
  <c r="N3459" i="5"/>
  <c r="M3459" i="5"/>
  <c r="L3459" i="5"/>
  <c r="N3458" i="5"/>
  <c r="M3458" i="5"/>
  <c r="L3458" i="5"/>
  <c r="N3457" i="5"/>
  <c r="M3457" i="5"/>
  <c r="L3457" i="5"/>
  <c r="N3456" i="5"/>
  <c r="M3456" i="5"/>
  <c r="L3456" i="5"/>
  <c r="N3455" i="5"/>
  <c r="M3455" i="5"/>
  <c r="L3455" i="5"/>
  <c r="N3454" i="5"/>
  <c r="M3454" i="5"/>
  <c r="L3454" i="5"/>
  <c r="N3453" i="5"/>
  <c r="M3453" i="5"/>
  <c r="L3453" i="5"/>
  <c r="N3452" i="5"/>
  <c r="M3452" i="5"/>
  <c r="L3452" i="5"/>
  <c r="N3451" i="5"/>
  <c r="M3451" i="5"/>
  <c r="L3451" i="5"/>
  <c r="N3450" i="5"/>
  <c r="M3450" i="5"/>
  <c r="L3450" i="5"/>
  <c r="N3449" i="5"/>
  <c r="M3449" i="5"/>
  <c r="L3449" i="5"/>
  <c r="N3448" i="5"/>
  <c r="M3448" i="5"/>
  <c r="L3448" i="5"/>
  <c r="N3447" i="5"/>
  <c r="M3447" i="5"/>
  <c r="L3447" i="5"/>
  <c r="N3446" i="5"/>
  <c r="M3446" i="5"/>
  <c r="L3446" i="5"/>
  <c r="N3445" i="5"/>
  <c r="M3445" i="5"/>
  <c r="L3445" i="5"/>
  <c r="N3444" i="5"/>
  <c r="M3444" i="5"/>
  <c r="L3444" i="5"/>
  <c r="N3443" i="5"/>
  <c r="M3443" i="5"/>
  <c r="L3443" i="5"/>
  <c r="N3442" i="5"/>
  <c r="M3442" i="5"/>
  <c r="L3442" i="5"/>
  <c r="N3441" i="5"/>
  <c r="M3441" i="5"/>
  <c r="L3441" i="5"/>
  <c r="N3440" i="5"/>
  <c r="M3440" i="5"/>
  <c r="L3440" i="5"/>
  <c r="N3439" i="5"/>
  <c r="M3439" i="5"/>
  <c r="L3439" i="5"/>
  <c r="N3438" i="5"/>
  <c r="M3438" i="5"/>
  <c r="L3438" i="5"/>
  <c r="N3437" i="5"/>
  <c r="M3437" i="5"/>
  <c r="L3437" i="5"/>
  <c r="N3436" i="5"/>
  <c r="M3436" i="5"/>
  <c r="L3436" i="5"/>
  <c r="N3435" i="5"/>
  <c r="M3435" i="5"/>
  <c r="L3435" i="5"/>
  <c r="N3434" i="5"/>
  <c r="M3434" i="5"/>
  <c r="L3434" i="5"/>
  <c r="N3433" i="5"/>
  <c r="M3433" i="5"/>
  <c r="L3433" i="5"/>
  <c r="N3432" i="5"/>
  <c r="M3432" i="5"/>
  <c r="L3432" i="5"/>
  <c r="N3431" i="5"/>
  <c r="M3431" i="5"/>
  <c r="L3431" i="5"/>
  <c r="N3430" i="5"/>
  <c r="M3430" i="5"/>
  <c r="L3430" i="5"/>
  <c r="N3429" i="5"/>
  <c r="M3429" i="5"/>
  <c r="L3429" i="5"/>
  <c r="N3428" i="5"/>
  <c r="M3428" i="5"/>
  <c r="L3428" i="5"/>
  <c r="N3427" i="5"/>
  <c r="M3427" i="5"/>
  <c r="L3427" i="5"/>
  <c r="N3426" i="5"/>
  <c r="M3426" i="5"/>
  <c r="L3426" i="5"/>
  <c r="N3425" i="5"/>
  <c r="M3425" i="5"/>
  <c r="L3425" i="5"/>
  <c r="N3424" i="5"/>
  <c r="M3424" i="5"/>
  <c r="L3424" i="5"/>
  <c r="N3423" i="5"/>
  <c r="M3423" i="5"/>
  <c r="L3423" i="5"/>
  <c r="N3422" i="5"/>
  <c r="M3422" i="5"/>
  <c r="L3422" i="5"/>
  <c r="N3421" i="5"/>
  <c r="M3421" i="5"/>
  <c r="L3421" i="5"/>
  <c r="N3420" i="5"/>
  <c r="M3420" i="5"/>
  <c r="L3420" i="5"/>
  <c r="N3419" i="5"/>
  <c r="M3419" i="5"/>
  <c r="L3419" i="5"/>
  <c r="N3418" i="5"/>
  <c r="M3418" i="5"/>
  <c r="L3418" i="5"/>
  <c r="N3417" i="5"/>
  <c r="M3417" i="5"/>
  <c r="L3417" i="5"/>
  <c r="N3416" i="5"/>
  <c r="M3416" i="5"/>
  <c r="L3416" i="5"/>
  <c r="N3415" i="5"/>
  <c r="M3415" i="5"/>
  <c r="L3415" i="5"/>
  <c r="N3414" i="5"/>
  <c r="M3414" i="5"/>
  <c r="L3414" i="5"/>
  <c r="N3413" i="5"/>
  <c r="M3413" i="5"/>
  <c r="L3413" i="5"/>
  <c r="N3412" i="5"/>
  <c r="M3412" i="5"/>
  <c r="L3412" i="5"/>
  <c r="N3411" i="5"/>
  <c r="M3411" i="5"/>
  <c r="L3411" i="5"/>
  <c r="N3410" i="5"/>
  <c r="M3410" i="5"/>
  <c r="L3410" i="5"/>
  <c r="N3409" i="5"/>
  <c r="M3409" i="5"/>
  <c r="L3409" i="5"/>
  <c r="N3408" i="5"/>
  <c r="M3408" i="5"/>
  <c r="L3408" i="5"/>
  <c r="N3407" i="5"/>
  <c r="M3407" i="5"/>
  <c r="L3407" i="5"/>
  <c r="N3406" i="5"/>
  <c r="M3406" i="5"/>
  <c r="L3406" i="5"/>
  <c r="N3405" i="5"/>
  <c r="M3405" i="5"/>
  <c r="L3405" i="5"/>
  <c r="N3404" i="5"/>
  <c r="M3404" i="5"/>
  <c r="L3404" i="5"/>
  <c r="N3403" i="5"/>
  <c r="M3403" i="5"/>
  <c r="L3403" i="5"/>
  <c r="N3402" i="5"/>
  <c r="M3402" i="5"/>
  <c r="L3402" i="5"/>
  <c r="N3401" i="5"/>
  <c r="M3401" i="5"/>
  <c r="L3401" i="5"/>
  <c r="N3400" i="5"/>
  <c r="M3400" i="5"/>
  <c r="L3400" i="5"/>
  <c r="N3399" i="5"/>
  <c r="M3399" i="5"/>
  <c r="L3399" i="5"/>
  <c r="N3398" i="5"/>
  <c r="M3398" i="5"/>
  <c r="L3398" i="5"/>
  <c r="N3397" i="5"/>
  <c r="M3397" i="5"/>
  <c r="L3397" i="5"/>
  <c r="N3396" i="5"/>
  <c r="M3396" i="5"/>
  <c r="L3396" i="5"/>
  <c r="N3395" i="5"/>
  <c r="M3395" i="5"/>
  <c r="L3395" i="5"/>
  <c r="N3394" i="5"/>
  <c r="M3394" i="5"/>
  <c r="L3394" i="5"/>
  <c r="N3393" i="5"/>
  <c r="M3393" i="5"/>
  <c r="L3393" i="5"/>
  <c r="N3392" i="5"/>
  <c r="M3392" i="5"/>
  <c r="L3392" i="5"/>
  <c r="N3391" i="5"/>
  <c r="M3391" i="5"/>
  <c r="L3391" i="5"/>
  <c r="N3390" i="5"/>
  <c r="M3390" i="5"/>
  <c r="L3390" i="5"/>
  <c r="N3389" i="5"/>
  <c r="M3389" i="5"/>
  <c r="L3389" i="5"/>
  <c r="N3388" i="5"/>
  <c r="M3388" i="5"/>
  <c r="L3388" i="5"/>
  <c r="N3387" i="5"/>
  <c r="M3387" i="5"/>
  <c r="L3387" i="5"/>
  <c r="N3386" i="5"/>
  <c r="M3386" i="5"/>
  <c r="L3386" i="5"/>
  <c r="N3385" i="5"/>
  <c r="M3385" i="5"/>
  <c r="L3385" i="5"/>
  <c r="N3384" i="5"/>
  <c r="M3384" i="5"/>
  <c r="L3384" i="5"/>
  <c r="N3383" i="5"/>
  <c r="M3383" i="5"/>
  <c r="L3383" i="5"/>
  <c r="N3382" i="5"/>
  <c r="M3382" i="5"/>
  <c r="L3382" i="5"/>
  <c r="N3381" i="5"/>
  <c r="M3381" i="5"/>
  <c r="L3381" i="5"/>
  <c r="N3380" i="5"/>
  <c r="M3380" i="5"/>
  <c r="L3380" i="5"/>
  <c r="N3379" i="5"/>
  <c r="M3379" i="5"/>
  <c r="L3379" i="5"/>
  <c r="N3378" i="5"/>
  <c r="M3378" i="5"/>
  <c r="L3378" i="5"/>
  <c r="N3377" i="5"/>
  <c r="M3377" i="5"/>
  <c r="L3377" i="5"/>
  <c r="N3376" i="5"/>
  <c r="M3376" i="5"/>
  <c r="L3376" i="5"/>
  <c r="N3375" i="5"/>
  <c r="M3375" i="5"/>
  <c r="L3375" i="5"/>
  <c r="N3374" i="5"/>
  <c r="M3374" i="5"/>
  <c r="L3374" i="5"/>
  <c r="N3373" i="5"/>
  <c r="M3373" i="5"/>
  <c r="L3373" i="5"/>
  <c r="N3372" i="5"/>
  <c r="M3372" i="5"/>
  <c r="L3372" i="5"/>
  <c r="N3371" i="5"/>
  <c r="M3371" i="5"/>
  <c r="L3371" i="5"/>
  <c r="N3370" i="5"/>
  <c r="M3370" i="5"/>
  <c r="L3370" i="5"/>
  <c r="N3369" i="5"/>
  <c r="M3369" i="5"/>
  <c r="L3369" i="5"/>
  <c r="N3368" i="5"/>
  <c r="M3368" i="5"/>
  <c r="L3368" i="5"/>
  <c r="N3367" i="5"/>
  <c r="M3367" i="5"/>
  <c r="L3367" i="5"/>
  <c r="N3366" i="5"/>
  <c r="M3366" i="5"/>
  <c r="L3366" i="5"/>
  <c r="N3365" i="5"/>
  <c r="M3365" i="5"/>
  <c r="L3365" i="5"/>
  <c r="N3364" i="5"/>
  <c r="M3364" i="5"/>
  <c r="L3364" i="5"/>
  <c r="N3363" i="5"/>
  <c r="M3363" i="5"/>
  <c r="L3363" i="5"/>
  <c r="N3362" i="5"/>
  <c r="M3362" i="5"/>
  <c r="L3362" i="5"/>
  <c r="N3361" i="5"/>
  <c r="M3361" i="5"/>
  <c r="L3361" i="5"/>
  <c r="N3360" i="5"/>
  <c r="M3360" i="5"/>
  <c r="L3360" i="5"/>
  <c r="N3359" i="5"/>
  <c r="M3359" i="5"/>
  <c r="L3359" i="5"/>
  <c r="N3358" i="5"/>
  <c r="M3358" i="5"/>
  <c r="L3358" i="5"/>
  <c r="N3357" i="5"/>
  <c r="M3357" i="5"/>
  <c r="L3357" i="5"/>
  <c r="N3356" i="5"/>
  <c r="M3356" i="5"/>
  <c r="L3356" i="5"/>
  <c r="N3355" i="5"/>
  <c r="M3355" i="5"/>
  <c r="L3355" i="5"/>
  <c r="N3354" i="5"/>
  <c r="M3354" i="5"/>
  <c r="L3354" i="5"/>
  <c r="N3353" i="5"/>
  <c r="M3353" i="5"/>
  <c r="L3353" i="5"/>
  <c r="N3352" i="5"/>
  <c r="M3352" i="5"/>
  <c r="L3352" i="5"/>
  <c r="N3351" i="5"/>
  <c r="M3351" i="5"/>
  <c r="L3351" i="5"/>
  <c r="N3350" i="5"/>
  <c r="M3350" i="5"/>
  <c r="L3350" i="5"/>
  <c r="N3349" i="5"/>
  <c r="M3349" i="5"/>
  <c r="L3349" i="5"/>
  <c r="N3348" i="5"/>
  <c r="M3348" i="5"/>
  <c r="L3348" i="5"/>
  <c r="N3347" i="5"/>
  <c r="M3347" i="5"/>
  <c r="L3347" i="5"/>
  <c r="N3346" i="5"/>
  <c r="M3346" i="5"/>
  <c r="L3346" i="5"/>
  <c r="N3345" i="5"/>
  <c r="M3345" i="5"/>
  <c r="L3345" i="5"/>
  <c r="N3344" i="5"/>
  <c r="M3344" i="5"/>
  <c r="L3344" i="5"/>
  <c r="N3343" i="5"/>
  <c r="M3343" i="5"/>
  <c r="L3343" i="5"/>
  <c r="N3342" i="5"/>
  <c r="M3342" i="5"/>
  <c r="L3342" i="5"/>
  <c r="N3341" i="5"/>
  <c r="M3341" i="5"/>
  <c r="L3341" i="5"/>
  <c r="N3340" i="5"/>
  <c r="M3340" i="5"/>
  <c r="L3340" i="5"/>
  <c r="N3339" i="5"/>
  <c r="M3339" i="5"/>
  <c r="L3339" i="5"/>
  <c r="N3338" i="5"/>
  <c r="M3338" i="5"/>
  <c r="L3338" i="5"/>
  <c r="N3337" i="5"/>
  <c r="M3337" i="5"/>
  <c r="L3337" i="5"/>
  <c r="N3336" i="5"/>
  <c r="M3336" i="5"/>
  <c r="L3336" i="5"/>
  <c r="N3335" i="5"/>
  <c r="M3335" i="5"/>
  <c r="L3335" i="5"/>
  <c r="N3334" i="5"/>
  <c r="M3334" i="5"/>
  <c r="L3334" i="5"/>
  <c r="N3333" i="5"/>
  <c r="M3333" i="5"/>
  <c r="L3333" i="5"/>
  <c r="N3332" i="5"/>
  <c r="M3332" i="5"/>
  <c r="L3332" i="5"/>
  <c r="N3331" i="5"/>
  <c r="M3331" i="5"/>
  <c r="L3331" i="5"/>
  <c r="N3330" i="5"/>
  <c r="M3330" i="5"/>
  <c r="L3330" i="5"/>
  <c r="N3329" i="5"/>
  <c r="M3329" i="5"/>
  <c r="L3329" i="5"/>
  <c r="N3328" i="5"/>
  <c r="M3328" i="5"/>
  <c r="L3328" i="5"/>
  <c r="N3327" i="5"/>
  <c r="M3327" i="5"/>
  <c r="L3327" i="5"/>
  <c r="N3326" i="5"/>
  <c r="M3326" i="5"/>
  <c r="L3326" i="5"/>
  <c r="N3325" i="5"/>
  <c r="M3325" i="5"/>
  <c r="L3325" i="5"/>
  <c r="N3324" i="5"/>
  <c r="M3324" i="5"/>
  <c r="L3324" i="5"/>
  <c r="N3323" i="5"/>
  <c r="M3323" i="5"/>
  <c r="L3323" i="5"/>
  <c r="N3322" i="5"/>
  <c r="M3322" i="5"/>
  <c r="L3322" i="5"/>
  <c r="N3321" i="5"/>
  <c r="M3321" i="5"/>
  <c r="L3321" i="5"/>
  <c r="N3320" i="5"/>
  <c r="M3320" i="5"/>
  <c r="L3320" i="5"/>
  <c r="N3319" i="5"/>
  <c r="M3319" i="5"/>
  <c r="L3319" i="5"/>
  <c r="N3318" i="5"/>
  <c r="M3318" i="5"/>
  <c r="L3318" i="5"/>
  <c r="N3317" i="5"/>
  <c r="M3317" i="5"/>
  <c r="L3317" i="5"/>
  <c r="N3316" i="5"/>
  <c r="M3316" i="5"/>
  <c r="L3316" i="5"/>
  <c r="N3315" i="5"/>
  <c r="M3315" i="5"/>
  <c r="L3315" i="5"/>
  <c r="N3314" i="5"/>
  <c r="M3314" i="5"/>
  <c r="L3314" i="5"/>
  <c r="N3313" i="5"/>
  <c r="M3313" i="5"/>
  <c r="L3313" i="5"/>
  <c r="N3312" i="5"/>
  <c r="M3312" i="5"/>
  <c r="L3312" i="5"/>
  <c r="N3311" i="5"/>
  <c r="M3311" i="5"/>
  <c r="L3311" i="5"/>
  <c r="N3310" i="5"/>
  <c r="M3310" i="5"/>
  <c r="L3310" i="5"/>
  <c r="N3309" i="5"/>
  <c r="M3309" i="5"/>
  <c r="L3309" i="5"/>
  <c r="N3308" i="5"/>
  <c r="M3308" i="5"/>
  <c r="L3308" i="5"/>
  <c r="N3307" i="5"/>
  <c r="M3307" i="5"/>
  <c r="L3307" i="5"/>
  <c r="N3306" i="5"/>
  <c r="M3306" i="5"/>
  <c r="L3306" i="5"/>
  <c r="N3305" i="5"/>
  <c r="M3305" i="5"/>
  <c r="L3305" i="5"/>
  <c r="N3304" i="5"/>
  <c r="M3304" i="5"/>
  <c r="L3304" i="5"/>
  <c r="N3303" i="5"/>
  <c r="M3303" i="5"/>
  <c r="L3303" i="5"/>
  <c r="N3302" i="5"/>
  <c r="M3302" i="5"/>
  <c r="L3302" i="5"/>
  <c r="N3301" i="5"/>
  <c r="M3301" i="5"/>
  <c r="L3301" i="5"/>
  <c r="N3300" i="5"/>
  <c r="M3300" i="5"/>
  <c r="L3300" i="5"/>
  <c r="N3299" i="5"/>
  <c r="M3299" i="5"/>
  <c r="L3299" i="5"/>
  <c r="N3298" i="5"/>
  <c r="M3298" i="5"/>
  <c r="L3298" i="5"/>
  <c r="N3297" i="5"/>
  <c r="M3297" i="5"/>
  <c r="L3297" i="5"/>
  <c r="N3296" i="5"/>
  <c r="M3296" i="5"/>
  <c r="L3296" i="5"/>
  <c r="N3295" i="5"/>
  <c r="M3295" i="5"/>
  <c r="L3295" i="5"/>
  <c r="N3294" i="5"/>
  <c r="M3294" i="5"/>
  <c r="L3294" i="5"/>
  <c r="N3293" i="5"/>
  <c r="M3293" i="5"/>
  <c r="L3293" i="5"/>
  <c r="N3292" i="5"/>
  <c r="M3292" i="5"/>
  <c r="L3292" i="5"/>
  <c r="N3291" i="5"/>
  <c r="M3291" i="5"/>
  <c r="L3291" i="5"/>
  <c r="N3290" i="5"/>
  <c r="M3290" i="5"/>
  <c r="L3290" i="5"/>
  <c r="N3289" i="5"/>
  <c r="M3289" i="5"/>
  <c r="L3289" i="5"/>
  <c r="N3288" i="5"/>
  <c r="M3288" i="5"/>
  <c r="L3288" i="5"/>
  <c r="N3287" i="5"/>
  <c r="M3287" i="5"/>
  <c r="L3287" i="5"/>
  <c r="N3286" i="5"/>
  <c r="M3286" i="5"/>
  <c r="L3286" i="5"/>
  <c r="N3285" i="5"/>
  <c r="M3285" i="5"/>
  <c r="L3285" i="5"/>
  <c r="N3284" i="5"/>
  <c r="M3284" i="5"/>
  <c r="L3284" i="5"/>
  <c r="N3283" i="5"/>
  <c r="M3283" i="5"/>
  <c r="L3283" i="5"/>
  <c r="N3282" i="5"/>
  <c r="M3282" i="5"/>
  <c r="L3282" i="5"/>
  <c r="N3281" i="5"/>
  <c r="M3281" i="5"/>
  <c r="L3281" i="5"/>
  <c r="N3280" i="5"/>
  <c r="M3280" i="5"/>
  <c r="L3280" i="5"/>
  <c r="N3279" i="5"/>
  <c r="M3279" i="5"/>
  <c r="L3279" i="5"/>
  <c r="N3278" i="5"/>
  <c r="M3278" i="5"/>
  <c r="L3278" i="5"/>
  <c r="N3277" i="5"/>
  <c r="M3277" i="5"/>
  <c r="L3277" i="5"/>
  <c r="N3276" i="5"/>
  <c r="M3276" i="5"/>
  <c r="L3276" i="5"/>
  <c r="N3275" i="5"/>
  <c r="M3275" i="5"/>
  <c r="L3275" i="5"/>
  <c r="N3274" i="5"/>
  <c r="M3274" i="5"/>
  <c r="L3274" i="5"/>
  <c r="N3273" i="5"/>
  <c r="M3273" i="5"/>
  <c r="L3273" i="5"/>
  <c r="N3272" i="5"/>
  <c r="M3272" i="5"/>
  <c r="L3272" i="5"/>
  <c r="N3271" i="5"/>
  <c r="M3271" i="5"/>
  <c r="L3271" i="5"/>
  <c r="N3270" i="5"/>
  <c r="M3270" i="5"/>
  <c r="L3270" i="5"/>
  <c r="N3269" i="5"/>
  <c r="M3269" i="5"/>
  <c r="L3269" i="5"/>
  <c r="N3268" i="5"/>
  <c r="M3268" i="5"/>
  <c r="L3268" i="5"/>
  <c r="N3267" i="5"/>
  <c r="M3267" i="5"/>
  <c r="L3267" i="5"/>
  <c r="N3266" i="5"/>
  <c r="M3266" i="5"/>
  <c r="L3266" i="5"/>
  <c r="N3265" i="5"/>
  <c r="M3265" i="5"/>
  <c r="L3265" i="5"/>
  <c r="N3264" i="5"/>
  <c r="M3264" i="5"/>
  <c r="L3264" i="5"/>
  <c r="N3263" i="5"/>
  <c r="M3263" i="5"/>
  <c r="L3263" i="5"/>
  <c r="N3262" i="5"/>
  <c r="M3262" i="5"/>
  <c r="L3262" i="5"/>
  <c r="N3261" i="5"/>
  <c r="M3261" i="5"/>
  <c r="L3261" i="5"/>
  <c r="N3260" i="5"/>
  <c r="M3260" i="5"/>
  <c r="L3260" i="5"/>
  <c r="N3259" i="5"/>
  <c r="M3259" i="5"/>
  <c r="L3259" i="5"/>
  <c r="N3258" i="5"/>
  <c r="M3258" i="5"/>
  <c r="L3258" i="5"/>
  <c r="N3257" i="5"/>
  <c r="M3257" i="5"/>
  <c r="L3257" i="5"/>
  <c r="N3256" i="5"/>
  <c r="M3256" i="5"/>
  <c r="L3256" i="5"/>
  <c r="N3255" i="5"/>
  <c r="M3255" i="5"/>
  <c r="L3255" i="5"/>
  <c r="N3254" i="5"/>
  <c r="M3254" i="5"/>
  <c r="L3254" i="5"/>
  <c r="N3253" i="5"/>
  <c r="M3253" i="5"/>
  <c r="L3253" i="5"/>
  <c r="N3252" i="5"/>
  <c r="M3252" i="5"/>
  <c r="L3252" i="5"/>
  <c r="N3251" i="5"/>
  <c r="M3251" i="5"/>
  <c r="L3251" i="5"/>
  <c r="N3250" i="5"/>
  <c r="M3250" i="5"/>
  <c r="L3250" i="5"/>
  <c r="N3249" i="5"/>
  <c r="M3249" i="5"/>
  <c r="L3249" i="5"/>
  <c r="N3248" i="5"/>
  <c r="M3248" i="5"/>
  <c r="L3248" i="5"/>
  <c r="N3247" i="5"/>
  <c r="M3247" i="5"/>
  <c r="L3247" i="5"/>
  <c r="N3246" i="5"/>
  <c r="M3246" i="5"/>
  <c r="L3246" i="5"/>
  <c r="N3245" i="5"/>
  <c r="M3245" i="5"/>
  <c r="L3245" i="5"/>
  <c r="N3244" i="5"/>
  <c r="M3244" i="5"/>
  <c r="L3244" i="5"/>
  <c r="N3243" i="5"/>
  <c r="M3243" i="5"/>
  <c r="L3243" i="5"/>
  <c r="N3242" i="5"/>
  <c r="M3242" i="5"/>
  <c r="L3242" i="5"/>
  <c r="N3241" i="5"/>
  <c r="M3241" i="5"/>
  <c r="L3241" i="5"/>
  <c r="N3240" i="5"/>
  <c r="M3240" i="5"/>
  <c r="L3240" i="5"/>
  <c r="N3239" i="5"/>
  <c r="M3239" i="5"/>
  <c r="L3239" i="5"/>
  <c r="N3238" i="5"/>
  <c r="M3238" i="5"/>
  <c r="L3238" i="5"/>
  <c r="N3237" i="5"/>
  <c r="M3237" i="5"/>
  <c r="L3237" i="5"/>
  <c r="N3236" i="5"/>
  <c r="M3236" i="5"/>
  <c r="L3236" i="5"/>
  <c r="N3235" i="5"/>
  <c r="M3235" i="5"/>
  <c r="L3235" i="5"/>
  <c r="N3234" i="5"/>
  <c r="M3234" i="5"/>
  <c r="L3234" i="5"/>
  <c r="N3233" i="5"/>
  <c r="M3233" i="5"/>
  <c r="L3233" i="5"/>
  <c r="N3232" i="5"/>
  <c r="M3232" i="5"/>
  <c r="L3232" i="5"/>
  <c r="N3231" i="5"/>
  <c r="M3231" i="5"/>
  <c r="L3231" i="5"/>
  <c r="N3230" i="5"/>
  <c r="M3230" i="5"/>
  <c r="L3230" i="5"/>
  <c r="N3229" i="5"/>
  <c r="M3229" i="5"/>
  <c r="L3229" i="5"/>
  <c r="N3228" i="5"/>
  <c r="M3228" i="5"/>
  <c r="L3228" i="5"/>
  <c r="N3227" i="5"/>
  <c r="M3227" i="5"/>
  <c r="L3227" i="5"/>
  <c r="N3226" i="5"/>
  <c r="M3226" i="5"/>
  <c r="L3226" i="5"/>
  <c r="N3225" i="5"/>
  <c r="M3225" i="5"/>
  <c r="L3225" i="5"/>
  <c r="N3224" i="5"/>
  <c r="M3224" i="5"/>
  <c r="L3224" i="5"/>
  <c r="N3223" i="5"/>
  <c r="M3223" i="5"/>
  <c r="L3223" i="5"/>
  <c r="N3222" i="5"/>
  <c r="M3222" i="5"/>
  <c r="L3222" i="5"/>
  <c r="N3221" i="5"/>
  <c r="M3221" i="5"/>
  <c r="L3221" i="5"/>
  <c r="N3220" i="5"/>
  <c r="M3220" i="5"/>
  <c r="L3220" i="5"/>
  <c r="N3219" i="5"/>
  <c r="M3219" i="5"/>
  <c r="L3219" i="5"/>
  <c r="N3218" i="5"/>
  <c r="M3218" i="5"/>
  <c r="L3218" i="5"/>
  <c r="N3217" i="5"/>
  <c r="M3217" i="5"/>
  <c r="L3217" i="5"/>
  <c r="N3216" i="5"/>
  <c r="M3216" i="5"/>
  <c r="L3216" i="5"/>
  <c r="N3215" i="5"/>
  <c r="M3215" i="5"/>
  <c r="L3215" i="5"/>
  <c r="N3214" i="5"/>
  <c r="M3214" i="5"/>
  <c r="L3214" i="5"/>
  <c r="N3213" i="5"/>
  <c r="M3213" i="5"/>
  <c r="L3213" i="5"/>
  <c r="N3212" i="5"/>
  <c r="M3212" i="5"/>
  <c r="L3212" i="5"/>
  <c r="N3211" i="5"/>
  <c r="M3211" i="5"/>
  <c r="L3211" i="5"/>
  <c r="N3210" i="5"/>
  <c r="M3210" i="5"/>
  <c r="L3210" i="5"/>
  <c r="N3209" i="5"/>
  <c r="M3209" i="5"/>
  <c r="L3209" i="5"/>
  <c r="N3208" i="5"/>
  <c r="M3208" i="5"/>
  <c r="L3208" i="5"/>
  <c r="N3207" i="5"/>
  <c r="M3207" i="5"/>
  <c r="L3207" i="5"/>
  <c r="N3206" i="5"/>
  <c r="M3206" i="5"/>
  <c r="L3206" i="5"/>
  <c r="N3205" i="5"/>
  <c r="M3205" i="5"/>
  <c r="L3205" i="5"/>
  <c r="N3204" i="5"/>
  <c r="M3204" i="5"/>
  <c r="L3204" i="5"/>
  <c r="N3203" i="5"/>
  <c r="M3203" i="5"/>
  <c r="L3203" i="5"/>
  <c r="N3202" i="5"/>
  <c r="M3202" i="5"/>
  <c r="L3202" i="5"/>
  <c r="N3201" i="5"/>
  <c r="M3201" i="5"/>
  <c r="L3201" i="5"/>
  <c r="N3200" i="5"/>
  <c r="M3200" i="5"/>
  <c r="L3200" i="5"/>
  <c r="N3199" i="5"/>
  <c r="M3199" i="5"/>
  <c r="L3199" i="5"/>
  <c r="N3198" i="5"/>
  <c r="M3198" i="5"/>
  <c r="L3198" i="5"/>
  <c r="N3197" i="5"/>
  <c r="M3197" i="5"/>
  <c r="L3197" i="5"/>
  <c r="N3196" i="5"/>
  <c r="M3196" i="5"/>
  <c r="L3196" i="5"/>
  <c r="N3195" i="5"/>
  <c r="M3195" i="5"/>
  <c r="L3195" i="5"/>
  <c r="N3194" i="5"/>
  <c r="M3194" i="5"/>
  <c r="L3194" i="5"/>
  <c r="N3193" i="5"/>
  <c r="M3193" i="5"/>
  <c r="L3193" i="5"/>
  <c r="N3192" i="5"/>
  <c r="M3192" i="5"/>
  <c r="L3192" i="5"/>
  <c r="N3191" i="5"/>
  <c r="M3191" i="5"/>
  <c r="L3191" i="5"/>
  <c r="N3190" i="5"/>
  <c r="M3190" i="5"/>
  <c r="L3190" i="5"/>
  <c r="N3189" i="5"/>
  <c r="M3189" i="5"/>
  <c r="L3189" i="5"/>
  <c r="N3188" i="5"/>
  <c r="M3188" i="5"/>
  <c r="L3188" i="5"/>
  <c r="N3187" i="5"/>
  <c r="M3187" i="5"/>
  <c r="L3187" i="5"/>
  <c r="N3186" i="5"/>
  <c r="M3186" i="5"/>
  <c r="L3186" i="5"/>
  <c r="N3185" i="5"/>
  <c r="M3185" i="5"/>
  <c r="L3185" i="5"/>
  <c r="N3184" i="5"/>
  <c r="M3184" i="5"/>
  <c r="L3184" i="5"/>
  <c r="N3183" i="5"/>
  <c r="M3183" i="5"/>
  <c r="L3183" i="5"/>
  <c r="N3182" i="5"/>
  <c r="M3182" i="5"/>
  <c r="L3182" i="5"/>
  <c r="N3181" i="5"/>
  <c r="M3181" i="5"/>
  <c r="L3181" i="5"/>
  <c r="N3180" i="5"/>
  <c r="M3180" i="5"/>
  <c r="L3180" i="5"/>
  <c r="N3179" i="5"/>
  <c r="M3179" i="5"/>
  <c r="L3179" i="5"/>
  <c r="N3178" i="5"/>
  <c r="M3178" i="5"/>
  <c r="L3178" i="5"/>
  <c r="N3177" i="5"/>
  <c r="M3177" i="5"/>
  <c r="L3177" i="5"/>
  <c r="N3176" i="5"/>
  <c r="M3176" i="5"/>
  <c r="L3176" i="5"/>
  <c r="N3175" i="5"/>
  <c r="M3175" i="5"/>
  <c r="L3175" i="5"/>
  <c r="N3174" i="5"/>
  <c r="M3174" i="5"/>
  <c r="L3174" i="5"/>
  <c r="N3173" i="5"/>
  <c r="M3173" i="5"/>
  <c r="L3173" i="5"/>
  <c r="N3172" i="5"/>
  <c r="M3172" i="5"/>
  <c r="L3172" i="5"/>
  <c r="N3171" i="5"/>
  <c r="M3171" i="5"/>
  <c r="L3171" i="5"/>
  <c r="N3170" i="5"/>
  <c r="M3170" i="5"/>
  <c r="L3170" i="5"/>
  <c r="N3169" i="5"/>
  <c r="M3169" i="5"/>
  <c r="L3169" i="5"/>
  <c r="N3168" i="5"/>
  <c r="M3168" i="5"/>
  <c r="L3168" i="5"/>
  <c r="N3167" i="5"/>
  <c r="M3167" i="5"/>
  <c r="L3167" i="5"/>
  <c r="N3166" i="5"/>
  <c r="M3166" i="5"/>
  <c r="L3166" i="5"/>
  <c r="N3165" i="5"/>
  <c r="M3165" i="5"/>
  <c r="L3165" i="5"/>
  <c r="N3164" i="5"/>
  <c r="M3164" i="5"/>
  <c r="L3164" i="5"/>
  <c r="N3163" i="5"/>
  <c r="M3163" i="5"/>
  <c r="L3163" i="5"/>
  <c r="N3162" i="5"/>
  <c r="M3162" i="5"/>
  <c r="L3162" i="5"/>
  <c r="N3161" i="5"/>
  <c r="M3161" i="5"/>
  <c r="L3161" i="5"/>
  <c r="N3160" i="5"/>
  <c r="M3160" i="5"/>
  <c r="L3160" i="5"/>
  <c r="N3159" i="5"/>
  <c r="M3159" i="5"/>
  <c r="L3159" i="5"/>
  <c r="N3158" i="5"/>
  <c r="M3158" i="5"/>
  <c r="L3158" i="5"/>
  <c r="N3157" i="5"/>
  <c r="M3157" i="5"/>
  <c r="L3157" i="5"/>
  <c r="N3156" i="5"/>
  <c r="M3156" i="5"/>
  <c r="L3156" i="5"/>
  <c r="N3155" i="5"/>
  <c r="M3155" i="5"/>
  <c r="L3155" i="5"/>
  <c r="N3154" i="5"/>
  <c r="M3154" i="5"/>
  <c r="L3154" i="5"/>
  <c r="N3153" i="5"/>
  <c r="M3153" i="5"/>
  <c r="L3153" i="5"/>
  <c r="N3152" i="5"/>
  <c r="M3152" i="5"/>
  <c r="L3152" i="5"/>
  <c r="N3151" i="5"/>
  <c r="M3151" i="5"/>
  <c r="L3151" i="5"/>
  <c r="N3150" i="5"/>
  <c r="M3150" i="5"/>
  <c r="L3150" i="5"/>
  <c r="N3149" i="5"/>
  <c r="M3149" i="5"/>
  <c r="L3149" i="5"/>
  <c r="N3148" i="5"/>
  <c r="M3148" i="5"/>
  <c r="L3148" i="5"/>
  <c r="N3147" i="5"/>
  <c r="M3147" i="5"/>
  <c r="L3147" i="5"/>
  <c r="N3146" i="5"/>
  <c r="M3146" i="5"/>
  <c r="L3146" i="5"/>
  <c r="N3145" i="5"/>
  <c r="M3145" i="5"/>
  <c r="L3145" i="5"/>
  <c r="N3144" i="5"/>
  <c r="M3144" i="5"/>
  <c r="L3144" i="5"/>
  <c r="N3143" i="5"/>
  <c r="M3143" i="5"/>
  <c r="L3143" i="5"/>
  <c r="N3142" i="5"/>
  <c r="M3142" i="5"/>
  <c r="L3142" i="5"/>
  <c r="N3141" i="5"/>
  <c r="M3141" i="5"/>
  <c r="L3141" i="5"/>
  <c r="N3140" i="5"/>
  <c r="M3140" i="5"/>
  <c r="L3140" i="5"/>
  <c r="N3139" i="5"/>
  <c r="M3139" i="5"/>
  <c r="L3139" i="5"/>
  <c r="N3138" i="5"/>
  <c r="M3138" i="5"/>
  <c r="L3138" i="5"/>
  <c r="N3137" i="5"/>
  <c r="M3137" i="5"/>
  <c r="L3137" i="5"/>
  <c r="N3136" i="5"/>
  <c r="M3136" i="5"/>
  <c r="L3136" i="5"/>
  <c r="N3135" i="5"/>
  <c r="M3135" i="5"/>
  <c r="L3135" i="5"/>
  <c r="N3134" i="5"/>
  <c r="M3134" i="5"/>
  <c r="L3134" i="5"/>
  <c r="N3133" i="5"/>
  <c r="M3133" i="5"/>
  <c r="L3133" i="5"/>
  <c r="N3132" i="5"/>
  <c r="M3132" i="5"/>
  <c r="L3132" i="5"/>
  <c r="N3131" i="5"/>
  <c r="M3131" i="5"/>
  <c r="L3131" i="5"/>
  <c r="N3130" i="5"/>
  <c r="M3130" i="5"/>
  <c r="L3130" i="5"/>
  <c r="N3129" i="5"/>
  <c r="M3129" i="5"/>
  <c r="L3129" i="5"/>
  <c r="N3128" i="5"/>
  <c r="M3128" i="5"/>
  <c r="L3128" i="5"/>
  <c r="N3127" i="5"/>
  <c r="M3127" i="5"/>
  <c r="L3127" i="5"/>
  <c r="N3126" i="5"/>
  <c r="M3126" i="5"/>
  <c r="L3126" i="5"/>
  <c r="N3125" i="5"/>
  <c r="M3125" i="5"/>
  <c r="L3125" i="5"/>
  <c r="N3124" i="5"/>
  <c r="M3124" i="5"/>
  <c r="L3124" i="5"/>
  <c r="N3123" i="5"/>
  <c r="M3123" i="5"/>
  <c r="L3123" i="5"/>
  <c r="N3122" i="5"/>
  <c r="M3122" i="5"/>
  <c r="L3122" i="5"/>
  <c r="N3121" i="5"/>
  <c r="M3121" i="5"/>
  <c r="L3121" i="5"/>
  <c r="N3120" i="5"/>
  <c r="M3120" i="5"/>
  <c r="L3120" i="5"/>
  <c r="N3119" i="5"/>
  <c r="M3119" i="5"/>
  <c r="L3119" i="5"/>
  <c r="N3118" i="5"/>
  <c r="M3118" i="5"/>
  <c r="L3118" i="5"/>
  <c r="N3117" i="5"/>
  <c r="M3117" i="5"/>
  <c r="L3117" i="5"/>
  <c r="N3116" i="5"/>
  <c r="M3116" i="5"/>
  <c r="L3116" i="5"/>
  <c r="N3115" i="5"/>
  <c r="M3115" i="5"/>
  <c r="L3115" i="5"/>
  <c r="N3114" i="5"/>
  <c r="M3114" i="5"/>
  <c r="L3114" i="5"/>
  <c r="N3113" i="5"/>
  <c r="M3113" i="5"/>
  <c r="L3113" i="5"/>
  <c r="N3112" i="5"/>
  <c r="M3112" i="5"/>
  <c r="L3112" i="5"/>
  <c r="N3111" i="5"/>
  <c r="M3111" i="5"/>
  <c r="L3111" i="5"/>
  <c r="N3110" i="5"/>
  <c r="M3110" i="5"/>
  <c r="L3110" i="5"/>
  <c r="N3109" i="5"/>
  <c r="M3109" i="5"/>
  <c r="L3109" i="5"/>
  <c r="N3108" i="5"/>
  <c r="M3108" i="5"/>
  <c r="L3108" i="5"/>
  <c r="N3107" i="5"/>
  <c r="M3107" i="5"/>
  <c r="L3107" i="5"/>
  <c r="N3106" i="5"/>
  <c r="M3106" i="5"/>
  <c r="L3106" i="5"/>
  <c r="N3105" i="5"/>
  <c r="M3105" i="5"/>
  <c r="L3105" i="5"/>
  <c r="N3104" i="5"/>
  <c r="M3104" i="5"/>
  <c r="L3104" i="5"/>
  <c r="N3103" i="5"/>
  <c r="M3103" i="5"/>
  <c r="L3103" i="5"/>
  <c r="N3102" i="5"/>
  <c r="M3102" i="5"/>
  <c r="L3102" i="5"/>
  <c r="N3101" i="5"/>
  <c r="M3101" i="5"/>
  <c r="L3101" i="5"/>
  <c r="N3100" i="5"/>
  <c r="M3100" i="5"/>
  <c r="L3100" i="5"/>
  <c r="N3099" i="5"/>
  <c r="M3099" i="5"/>
  <c r="L3099" i="5"/>
  <c r="N3098" i="5"/>
  <c r="M3098" i="5"/>
  <c r="L3098" i="5"/>
  <c r="N3097" i="5"/>
  <c r="M3097" i="5"/>
  <c r="L3097" i="5"/>
  <c r="N3096" i="5"/>
  <c r="M3096" i="5"/>
  <c r="L3096" i="5"/>
  <c r="N3095" i="5"/>
  <c r="M3095" i="5"/>
  <c r="L3095" i="5"/>
  <c r="N3094" i="5"/>
  <c r="M3094" i="5"/>
  <c r="L3094" i="5"/>
  <c r="N3093" i="5"/>
  <c r="M3093" i="5"/>
  <c r="L3093" i="5"/>
  <c r="N3092" i="5"/>
  <c r="M3092" i="5"/>
  <c r="L3092" i="5"/>
  <c r="N3091" i="5"/>
  <c r="M3091" i="5"/>
  <c r="L3091" i="5"/>
  <c r="N3090" i="5"/>
  <c r="M3090" i="5"/>
  <c r="L3090" i="5"/>
  <c r="N3089" i="5"/>
  <c r="M3089" i="5"/>
  <c r="L3089" i="5"/>
  <c r="N3088" i="5"/>
  <c r="M3088" i="5"/>
  <c r="L3088" i="5"/>
  <c r="N3087" i="5"/>
  <c r="M3087" i="5"/>
  <c r="L3087" i="5"/>
  <c r="N3086" i="5"/>
  <c r="M3086" i="5"/>
  <c r="L3086" i="5"/>
  <c r="N3085" i="5"/>
  <c r="M3085" i="5"/>
  <c r="L3085" i="5"/>
  <c r="N3084" i="5"/>
  <c r="M3084" i="5"/>
  <c r="L3084" i="5"/>
  <c r="N3083" i="5"/>
  <c r="M3083" i="5"/>
  <c r="L3083" i="5"/>
  <c r="N3082" i="5"/>
  <c r="M3082" i="5"/>
  <c r="L3082" i="5"/>
  <c r="N3081" i="5"/>
  <c r="M3081" i="5"/>
  <c r="L3081" i="5"/>
  <c r="N3080" i="5"/>
  <c r="M3080" i="5"/>
  <c r="L3080" i="5"/>
  <c r="N3079" i="5"/>
  <c r="M3079" i="5"/>
  <c r="L3079" i="5"/>
  <c r="N3078" i="5"/>
  <c r="M3078" i="5"/>
  <c r="L3078" i="5"/>
  <c r="N3077" i="5"/>
  <c r="M3077" i="5"/>
  <c r="L3077" i="5"/>
  <c r="N3076" i="5"/>
  <c r="M3076" i="5"/>
  <c r="L3076" i="5"/>
  <c r="N3075" i="5"/>
  <c r="M3075" i="5"/>
  <c r="L3075" i="5"/>
  <c r="N3074" i="5"/>
  <c r="M3074" i="5"/>
  <c r="L3074" i="5"/>
  <c r="N3073" i="5"/>
  <c r="M3073" i="5"/>
  <c r="L3073" i="5"/>
  <c r="N3072" i="5"/>
  <c r="M3072" i="5"/>
  <c r="L3072" i="5"/>
  <c r="N3071" i="5"/>
  <c r="M3071" i="5"/>
  <c r="L3071" i="5"/>
  <c r="N3070" i="5"/>
  <c r="M3070" i="5"/>
  <c r="L3070" i="5"/>
  <c r="N3069" i="5"/>
  <c r="M3069" i="5"/>
  <c r="L3069" i="5"/>
  <c r="N3068" i="5"/>
  <c r="M3068" i="5"/>
  <c r="L3068" i="5"/>
  <c r="N3067" i="5"/>
  <c r="M3067" i="5"/>
  <c r="L3067" i="5"/>
  <c r="N3066" i="5"/>
  <c r="M3066" i="5"/>
  <c r="L3066" i="5"/>
  <c r="N3065" i="5"/>
  <c r="M3065" i="5"/>
  <c r="L3065" i="5"/>
  <c r="N3064" i="5"/>
  <c r="M3064" i="5"/>
  <c r="L3064" i="5"/>
  <c r="N3063" i="5"/>
  <c r="M3063" i="5"/>
  <c r="L3063" i="5"/>
  <c r="N3062" i="5"/>
  <c r="M3062" i="5"/>
  <c r="L3062" i="5"/>
  <c r="N3061" i="5"/>
  <c r="M3061" i="5"/>
  <c r="L3061" i="5"/>
  <c r="N3060" i="5"/>
  <c r="M3060" i="5"/>
  <c r="L3060" i="5"/>
  <c r="N3059" i="5"/>
  <c r="M3059" i="5"/>
  <c r="L3059" i="5"/>
  <c r="N3058" i="5"/>
  <c r="M3058" i="5"/>
  <c r="L3058" i="5"/>
  <c r="N3057" i="5"/>
  <c r="M3057" i="5"/>
  <c r="L3057" i="5"/>
  <c r="N3056" i="5"/>
  <c r="M3056" i="5"/>
  <c r="L3056" i="5"/>
  <c r="N3055" i="5"/>
  <c r="M3055" i="5"/>
  <c r="L3055" i="5"/>
  <c r="N3054" i="5"/>
  <c r="M3054" i="5"/>
  <c r="L3054" i="5"/>
  <c r="N3053" i="5"/>
  <c r="M3053" i="5"/>
  <c r="L3053" i="5"/>
  <c r="N3052" i="5"/>
  <c r="M3052" i="5"/>
  <c r="L3052" i="5"/>
  <c r="N3051" i="5"/>
  <c r="M3051" i="5"/>
  <c r="L3051" i="5"/>
  <c r="N3050" i="5"/>
  <c r="M3050" i="5"/>
  <c r="L3050" i="5"/>
  <c r="N3049" i="5"/>
  <c r="M3049" i="5"/>
  <c r="L3049" i="5"/>
  <c r="N3048" i="5"/>
  <c r="M3048" i="5"/>
  <c r="L3048" i="5"/>
  <c r="N3047" i="5"/>
  <c r="M3047" i="5"/>
  <c r="L3047" i="5"/>
  <c r="N3046" i="5"/>
  <c r="M3046" i="5"/>
  <c r="L3046" i="5"/>
  <c r="N3045" i="5"/>
  <c r="M3045" i="5"/>
  <c r="L3045" i="5"/>
  <c r="N3044" i="5"/>
  <c r="M3044" i="5"/>
  <c r="L3044" i="5"/>
  <c r="N3043" i="5"/>
  <c r="M3043" i="5"/>
  <c r="L3043" i="5"/>
  <c r="N3042" i="5"/>
  <c r="M3042" i="5"/>
  <c r="L3042" i="5"/>
  <c r="N3041" i="5"/>
  <c r="M3041" i="5"/>
  <c r="L3041" i="5"/>
  <c r="N3040" i="5"/>
  <c r="M3040" i="5"/>
  <c r="L3040" i="5"/>
  <c r="N3039" i="5"/>
  <c r="M3039" i="5"/>
  <c r="L3039" i="5"/>
  <c r="N3038" i="5"/>
  <c r="M3038" i="5"/>
  <c r="L3038" i="5"/>
  <c r="N3037" i="5"/>
  <c r="M3037" i="5"/>
  <c r="L3037" i="5"/>
  <c r="N3036" i="5"/>
  <c r="M3036" i="5"/>
  <c r="L3036" i="5"/>
  <c r="N3035" i="5"/>
  <c r="M3035" i="5"/>
  <c r="L3035" i="5"/>
  <c r="N3034" i="5"/>
  <c r="M3034" i="5"/>
  <c r="L3034" i="5"/>
  <c r="N3033" i="5"/>
  <c r="M3033" i="5"/>
  <c r="L3033" i="5"/>
  <c r="N3032" i="5"/>
  <c r="M3032" i="5"/>
  <c r="L3032" i="5"/>
  <c r="N3031" i="5"/>
  <c r="M3031" i="5"/>
  <c r="L3031" i="5"/>
  <c r="N3030" i="5"/>
  <c r="M3030" i="5"/>
  <c r="L3030" i="5"/>
  <c r="N3029" i="5"/>
  <c r="M3029" i="5"/>
  <c r="L3029" i="5"/>
  <c r="N3028" i="5"/>
  <c r="M3028" i="5"/>
  <c r="L3028" i="5"/>
  <c r="N3027" i="5"/>
  <c r="M3027" i="5"/>
  <c r="L3027" i="5"/>
  <c r="N3026" i="5"/>
  <c r="M3026" i="5"/>
  <c r="L3026" i="5"/>
  <c r="N3025" i="5"/>
  <c r="M3025" i="5"/>
  <c r="L3025" i="5"/>
  <c r="N3024" i="5"/>
  <c r="M3024" i="5"/>
  <c r="L3024" i="5"/>
  <c r="N3023" i="5"/>
  <c r="M3023" i="5"/>
  <c r="L3023" i="5"/>
  <c r="N3022" i="5"/>
  <c r="M3022" i="5"/>
  <c r="L3022" i="5"/>
  <c r="N3021" i="5"/>
  <c r="M3021" i="5"/>
  <c r="L3021" i="5"/>
  <c r="N3020" i="5"/>
  <c r="M3020" i="5"/>
  <c r="L3020" i="5"/>
  <c r="N3019" i="5"/>
  <c r="M3019" i="5"/>
  <c r="L3019" i="5"/>
  <c r="N3018" i="5"/>
  <c r="M3018" i="5"/>
  <c r="L3018" i="5"/>
  <c r="N3017" i="5"/>
  <c r="M3017" i="5"/>
  <c r="L3017" i="5"/>
  <c r="N3016" i="5"/>
  <c r="M3016" i="5"/>
  <c r="L3016" i="5"/>
  <c r="N3015" i="5"/>
  <c r="M3015" i="5"/>
  <c r="L3015" i="5"/>
  <c r="N3014" i="5"/>
  <c r="M3014" i="5"/>
  <c r="L3014" i="5"/>
  <c r="N3013" i="5"/>
  <c r="M3013" i="5"/>
  <c r="L3013" i="5"/>
  <c r="N3012" i="5"/>
  <c r="M3012" i="5"/>
  <c r="L3012" i="5"/>
  <c r="N3011" i="5"/>
  <c r="M3011" i="5"/>
  <c r="L3011" i="5"/>
  <c r="N3010" i="5"/>
  <c r="M3010" i="5"/>
  <c r="L3010" i="5"/>
  <c r="N3009" i="5"/>
  <c r="M3009" i="5"/>
  <c r="L3009" i="5"/>
  <c r="N3008" i="5"/>
  <c r="M3008" i="5"/>
  <c r="L3008" i="5"/>
  <c r="N3007" i="5"/>
  <c r="M3007" i="5"/>
  <c r="L3007" i="5"/>
  <c r="N3006" i="5"/>
  <c r="M3006" i="5"/>
  <c r="L3006" i="5"/>
  <c r="N3005" i="5"/>
  <c r="M3005" i="5"/>
  <c r="L3005" i="5"/>
  <c r="N3004" i="5"/>
  <c r="M3004" i="5"/>
  <c r="L3004" i="5"/>
  <c r="N3003" i="5"/>
  <c r="M3003" i="5"/>
  <c r="L3003" i="5"/>
  <c r="N3002" i="5"/>
  <c r="M3002" i="5"/>
  <c r="L3002" i="5"/>
  <c r="N3001" i="5"/>
  <c r="M3001" i="5"/>
  <c r="L3001" i="5"/>
  <c r="N3000" i="5"/>
  <c r="M3000" i="5"/>
  <c r="L3000" i="5"/>
  <c r="N2999" i="5"/>
  <c r="M2999" i="5"/>
  <c r="L2999" i="5"/>
  <c r="N2998" i="5"/>
  <c r="M2998" i="5"/>
  <c r="L2998" i="5"/>
  <c r="N2997" i="5"/>
  <c r="M2997" i="5"/>
  <c r="L2997" i="5"/>
  <c r="N2996" i="5"/>
  <c r="M2996" i="5"/>
  <c r="L2996" i="5"/>
  <c r="N2995" i="5"/>
  <c r="M2995" i="5"/>
  <c r="L2995" i="5"/>
  <c r="N2994" i="5"/>
  <c r="M2994" i="5"/>
  <c r="L2994" i="5"/>
  <c r="N2993" i="5"/>
  <c r="M2993" i="5"/>
  <c r="L2993" i="5"/>
  <c r="N2992" i="5"/>
  <c r="M2992" i="5"/>
  <c r="L2992" i="5"/>
  <c r="N2991" i="5"/>
  <c r="M2991" i="5"/>
  <c r="L2991" i="5"/>
  <c r="N2990" i="5"/>
  <c r="M2990" i="5"/>
  <c r="L2990" i="5"/>
  <c r="N2989" i="5"/>
  <c r="M2989" i="5"/>
  <c r="L2989" i="5"/>
  <c r="N2988" i="5"/>
  <c r="M2988" i="5"/>
  <c r="L2988" i="5"/>
  <c r="N2987" i="5"/>
  <c r="M2987" i="5"/>
  <c r="L2987" i="5"/>
  <c r="N2986" i="5"/>
  <c r="M2986" i="5"/>
  <c r="L2986" i="5"/>
  <c r="N2985" i="5"/>
  <c r="M2985" i="5"/>
  <c r="L2985" i="5"/>
  <c r="N2984" i="5"/>
  <c r="M2984" i="5"/>
  <c r="L2984" i="5"/>
  <c r="N2983" i="5"/>
  <c r="M2983" i="5"/>
  <c r="L2983" i="5"/>
  <c r="N2982" i="5"/>
  <c r="M2982" i="5"/>
  <c r="L2982" i="5"/>
  <c r="N2981" i="5"/>
  <c r="M2981" i="5"/>
  <c r="L2981" i="5"/>
  <c r="N2980" i="5"/>
  <c r="M2980" i="5"/>
  <c r="L2980" i="5"/>
  <c r="N2979" i="5"/>
  <c r="M2979" i="5"/>
  <c r="L2979" i="5"/>
  <c r="N2978" i="5"/>
  <c r="M2978" i="5"/>
  <c r="L2978" i="5"/>
  <c r="N2977" i="5"/>
  <c r="M2977" i="5"/>
  <c r="L2977" i="5"/>
  <c r="N2976" i="5"/>
  <c r="M2976" i="5"/>
  <c r="L2976" i="5"/>
  <c r="N2975" i="5"/>
  <c r="M2975" i="5"/>
  <c r="L2975" i="5"/>
  <c r="N2974" i="5"/>
  <c r="M2974" i="5"/>
  <c r="L2974" i="5"/>
  <c r="N2973" i="5"/>
  <c r="M2973" i="5"/>
  <c r="L2973" i="5"/>
  <c r="N2972" i="5"/>
  <c r="M2972" i="5"/>
  <c r="L2972" i="5"/>
  <c r="N2971" i="5"/>
  <c r="M2971" i="5"/>
  <c r="L2971" i="5"/>
  <c r="N2970" i="5"/>
  <c r="M2970" i="5"/>
  <c r="L2970" i="5"/>
  <c r="N2969" i="5"/>
  <c r="M2969" i="5"/>
  <c r="L2969" i="5"/>
  <c r="N2968" i="5"/>
  <c r="M2968" i="5"/>
  <c r="L2968" i="5"/>
  <c r="N2967" i="5"/>
  <c r="M2967" i="5"/>
  <c r="L2967" i="5"/>
  <c r="N2966" i="5"/>
  <c r="M2966" i="5"/>
  <c r="L2966" i="5"/>
  <c r="N2965" i="5"/>
  <c r="M2965" i="5"/>
  <c r="L2965" i="5"/>
  <c r="N2964" i="5"/>
  <c r="M2964" i="5"/>
  <c r="L2964" i="5"/>
  <c r="N2963" i="5"/>
  <c r="M2963" i="5"/>
  <c r="L2963" i="5"/>
  <c r="N2962" i="5"/>
  <c r="M2962" i="5"/>
  <c r="L2962" i="5"/>
  <c r="N2961" i="5"/>
  <c r="M2961" i="5"/>
  <c r="L2961" i="5"/>
  <c r="N2960" i="5"/>
  <c r="M2960" i="5"/>
  <c r="L2960" i="5"/>
  <c r="N2959" i="5"/>
  <c r="M2959" i="5"/>
  <c r="L2959" i="5"/>
  <c r="N2958" i="5"/>
  <c r="M2958" i="5"/>
  <c r="L2958" i="5"/>
  <c r="N2957" i="5"/>
  <c r="M2957" i="5"/>
  <c r="L2957" i="5"/>
  <c r="N2956" i="5"/>
  <c r="M2956" i="5"/>
  <c r="L2956" i="5"/>
  <c r="N2955" i="5"/>
  <c r="M2955" i="5"/>
  <c r="L2955" i="5"/>
  <c r="N2954" i="5"/>
  <c r="M2954" i="5"/>
  <c r="L2954" i="5"/>
  <c r="N2953" i="5"/>
  <c r="M2953" i="5"/>
  <c r="L2953" i="5"/>
  <c r="N2952" i="5"/>
  <c r="M2952" i="5"/>
  <c r="L2952" i="5"/>
  <c r="N2951" i="5"/>
  <c r="M2951" i="5"/>
  <c r="L2951" i="5"/>
  <c r="N2950" i="5"/>
  <c r="M2950" i="5"/>
  <c r="L2950" i="5"/>
  <c r="N2949" i="5"/>
  <c r="M2949" i="5"/>
  <c r="L2949" i="5"/>
  <c r="N2948" i="5"/>
  <c r="M2948" i="5"/>
  <c r="L2948" i="5"/>
  <c r="N2947" i="5"/>
  <c r="M2947" i="5"/>
  <c r="L2947" i="5"/>
  <c r="N2946" i="5"/>
  <c r="M2946" i="5"/>
  <c r="L2946" i="5"/>
  <c r="N2945" i="5"/>
  <c r="M2945" i="5"/>
  <c r="L2945" i="5"/>
  <c r="N2944" i="5"/>
  <c r="M2944" i="5"/>
  <c r="L2944" i="5"/>
  <c r="N2943" i="5"/>
  <c r="M2943" i="5"/>
  <c r="L2943" i="5"/>
  <c r="N2942" i="5"/>
  <c r="M2942" i="5"/>
  <c r="L2942" i="5"/>
  <c r="N2941" i="5"/>
  <c r="M2941" i="5"/>
  <c r="L2941" i="5"/>
  <c r="N2940" i="5"/>
  <c r="M2940" i="5"/>
  <c r="L2940" i="5"/>
  <c r="N2939" i="5"/>
  <c r="M2939" i="5"/>
  <c r="L2939" i="5"/>
  <c r="N2938" i="5"/>
  <c r="M2938" i="5"/>
  <c r="L2938" i="5"/>
  <c r="N2937" i="5"/>
  <c r="M2937" i="5"/>
  <c r="L2937" i="5"/>
  <c r="N2936" i="5"/>
  <c r="M2936" i="5"/>
  <c r="L2936" i="5"/>
  <c r="N2935" i="5"/>
  <c r="M2935" i="5"/>
  <c r="L2935" i="5"/>
  <c r="N2934" i="5"/>
  <c r="M2934" i="5"/>
  <c r="L2934" i="5"/>
  <c r="N2933" i="5"/>
  <c r="M2933" i="5"/>
  <c r="L2933" i="5"/>
  <c r="N2932" i="5"/>
  <c r="M2932" i="5"/>
  <c r="L2932" i="5"/>
  <c r="N2931" i="5"/>
  <c r="M2931" i="5"/>
  <c r="L2931" i="5"/>
  <c r="N2930" i="5"/>
  <c r="M2930" i="5"/>
  <c r="L2930" i="5"/>
  <c r="N2929" i="5"/>
  <c r="M2929" i="5"/>
  <c r="L2929" i="5"/>
  <c r="N2928" i="5"/>
  <c r="M2928" i="5"/>
  <c r="L2928" i="5"/>
  <c r="N2927" i="5"/>
  <c r="M2927" i="5"/>
  <c r="L2927" i="5"/>
  <c r="N2926" i="5"/>
  <c r="M2926" i="5"/>
  <c r="L2926" i="5"/>
  <c r="N2925" i="5"/>
  <c r="M2925" i="5"/>
  <c r="L2925" i="5"/>
  <c r="N2924" i="5"/>
  <c r="M2924" i="5"/>
  <c r="L2924" i="5"/>
  <c r="N2923" i="5"/>
  <c r="M2923" i="5"/>
  <c r="L2923" i="5"/>
  <c r="N2922" i="5"/>
  <c r="M2922" i="5"/>
  <c r="L2922" i="5"/>
  <c r="N2921" i="5"/>
  <c r="M2921" i="5"/>
  <c r="L2921" i="5"/>
  <c r="N2920" i="5"/>
  <c r="M2920" i="5"/>
  <c r="L2920" i="5"/>
  <c r="N2919" i="5"/>
  <c r="M2919" i="5"/>
  <c r="L2919" i="5"/>
  <c r="N2918" i="5"/>
  <c r="M2918" i="5"/>
  <c r="L2918" i="5"/>
  <c r="N2917" i="5"/>
  <c r="M2917" i="5"/>
  <c r="L2917" i="5"/>
  <c r="N2916" i="5"/>
  <c r="M2916" i="5"/>
  <c r="L2916" i="5"/>
  <c r="N2915" i="5"/>
  <c r="M2915" i="5"/>
  <c r="L2915" i="5"/>
  <c r="N2914" i="5"/>
  <c r="M2914" i="5"/>
  <c r="L2914" i="5"/>
  <c r="N2913" i="5"/>
  <c r="M2913" i="5"/>
  <c r="L2913" i="5"/>
  <c r="N2912" i="5"/>
  <c r="M2912" i="5"/>
  <c r="L2912" i="5"/>
  <c r="N2911" i="5"/>
  <c r="M2911" i="5"/>
  <c r="L2911" i="5"/>
  <c r="N2910" i="5"/>
  <c r="M2910" i="5"/>
  <c r="L2910" i="5"/>
  <c r="N2909" i="5"/>
  <c r="M2909" i="5"/>
  <c r="L2909" i="5"/>
  <c r="N2908" i="5"/>
  <c r="M2908" i="5"/>
  <c r="L2908" i="5"/>
  <c r="N2907" i="5"/>
  <c r="M2907" i="5"/>
  <c r="L2907" i="5"/>
  <c r="N2906" i="5"/>
  <c r="M2906" i="5"/>
  <c r="L2906" i="5"/>
  <c r="N2905" i="5"/>
  <c r="M2905" i="5"/>
  <c r="L2905" i="5"/>
  <c r="N2904" i="5"/>
  <c r="M2904" i="5"/>
  <c r="L2904" i="5"/>
  <c r="N2903" i="5"/>
  <c r="M2903" i="5"/>
  <c r="L2903" i="5"/>
  <c r="N2902" i="5"/>
  <c r="M2902" i="5"/>
  <c r="L2902" i="5"/>
  <c r="N2901" i="5"/>
  <c r="M2901" i="5"/>
  <c r="L2901" i="5"/>
  <c r="N2900" i="5"/>
  <c r="M2900" i="5"/>
  <c r="L2900" i="5"/>
  <c r="N2899" i="5"/>
  <c r="M2899" i="5"/>
  <c r="L2899" i="5"/>
  <c r="N2898" i="5"/>
  <c r="M2898" i="5"/>
  <c r="L2898" i="5"/>
  <c r="N2897" i="5"/>
  <c r="M2897" i="5"/>
  <c r="L2897" i="5"/>
  <c r="N2896" i="5"/>
  <c r="M2896" i="5"/>
  <c r="L2896" i="5"/>
  <c r="N2895" i="5"/>
  <c r="M2895" i="5"/>
  <c r="L2895" i="5"/>
  <c r="N2894" i="5"/>
  <c r="M2894" i="5"/>
  <c r="L2894" i="5"/>
  <c r="N2893" i="5"/>
  <c r="M2893" i="5"/>
  <c r="L2893" i="5"/>
  <c r="N2892" i="5"/>
  <c r="M2892" i="5"/>
  <c r="L2892" i="5"/>
  <c r="N2891" i="5"/>
  <c r="M2891" i="5"/>
  <c r="L2891" i="5"/>
  <c r="N2890" i="5"/>
  <c r="M2890" i="5"/>
  <c r="L2890" i="5"/>
  <c r="N2889" i="5"/>
  <c r="M2889" i="5"/>
  <c r="L2889" i="5"/>
  <c r="N2888" i="5"/>
  <c r="M2888" i="5"/>
  <c r="L2888" i="5"/>
  <c r="N2887" i="5"/>
  <c r="M2887" i="5"/>
  <c r="L2887" i="5"/>
  <c r="N2886" i="5"/>
  <c r="M2886" i="5"/>
  <c r="L2886" i="5"/>
  <c r="N2885" i="5"/>
  <c r="M2885" i="5"/>
  <c r="L2885" i="5"/>
  <c r="N2884" i="5"/>
  <c r="M2884" i="5"/>
  <c r="L2884" i="5"/>
  <c r="N2883" i="5"/>
  <c r="M2883" i="5"/>
  <c r="L2883" i="5"/>
  <c r="N2882" i="5"/>
  <c r="M2882" i="5"/>
  <c r="L2882" i="5"/>
  <c r="N2881" i="5"/>
  <c r="M2881" i="5"/>
  <c r="L2881" i="5"/>
  <c r="N2880" i="5"/>
  <c r="M2880" i="5"/>
  <c r="L2880" i="5"/>
  <c r="N2879" i="5"/>
  <c r="M2879" i="5"/>
  <c r="L2879" i="5"/>
  <c r="N2878" i="5"/>
  <c r="M2878" i="5"/>
  <c r="L2878" i="5"/>
  <c r="N2877" i="5"/>
  <c r="M2877" i="5"/>
  <c r="L2877" i="5"/>
  <c r="N2876" i="5"/>
  <c r="M2876" i="5"/>
  <c r="L2876" i="5"/>
  <c r="N2875" i="5"/>
  <c r="M2875" i="5"/>
  <c r="L2875" i="5"/>
  <c r="N2874" i="5"/>
  <c r="M2874" i="5"/>
  <c r="L2874" i="5"/>
  <c r="N2873" i="5"/>
  <c r="M2873" i="5"/>
  <c r="L2873" i="5"/>
  <c r="N2872" i="5"/>
  <c r="M2872" i="5"/>
  <c r="L2872" i="5"/>
  <c r="N2871" i="5"/>
  <c r="M2871" i="5"/>
  <c r="L2871" i="5"/>
  <c r="N2870" i="5"/>
  <c r="M2870" i="5"/>
  <c r="L2870" i="5"/>
  <c r="N2869" i="5"/>
  <c r="M2869" i="5"/>
  <c r="L2869" i="5"/>
  <c r="N2868" i="5"/>
  <c r="M2868" i="5"/>
  <c r="L2868" i="5"/>
  <c r="N2867" i="5"/>
  <c r="M2867" i="5"/>
  <c r="L2867" i="5"/>
  <c r="N2866" i="5"/>
  <c r="M2866" i="5"/>
  <c r="L2866" i="5"/>
  <c r="N2865" i="5"/>
  <c r="M2865" i="5"/>
  <c r="L2865" i="5"/>
  <c r="N2864" i="5"/>
  <c r="M2864" i="5"/>
  <c r="L2864" i="5"/>
  <c r="N2863" i="5"/>
  <c r="M2863" i="5"/>
  <c r="L2863" i="5"/>
  <c r="N2862" i="5"/>
  <c r="M2862" i="5"/>
  <c r="L2862" i="5"/>
  <c r="N2861" i="5"/>
  <c r="M2861" i="5"/>
  <c r="L2861" i="5"/>
  <c r="N2860" i="5"/>
  <c r="M2860" i="5"/>
  <c r="L2860" i="5"/>
  <c r="N2859" i="5"/>
  <c r="M2859" i="5"/>
  <c r="L2859" i="5"/>
  <c r="N2858" i="5"/>
  <c r="M2858" i="5"/>
  <c r="L2858" i="5"/>
  <c r="N2857" i="5"/>
  <c r="M2857" i="5"/>
  <c r="L2857" i="5"/>
  <c r="N2856" i="5"/>
  <c r="M2856" i="5"/>
  <c r="L2856" i="5"/>
  <c r="N2855" i="5"/>
  <c r="M2855" i="5"/>
  <c r="L2855" i="5"/>
  <c r="N2854" i="5"/>
  <c r="M2854" i="5"/>
  <c r="L2854" i="5"/>
  <c r="N2853" i="5"/>
  <c r="M2853" i="5"/>
  <c r="L2853" i="5"/>
  <c r="N2852" i="5"/>
  <c r="M2852" i="5"/>
  <c r="L2852" i="5"/>
  <c r="N2851" i="5"/>
  <c r="M2851" i="5"/>
  <c r="L2851" i="5"/>
  <c r="N2850" i="5"/>
  <c r="M2850" i="5"/>
  <c r="L2850" i="5"/>
  <c r="N2849" i="5"/>
  <c r="M2849" i="5"/>
  <c r="L2849" i="5"/>
  <c r="N2848" i="5"/>
  <c r="M2848" i="5"/>
  <c r="L2848" i="5"/>
  <c r="N2847" i="5"/>
  <c r="M2847" i="5"/>
  <c r="L2847" i="5"/>
  <c r="N2846" i="5"/>
  <c r="M2846" i="5"/>
  <c r="L2846" i="5"/>
  <c r="N2845" i="5"/>
  <c r="M2845" i="5"/>
  <c r="L2845" i="5"/>
  <c r="N2844" i="5"/>
  <c r="M2844" i="5"/>
  <c r="L2844" i="5"/>
  <c r="N2843" i="5"/>
  <c r="M2843" i="5"/>
  <c r="L2843" i="5"/>
  <c r="N2842" i="5"/>
  <c r="M2842" i="5"/>
  <c r="L2842" i="5"/>
  <c r="N2841" i="5"/>
  <c r="M2841" i="5"/>
  <c r="L2841" i="5"/>
  <c r="N2840" i="5"/>
  <c r="M2840" i="5"/>
  <c r="L2840" i="5"/>
  <c r="N2839" i="5"/>
  <c r="M2839" i="5"/>
  <c r="L2839" i="5"/>
  <c r="N2838" i="5"/>
  <c r="M2838" i="5"/>
  <c r="L2838" i="5"/>
  <c r="N2837" i="5"/>
  <c r="M2837" i="5"/>
  <c r="L2837" i="5"/>
  <c r="N2836" i="5"/>
  <c r="M2836" i="5"/>
  <c r="L2836" i="5"/>
  <c r="N2835" i="5"/>
  <c r="M2835" i="5"/>
  <c r="L2835" i="5"/>
  <c r="N2834" i="5"/>
  <c r="M2834" i="5"/>
  <c r="L2834" i="5"/>
  <c r="N2833" i="5"/>
  <c r="M2833" i="5"/>
  <c r="L2833" i="5"/>
  <c r="N2832" i="5"/>
  <c r="M2832" i="5"/>
  <c r="L2832" i="5"/>
  <c r="N2831" i="5"/>
  <c r="M2831" i="5"/>
  <c r="L2831" i="5"/>
  <c r="N2830" i="5"/>
  <c r="M2830" i="5"/>
  <c r="L2830" i="5"/>
  <c r="N2829" i="5"/>
  <c r="M2829" i="5"/>
  <c r="L2829" i="5"/>
  <c r="N2828" i="5"/>
  <c r="M2828" i="5"/>
  <c r="L2828" i="5"/>
  <c r="N2827" i="5"/>
  <c r="M2827" i="5"/>
  <c r="L2827" i="5"/>
  <c r="N2826" i="5"/>
  <c r="M2826" i="5"/>
  <c r="L2826" i="5"/>
  <c r="N2825" i="5"/>
  <c r="M2825" i="5"/>
  <c r="L2825" i="5"/>
  <c r="N2824" i="5"/>
  <c r="M2824" i="5"/>
  <c r="L2824" i="5"/>
  <c r="N2823" i="5"/>
  <c r="M2823" i="5"/>
  <c r="L2823" i="5"/>
  <c r="N2822" i="5"/>
  <c r="M2822" i="5"/>
  <c r="L2822" i="5"/>
  <c r="N2821" i="5"/>
  <c r="M2821" i="5"/>
  <c r="L2821" i="5"/>
  <c r="N2820" i="5"/>
  <c r="M2820" i="5"/>
  <c r="L2820" i="5"/>
  <c r="N2819" i="5"/>
  <c r="M2819" i="5"/>
  <c r="L2819" i="5"/>
  <c r="N2818" i="5"/>
  <c r="M2818" i="5"/>
  <c r="L2818" i="5"/>
  <c r="N2817" i="5"/>
  <c r="M2817" i="5"/>
  <c r="L2817" i="5"/>
  <c r="N2816" i="5"/>
  <c r="M2816" i="5"/>
  <c r="L2816" i="5"/>
  <c r="N2815" i="5"/>
  <c r="M2815" i="5"/>
  <c r="L2815" i="5"/>
  <c r="N2814" i="5"/>
  <c r="M2814" i="5"/>
  <c r="L2814" i="5"/>
  <c r="N2813" i="5"/>
  <c r="M2813" i="5"/>
  <c r="L2813" i="5"/>
  <c r="N2812" i="5"/>
  <c r="M2812" i="5"/>
  <c r="L2812" i="5"/>
  <c r="N2811" i="5"/>
  <c r="M2811" i="5"/>
  <c r="L2811" i="5"/>
  <c r="N2810" i="5"/>
  <c r="M2810" i="5"/>
  <c r="L2810" i="5"/>
  <c r="N2809" i="5"/>
  <c r="M2809" i="5"/>
  <c r="L2809" i="5"/>
  <c r="N2808" i="5"/>
  <c r="M2808" i="5"/>
  <c r="L2808" i="5"/>
  <c r="N2807" i="5"/>
  <c r="M2807" i="5"/>
  <c r="L2807" i="5"/>
  <c r="N2806" i="5"/>
  <c r="M2806" i="5"/>
  <c r="L2806" i="5"/>
  <c r="N2805" i="5"/>
  <c r="M2805" i="5"/>
  <c r="L2805" i="5"/>
  <c r="N2804" i="5"/>
  <c r="M2804" i="5"/>
  <c r="L2804" i="5"/>
  <c r="N2803" i="5"/>
  <c r="M2803" i="5"/>
  <c r="L2803" i="5"/>
  <c r="N2802" i="5"/>
  <c r="M2802" i="5"/>
  <c r="L2802" i="5"/>
  <c r="N2801" i="5"/>
  <c r="M2801" i="5"/>
  <c r="L2801" i="5"/>
  <c r="N2800" i="5"/>
  <c r="M2800" i="5"/>
  <c r="L2800" i="5"/>
  <c r="N2799" i="5"/>
  <c r="M2799" i="5"/>
  <c r="L2799" i="5"/>
  <c r="N2798" i="5"/>
  <c r="M2798" i="5"/>
  <c r="L2798" i="5"/>
  <c r="N2797" i="5"/>
  <c r="M2797" i="5"/>
  <c r="L2797" i="5"/>
  <c r="N2796" i="5"/>
  <c r="M2796" i="5"/>
  <c r="L2796" i="5"/>
  <c r="N2795" i="5"/>
  <c r="M2795" i="5"/>
  <c r="L2795" i="5"/>
  <c r="N2794" i="5"/>
  <c r="M2794" i="5"/>
  <c r="L2794" i="5"/>
  <c r="N2793" i="5"/>
  <c r="M2793" i="5"/>
  <c r="L2793" i="5"/>
  <c r="N2792" i="5"/>
  <c r="M2792" i="5"/>
  <c r="L2792" i="5"/>
  <c r="N2791" i="5"/>
  <c r="M2791" i="5"/>
  <c r="L2791" i="5"/>
  <c r="N2790" i="5"/>
  <c r="M2790" i="5"/>
  <c r="L2790" i="5"/>
  <c r="N2789" i="5"/>
  <c r="M2789" i="5"/>
  <c r="L2789" i="5"/>
  <c r="N2788" i="5"/>
  <c r="M2788" i="5"/>
  <c r="L2788" i="5"/>
  <c r="N2787" i="5"/>
  <c r="M2787" i="5"/>
  <c r="L2787" i="5"/>
  <c r="N2786" i="5"/>
  <c r="M2786" i="5"/>
  <c r="L2786" i="5"/>
  <c r="N2785" i="5"/>
  <c r="M2785" i="5"/>
  <c r="L2785" i="5"/>
  <c r="N2784" i="5"/>
  <c r="M2784" i="5"/>
  <c r="L2784" i="5"/>
  <c r="N2783" i="5"/>
  <c r="M2783" i="5"/>
  <c r="L2783" i="5"/>
  <c r="N2782" i="5"/>
  <c r="M2782" i="5"/>
  <c r="L2782" i="5"/>
  <c r="N2781" i="5"/>
  <c r="M2781" i="5"/>
  <c r="L2781" i="5"/>
  <c r="N2780" i="5"/>
  <c r="M2780" i="5"/>
  <c r="L2780" i="5"/>
  <c r="N2779" i="5"/>
  <c r="M2779" i="5"/>
  <c r="L2779" i="5"/>
  <c r="N2778" i="5"/>
  <c r="M2778" i="5"/>
  <c r="L2778" i="5"/>
  <c r="N2777" i="5"/>
  <c r="M2777" i="5"/>
  <c r="L2777" i="5"/>
  <c r="N2776" i="5"/>
  <c r="M2776" i="5"/>
  <c r="L2776" i="5"/>
  <c r="N2775" i="5"/>
  <c r="M2775" i="5"/>
  <c r="L2775" i="5"/>
  <c r="N2774" i="5"/>
  <c r="M2774" i="5"/>
  <c r="L2774" i="5"/>
  <c r="N2773" i="5"/>
  <c r="M2773" i="5"/>
  <c r="L2773" i="5"/>
  <c r="N2772" i="5"/>
  <c r="M2772" i="5"/>
  <c r="L2772" i="5"/>
  <c r="N2771" i="5"/>
  <c r="M2771" i="5"/>
  <c r="L2771" i="5"/>
  <c r="N2770" i="5"/>
  <c r="M2770" i="5"/>
  <c r="L2770" i="5"/>
  <c r="N2769" i="5"/>
  <c r="M2769" i="5"/>
  <c r="L2769" i="5"/>
  <c r="N2768" i="5"/>
  <c r="M2768" i="5"/>
  <c r="L2768" i="5"/>
  <c r="N2767" i="5"/>
  <c r="M2767" i="5"/>
  <c r="L2767" i="5"/>
  <c r="N2766" i="5"/>
  <c r="M2766" i="5"/>
  <c r="L2766" i="5"/>
  <c r="N2765" i="5"/>
  <c r="M2765" i="5"/>
  <c r="L2765" i="5"/>
  <c r="N2764" i="5"/>
  <c r="M2764" i="5"/>
  <c r="L2764" i="5"/>
  <c r="N2763" i="5"/>
  <c r="M2763" i="5"/>
  <c r="L2763" i="5"/>
  <c r="N2762" i="5"/>
  <c r="M2762" i="5"/>
  <c r="L2762" i="5"/>
  <c r="N2761" i="5"/>
  <c r="M2761" i="5"/>
  <c r="L2761" i="5"/>
  <c r="N2760" i="5"/>
  <c r="M2760" i="5"/>
  <c r="L2760" i="5"/>
  <c r="N2759" i="5"/>
  <c r="M2759" i="5"/>
  <c r="L2759" i="5"/>
  <c r="N2758" i="5"/>
  <c r="M2758" i="5"/>
  <c r="L2758" i="5"/>
  <c r="N2757" i="5"/>
  <c r="M2757" i="5"/>
  <c r="L2757" i="5"/>
  <c r="N2756" i="5"/>
  <c r="M2756" i="5"/>
  <c r="L2756" i="5"/>
  <c r="N2755" i="5"/>
  <c r="M2755" i="5"/>
  <c r="L2755" i="5"/>
  <c r="N2754" i="5"/>
  <c r="M2754" i="5"/>
  <c r="L2754" i="5"/>
  <c r="N2753" i="5"/>
  <c r="M2753" i="5"/>
  <c r="L2753" i="5"/>
  <c r="N2752" i="5"/>
  <c r="M2752" i="5"/>
  <c r="L2752" i="5"/>
  <c r="N2751" i="5"/>
  <c r="M2751" i="5"/>
  <c r="L2751" i="5"/>
  <c r="N2750" i="5"/>
  <c r="M2750" i="5"/>
  <c r="L2750" i="5"/>
  <c r="N2749" i="5"/>
  <c r="M2749" i="5"/>
  <c r="L2749" i="5"/>
  <c r="N2748" i="5"/>
  <c r="M2748" i="5"/>
  <c r="L2748" i="5"/>
  <c r="N2747" i="5"/>
  <c r="M2747" i="5"/>
  <c r="L2747" i="5"/>
  <c r="N2746" i="5"/>
  <c r="M2746" i="5"/>
  <c r="L2746" i="5"/>
  <c r="N2745" i="5"/>
  <c r="M2745" i="5"/>
  <c r="L2745" i="5"/>
  <c r="N2744" i="5"/>
  <c r="M2744" i="5"/>
  <c r="L2744" i="5"/>
  <c r="N2743" i="5"/>
  <c r="M2743" i="5"/>
  <c r="L2743" i="5"/>
  <c r="N2742" i="5"/>
  <c r="M2742" i="5"/>
  <c r="L2742" i="5"/>
  <c r="N2741" i="5"/>
  <c r="M2741" i="5"/>
  <c r="L2741" i="5"/>
  <c r="N2740" i="5"/>
  <c r="M2740" i="5"/>
  <c r="L2740" i="5"/>
  <c r="N2739" i="5"/>
  <c r="M2739" i="5"/>
  <c r="L2739" i="5"/>
  <c r="N2738" i="5"/>
  <c r="M2738" i="5"/>
  <c r="L2738" i="5"/>
  <c r="N2737" i="5"/>
  <c r="M2737" i="5"/>
  <c r="L2737" i="5"/>
  <c r="N2736" i="5"/>
  <c r="M2736" i="5"/>
  <c r="L2736" i="5"/>
  <c r="N2735" i="5"/>
  <c r="M2735" i="5"/>
  <c r="L2735" i="5"/>
  <c r="N2734" i="5"/>
  <c r="M2734" i="5"/>
  <c r="L2734" i="5"/>
  <c r="N2733" i="5"/>
  <c r="M2733" i="5"/>
  <c r="L2733" i="5"/>
  <c r="N2732" i="5"/>
  <c r="M2732" i="5"/>
  <c r="L2732" i="5"/>
  <c r="N2731" i="5"/>
  <c r="M2731" i="5"/>
  <c r="L2731" i="5"/>
  <c r="N2730" i="5"/>
  <c r="M2730" i="5"/>
  <c r="L2730" i="5"/>
  <c r="N2729" i="5"/>
  <c r="M2729" i="5"/>
  <c r="L2729" i="5"/>
  <c r="N2728" i="5"/>
  <c r="M2728" i="5"/>
  <c r="L2728" i="5"/>
  <c r="N2727" i="5"/>
  <c r="M2727" i="5"/>
  <c r="L2727" i="5"/>
  <c r="N2726" i="5"/>
  <c r="M2726" i="5"/>
  <c r="L2726" i="5"/>
  <c r="N2725" i="5"/>
  <c r="M2725" i="5"/>
  <c r="L2725" i="5"/>
  <c r="N2724" i="5"/>
  <c r="M2724" i="5"/>
  <c r="L2724" i="5"/>
  <c r="N2723" i="5"/>
  <c r="M2723" i="5"/>
  <c r="L2723" i="5"/>
  <c r="N2722" i="5"/>
  <c r="M2722" i="5"/>
  <c r="L2722" i="5"/>
  <c r="N2721" i="5"/>
  <c r="M2721" i="5"/>
  <c r="L2721" i="5"/>
  <c r="N2720" i="5"/>
  <c r="M2720" i="5"/>
  <c r="L2720" i="5"/>
  <c r="N2719" i="5"/>
  <c r="M2719" i="5"/>
  <c r="L2719" i="5"/>
  <c r="N2718" i="5"/>
  <c r="M2718" i="5"/>
  <c r="L2718" i="5"/>
  <c r="N2717" i="5"/>
  <c r="M2717" i="5"/>
  <c r="L2717" i="5"/>
  <c r="N2716" i="5"/>
  <c r="M2716" i="5"/>
  <c r="L2716" i="5"/>
  <c r="N2715" i="5"/>
  <c r="M2715" i="5"/>
  <c r="L2715" i="5"/>
  <c r="N2714" i="5"/>
  <c r="M2714" i="5"/>
  <c r="L2714" i="5"/>
  <c r="N2713" i="5"/>
  <c r="M2713" i="5"/>
  <c r="L2713" i="5"/>
  <c r="N2712" i="5"/>
  <c r="M2712" i="5"/>
  <c r="L2712" i="5"/>
  <c r="N2711" i="5"/>
  <c r="M2711" i="5"/>
  <c r="L2711" i="5"/>
  <c r="N2710" i="5"/>
  <c r="M2710" i="5"/>
  <c r="L2710" i="5"/>
  <c r="N2709" i="5"/>
  <c r="M2709" i="5"/>
  <c r="L2709" i="5"/>
  <c r="N2708" i="5"/>
  <c r="M2708" i="5"/>
  <c r="L2708" i="5"/>
  <c r="N2707" i="5"/>
  <c r="M2707" i="5"/>
  <c r="L2707" i="5"/>
  <c r="N2706" i="5"/>
  <c r="M2706" i="5"/>
  <c r="L2706" i="5"/>
  <c r="N2705" i="5"/>
  <c r="M2705" i="5"/>
  <c r="L2705" i="5"/>
  <c r="N2704" i="5"/>
  <c r="M2704" i="5"/>
  <c r="L2704" i="5"/>
  <c r="N2703" i="5"/>
  <c r="M2703" i="5"/>
  <c r="L2703" i="5"/>
  <c r="N2702" i="5"/>
  <c r="M2702" i="5"/>
  <c r="L2702" i="5"/>
  <c r="N2701" i="5"/>
  <c r="M2701" i="5"/>
  <c r="L2701" i="5"/>
  <c r="N2700" i="5"/>
  <c r="M2700" i="5"/>
  <c r="L2700" i="5"/>
  <c r="N2699" i="5"/>
  <c r="M2699" i="5"/>
  <c r="L2699" i="5"/>
  <c r="N2698" i="5"/>
  <c r="M2698" i="5"/>
  <c r="L2698" i="5"/>
  <c r="N2697" i="5"/>
  <c r="M2697" i="5"/>
  <c r="L2697" i="5"/>
  <c r="N2696" i="5"/>
  <c r="M2696" i="5"/>
  <c r="L2696" i="5"/>
  <c r="N2695" i="5"/>
  <c r="M2695" i="5"/>
  <c r="L2695" i="5"/>
  <c r="N2694" i="5"/>
  <c r="M2694" i="5"/>
  <c r="L2694" i="5"/>
  <c r="N2693" i="5"/>
  <c r="M2693" i="5"/>
  <c r="L2693" i="5"/>
  <c r="N2692" i="5"/>
  <c r="M2692" i="5"/>
  <c r="L2692" i="5"/>
  <c r="N2691" i="5"/>
  <c r="M2691" i="5"/>
  <c r="L2691" i="5"/>
  <c r="N2690" i="5"/>
  <c r="M2690" i="5"/>
  <c r="L2690" i="5"/>
  <c r="N2689" i="5"/>
  <c r="M2689" i="5"/>
  <c r="L2689" i="5"/>
  <c r="N2688" i="5"/>
  <c r="M2688" i="5"/>
  <c r="L2688" i="5"/>
  <c r="N2687" i="5"/>
  <c r="M2687" i="5"/>
  <c r="L2687" i="5"/>
  <c r="N2686" i="5"/>
  <c r="M2686" i="5"/>
  <c r="L2686" i="5"/>
  <c r="N2685" i="5"/>
  <c r="M2685" i="5"/>
  <c r="L2685" i="5"/>
  <c r="N2684" i="5"/>
  <c r="M2684" i="5"/>
  <c r="L2684" i="5"/>
  <c r="N2683" i="5"/>
  <c r="M2683" i="5"/>
  <c r="L2683" i="5"/>
  <c r="N2682" i="5"/>
  <c r="M2682" i="5"/>
  <c r="L2682" i="5"/>
  <c r="N2681" i="5"/>
  <c r="M2681" i="5"/>
  <c r="L2681" i="5"/>
  <c r="N2680" i="5"/>
  <c r="M2680" i="5"/>
  <c r="L2680" i="5"/>
  <c r="N2679" i="5"/>
  <c r="M2679" i="5"/>
  <c r="L2679" i="5"/>
  <c r="N2678" i="5"/>
  <c r="M2678" i="5"/>
  <c r="L2678" i="5"/>
  <c r="N2677" i="5"/>
  <c r="M2677" i="5"/>
  <c r="L2677" i="5"/>
  <c r="N2676" i="5"/>
  <c r="M2676" i="5"/>
  <c r="L2676" i="5"/>
  <c r="N2675" i="5"/>
  <c r="M2675" i="5"/>
  <c r="L2675" i="5"/>
  <c r="N2674" i="5"/>
  <c r="M2674" i="5"/>
  <c r="L2674" i="5"/>
  <c r="N2673" i="5"/>
  <c r="M2673" i="5"/>
  <c r="L2673" i="5"/>
  <c r="N2672" i="5"/>
  <c r="M2672" i="5"/>
  <c r="L2672" i="5"/>
  <c r="N2671" i="5"/>
  <c r="M2671" i="5"/>
  <c r="L2671" i="5"/>
  <c r="N2670" i="5"/>
  <c r="M2670" i="5"/>
  <c r="L2670" i="5"/>
  <c r="N2669" i="5"/>
  <c r="M2669" i="5"/>
  <c r="L2669" i="5"/>
  <c r="N2668" i="5"/>
  <c r="M2668" i="5"/>
  <c r="L2668" i="5"/>
  <c r="N2667" i="5"/>
  <c r="M2667" i="5"/>
  <c r="L2667" i="5"/>
  <c r="N2666" i="5"/>
  <c r="M2666" i="5"/>
  <c r="L2666" i="5"/>
  <c r="N2665" i="5"/>
  <c r="M2665" i="5"/>
  <c r="L2665" i="5"/>
  <c r="N2664" i="5"/>
  <c r="M2664" i="5"/>
  <c r="L2664" i="5"/>
  <c r="N2663" i="5"/>
  <c r="M2663" i="5"/>
  <c r="L2663" i="5"/>
  <c r="N2662" i="5"/>
  <c r="M2662" i="5"/>
  <c r="L2662" i="5"/>
  <c r="N2661" i="5"/>
  <c r="M2661" i="5"/>
  <c r="L2661" i="5"/>
  <c r="N2660" i="5"/>
  <c r="M2660" i="5"/>
  <c r="L2660" i="5"/>
  <c r="N2659" i="5"/>
  <c r="M2659" i="5"/>
  <c r="L2659" i="5"/>
  <c r="N2658" i="5"/>
  <c r="M2658" i="5"/>
  <c r="L2658" i="5"/>
  <c r="N2657" i="5"/>
  <c r="M2657" i="5"/>
  <c r="L2657" i="5"/>
  <c r="N2656" i="5"/>
  <c r="M2656" i="5"/>
  <c r="L2656" i="5"/>
  <c r="N2655" i="5"/>
  <c r="M2655" i="5"/>
  <c r="L2655" i="5"/>
  <c r="N2654" i="5"/>
  <c r="M2654" i="5"/>
  <c r="L2654" i="5"/>
  <c r="N2653" i="5"/>
  <c r="M2653" i="5"/>
  <c r="L2653" i="5"/>
  <c r="N2652" i="5"/>
  <c r="M2652" i="5"/>
  <c r="L2652" i="5"/>
  <c r="N2651" i="5"/>
  <c r="M2651" i="5"/>
  <c r="L2651" i="5"/>
  <c r="N2650" i="5"/>
  <c r="M2650" i="5"/>
  <c r="L2650" i="5"/>
  <c r="N2649" i="5"/>
  <c r="M2649" i="5"/>
  <c r="L2649" i="5"/>
  <c r="N2648" i="5"/>
  <c r="M2648" i="5"/>
  <c r="L2648" i="5"/>
  <c r="N2647" i="5"/>
  <c r="M2647" i="5"/>
  <c r="L2647" i="5"/>
  <c r="N2646" i="5"/>
  <c r="M2646" i="5"/>
  <c r="L2646" i="5"/>
  <c r="N2645" i="5"/>
  <c r="M2645" i="5"/>
  <c r="L2645" i="5"/>
  <c r="N2644" i="5"/>
  <c r="M2644" i="5"/>
  <c r="L2644" i="5"/>
  <c r="N2643" i="5"/>
  <c r="M2643" i="5"/>
  <c r="L2643" i="5"/>
  <c r="N2642" i="5"/>
  <c r="M2642" i="5"/>
  <c r="L2642" i="5"/>
  <c r="N2641" i="5"/>
  <c r="M2641" i="5"/>
  <c r="L2641" i="5"/>
  <c r="N2640" i="5"/>
  <c r="M2640" i="5"/>
  <c r="L2640" i="5"/>
  <c r="N2639" i="5"/>
  <c r="M2639" i="5"/>
  <c r="L2639" i="5"/>
  <c r="N2638" i="5"/>
  <c r="M2638" i="5"/>
  <c r="L2638" i="5"/>
  <c r="N2637" i="5"/>
  <c r="M2637" i="5"/>
  <c r="L2637" i="5"/>
  <c r="N2636" i="5"/>
  <c r="M2636" i="5"/>
  <c r="L2636" i="5"/>
  <c r="N2635" i="5"/>
  <c r="M2635" i="5"/>
  <c r="L2635" i="5"/>
  <c r="N2634" i="5"/>
  <c r="M2634" i="5"/>
  <c r="L2634" i="5"/>
  <c r="N2633" i="5"/>
  <c r="M2633" i="5"/>
  <c r="L2633" i="5"/>
  <c r="N2632" i="5"/>
  <c r="M2632" i="5"/>
  <c r="L2632" i="5"/>
  <c r="N2631" i="5"/>
  <c r="M2631" i="5"/>
  <c r="L2631" i="5"/>
  <c r="N2630" i="5"/>
  <c r="M2630" i="5"/>
  <c r="L2630" i="5"/>
  <c r="N2629" i="5"/>
  <c r="M2629" i="5"/>
  <c r="L2629" i="5"/>
  <c r="N2628" i="5"/>
  <c r="M2628" i="5"/>
  <c r="L2628" i="5"/>
  <c r="N2627" i="5"/>
  <c r="M2627" i="5"/>
  <c r="L2627" i="5"/>
  <c r="N2626" i="5"/>
  <c r="M2626" i="5"/>
  <c r="L2626" i="5"/>
  <c r="N2625" i="5"/>
  <c r="M2625" i="5"/>
  <c r="L2625" i="5"/>
  <c r="N2624" i="5"/>
  <c r="M2624" i="5"/>
  <c r="L2624" i="5"/>
  <c r="N2623" i="5"/>
  <c r="M2623" i="5"/>
  <c r="L2623" i="5"/>
  <c r="N2622" i="5"/>
  <c r="M2622" i="5"/>
  <c r="L2622" i="5"/>
  <c r="N2621" i="5"/>
  <c r="M2621" i="5"/>
  <c r="L2621" i="5"/>
  <c r="N2620" i="5"/>
  <c r="M2620" i="5"/>
  <c r="L2620" i="5"/>
  <c r="N2619" i="5"/>
  <c r="M2619" i="5"/>
  <c r="L2619" i="5"/>
  <c r="N2618" i="5"/>
  <c r="M2618" i="5"/>
  <c r="L2618" i="5"/>
  <c r="N2617" i="5"/>
  <c r="M2617" i="5"/>
  <c r="L2617" i="5"/>
  <c r="N2616" i="5"/>
  <c r="M2616" i="5"/>
  <c r="L2616" i="5"/>
  <c r="N2615" i="5"/>
  <c r="M2615" i="5"/>
  <c r="L2615" i="5"/>
  <c r="N2614" i="5"/>
  <c r="M2614" i="5"/>
  <c r="L2614" i="5"/>
  <c r="N2613" i="5"/>
  <c r="M2613" i="5"/>
  <c r="L2613" i="5"/>
  <c r="N2612" i="5"/>
  <c r="M2612" i="5"/>
  <c r="L2612" i="5"/>
  <c r="N2611" i="5"/>
  <c r="M2611" i="5"/>
  <c r="L2611" i="5"/>
  <c r="N2610" i="5"/>
  <c r="M2610" i="5"/>
  <c r="L2610" i="5"/>
  <c r="N2609" i="5"/>
  <c r="M2609" i="5"/>
  <c r="L2609" i="5"/>
  <c r="N2608" i="5"/>
  <c r="M2608" i="5"/>
  <c r="L2608" i="5"/>
  <c r="N2607" i="5"/>
  <c r="M2607" i="5"/>
  <c r="L2607" i="5"/>
  <c r="N2606" i="5"/>
  <c r="M2606" i="5"/>
  <c r="L2606" i="5"/>
  <c r="N2605" i="5"/>
  <c r="M2605" i="5"/>
  <c r="L2605" i="5"/>
  <c r="N2604" i="5"/>
  <c r="M2604" i="5"/>
  <c r="L2604" i="5"/>
  <c r="N2603" i="5"/>
  <c r="M2603" i="5"/>
  <c r="L2603" i="5"/>
  <c r="N2602" i="5"/>
  <c r="M2602" i="5"/>
  <c r="L2602" i="5"/>
  <c r="N2601" i="5"/>
  <c r="M2601" i="5"/>
  <c r="L2601" i="5"/>
  <c r="N2600" i="5"/>
  <c r="M2600" i="5"/>
  <c r="L2600" i="5"/>
  <c r="N2599" i="5"/>
  <c r="M2599" i="5"/>
  <c r="L2599" i="5"/>
  <c r="N2598" i="5"/>
  <c r="M2598" i="5"/>
  <c r="L2598" i="5"/>
  <c r="N2597" i="5"/>
  <c r="M2597" i="5"/>
  <c r="L2597" i="5"/>
  <c r="N2596" i="5"/>
  <c r="M2596" i="5"/>
  <c r="L2596" i="5"/>
  <c r="N2595" i="5"/>
  <c r="M2595" i="5"/>
  <c r="L2595" i="5"/>
  <c r="N2594" i="5"/>
  <c r="M2594" i="5"/>
  <c r="L2594" i="5"/>
  <c r="N2593" i="5"/>
  <c r="M2593" i="5"/>
  <c r="L2593" i="5"/>
  <c r="N2592" i="5"/>
  <c r="M2592" i="5"/>
  <c r="L2592" i="5"/>
  <c r="N2591" i="5"/>
  <c r="M2591" i="5"/>
  <c r="L2591" i="5"/>
  <c r="N2590" i="5"/>
  <c r="M2590" i="5"/>
  <c r="L2590" i="5"/>
  <c r="N2589" i="5"/>
  <c r="M2589" i="5"/>
  <c r="L2589" i="5"/>
  <c r="N2588" i="5"/>
  <c r="M2588" i="5"/>
  <c r="L2588" i="5"/>
  <c r="N2587" i="5"/>
  <c r="M2587" i="5"/>
  <c r="L2587" i="5"/>
  <c r="N2586" i="5"/>
  <c r="M2586" i="5"/>
  <c r="L2586" i="5"/>
  <c r="N2585" i="5"/>
  <c r="M2585" i="5"/>
  <c r="L2585" i="5"/>
  <c r="N2584" i="5"/>
  <c r="M2584" i="5"/>
  <c r="L2584" i="5"/>
  <c r="N2583" i="5"/>
  <c r="M2583" i="5"/>
  <c r="L2583" i="5"/>
  <c r="N2582" i="5"/>
  <c r="M2582" i="5"/>
  <c r="L2582" i="5"/>
  <c r="N2581" i="5"/>
  <c r="M2581" i="5"/>
  <c r="L2581" i="5"/>
  <c r="N2580" i="5"/>
  <c r="M2580" i="5"/>
  <c r="L2580" i="5"/>
  <c r="N2579" i="5"/>
  <c r="M2579" i="5"/>
  <c r="L2579" i="5"/>
  <c r="N2578" i="5"/>
  <c r="M2578" i="5"/>
  <c r="L2578" i="5"/>
  <c r="N2577" i="5"/>
  <c r="M2577" i="5"/>
  <c r="L2577" i="5"/>
  <c r="N2576" i="5"/>
  <c r="M2576" i="5"/>
  <c r="L2576" i="5"/>
  <c r="N2575" i="5"/>
  <c r="M2575" i="5"/>
  <c r="L2575" i="5"/>
  <c r="N2574" i="5"/>
  <c r="M2574" i="5"/>
  <c r="L2574" i="5"/>
  <c r="N2573" i="5"/>
  <c r="M2573" i="5"/>
  <c r="L2573" i="5"/>
  <c r="N2572" i="5"/>
  <c r="M2572" i="5"/>
  <c r="L2572" i="5"/>
  <c r="N2571" i="5"/>
  <c r="M2571" i="5"/>
  <c r="L2571" i="5"/>
  <c r="N2570" i="5"/>
  <c r="M2570" i="5"/>
  <c r="L2570" i="5"/>
  <c r="N2569" i="5"/>
  <c r="M2569" i="5"/>
  <c r="L2569" i="5"/>
  <c r="N2568" i="5"/>
  <c r="M2568" i="5"/>
  <c r="L2568" i="5"/>
  <c r="N2567" i="5"/>
  <c r="M2567" i="5"/>
  <c r="L2567" i="5"/>
  <c r="N2566" i="5"/>
  <c r="M2566" i="5"/>
  <c r="L2566" i="5"/>
  <c r="N2565" i="5"/>
  <c r="M2565" i="5"/>
  <c r="L2565" i="5"/>
  <c r="N2564" i="5"/>
  <c r="M2564" i="5"/>
  <c r="L2564" i="5"/>
  <c r="N2563" i="5"/>
  <c r="M2563" i="5"/>
  <c r="L2563" i="5"/>
  <c r="N2562" i="5"/>
  <c r="M2562" i="5"/>
  <c r="L2562" i="5"/>
  <c r="N2561" i="5"/>
  <c r="M2561" i="5"/>
  <c r="L2561" i="5"/>
  <c r="N2560" i="5"/>
  <c r="M2560" i="5"/>
  <c r="L2560" i="5"/>
  <c r="N2559" i="5"/>
  <c r="M2559" i="5"/>
  <c r="L2559" i="5"/>
  <c r="N2558" i="5"/>
  <c r="M2558" i="5"/>
  <c r="L2558" i="5"/>
  <c r="N2557" i="5"/>
  <c r="M2557" i="5"/>
  <c r="L2557" i="5"/>
  <c r="N2556" i="5"/>
  <c r="M2556" i="5"/>
  <c r="L2556" i="5"/>
  <c r="N2555" i="5"/>
  <c r="M2555" i="5"/>
  <c r="L2555" i="5"/>
  <c r="N2554" i="5"/>
  <c r="M2554" i="5"/>
  <c r="L2554" i="5"/>
  <c r="N2553" i="5"/>
  <c r="M2553" i="5"/>
  <c r="L2553" i="5"/>
  <c r="N2552" i="5"/>
  <c r="M2552" i="5"/>
  <c r="L2552" i="5"/>
  <c r="N2551" i="5"/>
  <c r="M2551" i="5"/>
  <c r="L2551" i="5"/>
  <c r="N2550" i="5"/>
  <c r="M2550" i="5"/>
  <c r="L2550" i="5"/>
  <c r="N2549" i="5"/>
  <c r="M2549" i="5"/>
  <c r="L2549" i="5"/>
  <c r="N2548" i="5"/>
  <c r="M2548" i="5"/>
  <c r="L2548" i="5"/>
  <c r="N2547" i="5"/>
  <c r="M2547" i="5"/>
  <c r="L2547" i="5"/>
  <c r="N2546" i="5"/>
  <c r="M2546" i="5"/>
  <c r="L2546" i="5"/>
  <c r="N2545" i="5"/>
  <c r="M2545" i="5"/>
  <c r="L2545" i="5"/>
  <c r="N2544" i="5"/>
  <c r="M2544" i="5"/>
  <c r="L2544" i="5"/>
  <c r="N2543" i="5"/>
  <c r="M2543" i="5"/>
  <c r="L2543" i="5"/>
  <c r="N2542" i="5"/>
  <c r="M2542" i="5"/>
  <c r="L2542" i="5"/>
  <c r="N2541" i="5"/>
  <c r="M2541" i="5"/>
  <c r="L2541" i="5"/>
  <c r="N2540" i="5"/>
  <c r="M2540" i="5"/>
  <c r="L2540" i="5"/>
  <c r="N2539" i="5"/>
  <c r="M2539" i="5"/>
  <c r="L2539" i="5"/>
  <c r="N2538" i="5"/>
  <c r="M2538" i="5"/>
  <c r="L2538" i="5"/>
  <c r="N2537" i="5"/>
  <c r="M2537" i="5"/>
  <c r="L2537" i="5"/>
  <c r="N2536" i="5"/>
  <c r="M2536" i="5"/>
  <c r="L2536" i="5"/>
  <c r="N2535" i="5"/>
  <c r="M2535" i="5"/>
  <c r="L2535" i="5"/>
  <c r="N2534" i="5"/>
  <c r="M2534" i="5"/>
  <c r="L2534" i="5"/>
  <c r="N2533" i="5"/>
  <c r="M2533" i="5"/>
  <c r="L2533" i="5"/>
  <c r="N2532" i="5"/>
  <c r="M2532" i="5"/>
  <c r="L2532" i="5"/>
  <c r="N2531" i="5"/>
  <c r="M2531" i="5"/>
  <c r="L2531" i="5"/>
  <c r="N2530" i="5"/>
  <c r="M2530" i="5"/>
  <c r="L2530" i="5"/>
  <c r="N2529" i="5"/>
  <c r="M2529" i="5"/>
  <c r="L2529" i="5"/>
  <c r="N2528" i="5"/>
  <c r="M2528" i="5"/>
  <c r="L2528" i="5"/>
  <c r="N2527" i="5"/>
  <c r="M2527" i="5"/>
  <c r="L2527" i="5"/>
  <c r="N2526" i="5"/>
  <c r="M2526" i="5"/>
  <c r="L2526" i="5"/>
  <c r="N2525" i="5"/>
  <c r="M2525" i="5"/>
  <c r="L2525" i="5"/>
  <c r="N2524" i="5"/>
  <c r="M2524" i="5"/>
  <c r="L2524" i="5"/>
  <c r="N2523" i="5"/>
  <c r="M2523" i="5"/>
  <c r="L2523" i="5"/>
  <c r="N2522" i="5"/>
  <c r="M2522" i="5"/>
  <c r="L2522" i="5"/>
  <c r="N2521" i="5"/>
  <c r="M2521" i="5"/>
  <c r="L2521" i="5"/>
  <c r="N2520" i="5"/>
  <c r="M2520" i="5"/>
  <c r="L2520" i="5"/>
  <c r="N2519" i="5"/>
  <c r="M2519" i="5"/>
  <c r="L2519" i="5"/>
  <c r="N2518" i="5"/>
  <c r="M2518" i="5"/>
  <c r="L2518" i="5"/>
  <c r="N2517" i="5"/>
  <c r="M2517" i="5"/>
  <c r="L2517" i="5"/>
  <c r="N2516" i="5"/>
  <c r="M2516" i="5"/>
  <c r="L2516" i="5"/>
  <c r="N2515" i="5"/>
  <c r="M2515" i="5"/>
  <c r="L2515" i="5"/>
  <c r="N2514" i="5"/>
  <c r="M2514" i="5"/>
  <c r="L2514" i="5"/>
  <c r="N2513" i="5"/>
  <c r="M2513" i="5"/>
  <c r="L2513" i="5"/>
  <c r="N2512" i="5"/>
  <c r="M2512" i="5"/>
  <c r="L2512" i="5"/>
  <c r="N2511" i="5"/>
  <c r="M2511" i="5"/>
  <c r="L2511" i="5"/>
  <c r="N2510" i="5"/>
  <c r="M2510" i="5"/>
  <c r="L2510" i="5"/>
  <c r="N2509" i="5"/>
  <c r="M2509" i="5"/>
  <c r="L2509" i="5"/>
  <c r="N2508" i="5"/>
  <c r="M2508" i="5"/>
  <c r="L2508" i="5"/>
  <c r="N2507" i="5"/>
  <c r="M2507" i="5"/>
  <c r="L2507" i="5"/>
  <c r="N2506" i="5"/>
  <c r="M2506" i="5"/>
  <c r="L2506" i="5"/>
  <c r="N2505" i="5"/>
  <c r="M2505" i="5"/>
  <c r="L2505" i="5"/>
  <c r="N2504" i="5"/>
  <c r="M2504" i="5"/>
  <c r="L2504" i="5"/>
  <c r="N2503" i="5"/>
  <c r="M2503" i="5"/>
  <c r="L2503" i="5"/>
  <c r="N2502" i="5"/>
  <c r="M2502" i="5"/>
  <c r="L2502" i="5"/>
  <c r="N2501" i="5"/>
  <c r="M2501" i="5"/>
  <c r="L2501" i="5"/>
  <c r="N2500" i="5"/>
  <c r="M2500" i="5"/>
  <c r="L2500" i="5"/>
  <c r="N2499" i="5"/>
  <c r="M2499" i="5"/>
  <c r="L2499" i="5"/>
  <c r="N2498" i="5"/>
  <c r="M2498" i="5"/>
  <c r="L2498" i="5"/>
  <c r="N2497" i="5"/>
  <c r="M2497" i="5"/>
  <c r="L2497" i="5"/>
  <c r="N2496" i="5"/>
  <c r="M2496" i="5"/>
  <c r="L2496" i="5"/>
  <c r="N2495" i="5"/>
  <c r="M2495" i="5"/>
  <c r="L2495" i="5"/>
  <c r="N2494" i="5"/>
  <c r="M2494" i="5"/>
  <c r="L2494" i="5"/>
  <c r="N2493" i="5"/>
  <c r="M2493" i="5"/>
  <c r="L2493" i="5"/>
  <c r="N2492" i="5"/>
  <c r="M2492" i="5"/>
  <c r="L2492" i="5"/>
  <c r="N2491" i="5"/>
  <c r="M2491" i="5"/>
  <c r="L2491" i="5"/>
  <c r="N2490" i="5"/>
  <c r="M2490" i="5"/>
  <c r="L2490" i="5"/>
  <c r="N2489" i="5"/>
  <c r="M2489" i="5"/>
  <c r="L2489" i="5"/>
  <c r="N2488" i="5"/>
  <c r="M2488" i="5"/>
  <c r="L2488" i="5"/>
  <c r="N2487" i="5"/>
  <c r="M2487" i="5"/>
  <c r="L2487" i="5"/>
  <c r="N2486" i="5"/>
  <c r="M2486" i="5"/>
  <c r="L2486" i="5"/>
  <c r="N2485" i="5"/>
  <c r="M2485" i="5"/>
  <c r="L2485" i="5"/>
  <c r="N2484" i="5"/>
  <c r="M2484" i="5"/>
  <c r="L2484" i="5"/>
  <c r="N2483" i="5"/>
  <c r="M2483" i="5"/>
  <c r="L2483" i="5"/>
  <c r="N2482" i="5"/>
  <c r="M2482" i="5"/>
  <c r="L2482" i="5"/>
  <c r="N2481" i="5"/>
  <c r="M2481" i="5"/>
  <c r="L2481" i="5"/>
  <c r="N2480" i="5"/>
  <c r="M2480" i="5"/>
  <c r="L2480" i="5"/>
  <c r="N2479" i="5"/>
  <c r="M2479" i="5"/>
  <c r="L2479" i="5"/>
  <c r="N2478" i="5"/>
  <c r="M2478" i="5"/>
  <c r="L2478" i="5"/>
  <c r="N2477" i="5"/>
  <c r="M2477" i="5"/>
  <c r="L2477" i="5"/>
  <c r="N2476" i="5"/>
  <c r="M2476" i="5"/>
  <c r="L2476" i="5"/>
  <c r="N2475" i="5"/>
  <c r="M2475" i="5"/>
  <c r="L2475" i="5"/>
  <c r="N2474" i="5"/>
  <c r="M2474" i="5"/>
  <c r="L2474" i="5"/>
  <c r="N2473" i="5"/>
  <c r="M2473" i="5"/>
  <c r="L2473" i="5"/>
  <c r="N2472" i="5"/>
  <c r="M2472" i="5"/>
  <c r="L2472" i="5"/>
  <c r="N2471" i="5"/>
  <c r="M2471" i="5"/>
  <c r="L2471" i="5"/>
  <c r="N2470" i="5"/>
  <c r="M2470" i="5"/>
  <c r="L2470" i="5"/>
  <c r="N2469" i="5"/>
  <c r="M2469" i="5"/>
  <c r="L2469" i="5"/>
  <c r="N2468" i="5"/>
  <c r="M2468" i="5"/>
  <c r="L2468" i="5"/>
  <c r="N2467" i="5"/>
  <c r="M2467" i="5"/>
  <c r="L2467" i="5"/>
  <c r="N2466" i="5"/>
  <c r="M2466" i="5"/>
  <c r="L2466" i="5"/>
  <c r="N2465" i="5"/>
  <c r="M2465" i="5"/>
  <c r="L2465" i="5"/>
  <c r="N2464" i="5"/>
  <c r="M2464" i="5"/>
  <c r="L2464" i="5"/>
  <c r="N2463" i="5"/>
  <c r="M2463" i="5"/>
  <c r="L2463" i="5"/>
  <c r="N2462" i="5"/>
  <c r="M2462" i="5"/>
  <c r="L2462" i="5"/>
  <c r="N2461" i="5"/>
  <c r="M2461" i="5"/>
  <c r="L2461" i="5"/>
  <c r="N2460" i="5"/>
  <c r="M2460" i="5"/>
  <c r="L2460" i="5"/>
  <c r="N2459" i="5"/>
  <c r="M2459" i="5"/>
  <c r="L2459" i="5"/>
  <c r="N2458" i="5"/>
  <c r="M2458" i="5"/>
  <c r="L2458" i="5"/>
  <c r="N2457" i="5"/>
  <c r="M2457" i="5"/>
  <c r="L2457" i="5"/>
  <c r="N2456" i="5"/>
  <c r="M2456" i="5"/>
  <c r="L2456" i="5"/>
  <c r="N2455" i="5"/>
  <c r="M2455" i="5"/>
  <c r="L2455" i="5"/>
  <c r="N2454" i="5"/>
  <c r="M2454" i="5"/>
  <c r="L2454" i="5"/>
  <c r="N2453" i="5"/>
  <c r="M2453" i="5"/>
  <c r="L2453" i="5"/>
  <c r="N2452" i="5"/>
  <c r="M2452" i="5"/>
  <c r="L2452" i="5"/>
  <c r="N2451" i="5"/>
  <c r="M2451" i="5"/>
  <c r="L2451" i="5"/>
  <c r="N2450" i="5"/>
  <c r="M2450" i="5"/>
  <c r="L2450" i="5"/>
  <c r="N2449" i="5"/>
  <c r="M2449" i="5"/>
  <c r="L2449" i="5"/>
  <c r="N2448" i="5"/>
  <c r="M2448" i="5"/>
  <c r="L2448" i="5"/>
  <c r="N2447" i="5"/>
  <c r="M2447" i="5"/>
  <c r="L2447" i="5"/>
  <c r="N2446" i="5"/>
  <c r="M2446" i="5"/>
  <c r="L2446" i="5"/>
  <c r="N2445" i="5"/>
  <c r="M2445" i="5"/>
  <c r="L2445" i="5"/>
  <c r="N2444" i="5"/>
  <c r="M2444" i="5"/>
  <c r="L2444" i="5"/>
  <c r="N2443" i="5"/>
  <c r="M2443" i="5"/>
  <c r="L2443" i="5"/>
  <c r="N2442" i="5"/>
  <c r="M2442" i="5"/>
  <c r="L2442" i="5"/>
  <c r="N2441" i="5"/>
  <c r="M2441" i="5"/>
  <c r="L2441" i="5"/>
  <c r="N2440" i="5"/>
  <c r="M2440" i="5"/>
  <c r="L2440" i="5"/>
  <c r="N2439" i="5"/>
  <c r="M2439" i="5"/>
  <c r="L2439" i="5"/>
  <c r="N2438" i="5"/>
  <c r="M2438" i="5"/>
  <c r="L2438" i="5"/>
  <c r="N2437" i="5"/>
  <c r="M2437" i="5"/>
  <c r="L2437" i="5"/>
  <c r="N2436" i="5"/>
  <c r="M2436" i="5"/>
  <c r="L2436" i="5"/>
  <c r="N2435" i="5"/>
  <c r="M2435" i="5"/>
  <c r="L2435" i="5"/>
  <c r="N2434" i="5"/>
  <c r="M2434" i="5"/>
  <c r="L2434" i="5"/>
  <c r="N2433" i="5"/>
  <c r="M2433" i="5"/>
  <c r="L2433" i="5"/>
  <c r="N2432" i="5"/>
  <c r="M2432" i="5"/>
  <c r="L2432" i="5"/>
  <c r="N2431" i="5"/>
  <c r="M2431" i="5"/>
  <c r="L2431" i="5"/>
  <c r="N2430" i="5"/>
  <c r="M2430" i="5"/>
  <c r="L2430" i="5"/>
  <c r="N2429" i="5"/>
  <c r="M2429" i="5"/>
  <c r="L2429" i="5"/>
  <c r="N2428" i="5"/>
  <c r="M2428" i="5"/>
  <c r="L2428" i="5"/>
  <c r="N2427" i="5"/>
  <c r="M2427" i="5"/>
  <c r="L2427" i="5"/>
  <c r="N2426" i="5"/>
  <c r="M2426" i="5"/>
  <c r="L2426" i="5"/>
  <c r="N2425" i="5"/>
  <c r="M2425" i="5"/>
  <c r="L2425" i="5"/>
  <c r="N2424" i="5"/>
  <c r="M2424" i="5"/>
  <c r="L2424" i="5"/>
  <c r="N2423" i="5"/>
  <c r="M2423" i="5"/>
  <c r="L2423" i="5"/>
  <c r="N2422" i="5"/>
  <c r="M2422" i="5"/>
  <c r="L2422" i="5"/>
  <c r="N2421" i="5"/>
  <c r="M2421" i="5"/>
  <c r="L2421" i="5"/>
  <c r="N2420" i="5"/>
  <c r="M2420" i="5"/>
  <c r="L2420" i="5"/>
  <c r="N2419" i="5"/>
  <c r="M2419" i="5"/>
  <c r="L2419" i="5"/>
  <c r="N2418" i="5"/>
  <c r="M2418" i="5"/>
  <c r="L2418" i="5"/>
  <c r="N2417" i="5"/>
  <c r="M2417" i="5"/>
  <c r="L2417" i="5"/>
  <c r="N2416" i="5"/>
  <c r="M2416" i="5"/>
  <c r="L2416" i="5"/>
  <c r="N2415" i="5"/>
  <c r="M2415" i="5"/>
  <c r="L2415" i="5"/>
  <c r="N2414" i="5"/>
  <c r="M2414" i="5"/>
  <c r="L2414" i="5"/>
  <c r="N2413" i="5"/>
  <c r="M2413" i="5"/>
  <c r="L2413" i="5"/>
  <c r="N2412" i="5"/>
  <c r="M2412" i="5"/>
  <c r="L2412" i="5"/>
  <c r="N2411" i="5"/>
  <c r="M2411" i="5"/>
  <c r="L2411" i="5"/>
  <c r="N2410" i="5"/>
  <c r="M2410" i="5"/>
  <c r="L2410" i="5"/>
  <c r="N2409" i="5"/>
  <c r="M2409" i="5"/>
  <c r="L2409" i="5"/>
  <c r="N2408" i="5"/>
  <c r="M2408" i="5"/>
  <c r="L2408" i="5"/>
  <c r="N2407" i="5"/>
  <c r="M2407" i="5"/>
  <c r="L2407" i="5"/>
  <c r="N2406" i="5"/>
  <c r="M2406" i="5"/>
  <c r="L2406" i="5"/>
  <c r="N2405" i="5"/>
  <c r="M2405" i="5"/>
  <c r="L2405" i="5"/>
  <c r="N2404" i="5"/>
  <c r="M2404" i="5"/>
  <c r="L2404" i="5"/>
  <c r="N2403" i="5"/>
  <c r="M2403" i="5"/>
  <c r="L2403" i="5"/>
  <c r="N2402" i="5"/>
  <c r="M2402" i="5"/>
  <c r="L2402" i="5"/>
  <c r="N2401" i="5"/>
  <c r="M2401" i="5"/>
  <c r="L2401" i="5"/>
  <c r="N2400" i="5"/>
  <c r="M2400" i="5"/>
  <c r="L2400" i="5"/>
  <c r="N2399" i="5"/>
  <c r="M2399" i="5"/>
  <c r="L2399" i="5"/>
  <c r="N2398" i="5"/>
  <c r="M2398" i="5"/>
  <c r="L2398" i="5"/>
  <c r="N2397" i="5"/>
  <c r="M2397" i="5"/>
  <c r="L2397" i="5"/>
  <c r="N2396" i="5"/>
  <c r="M2396" i="5"/>
  <c r="L2396" i="5"/>
  <c r="N2395" i="5"/>
  <c r="M2395" i="5"/>
  <c r="L2395" i="5"/>
  <c r="N2394" i="5"/>
  <c r="M2394" i="5"/>
  <c r="L2394" i="5"/>
  <c r="N2393" i="5"/>
  <c r="M2393" i="5"/>
  <c r="L2393" i="5"/>
  <c r="N2392" i="5"/>
  <c r="M2392" i="5"/>
  <c r="L2392" i="5"/>
  <c r="N2391" i="5"/>
  <c r="M2391" i="5"/>
  <c r="L2391" i="5"/>
  <c r="N2390" i="5"/>
  <c r="M2390" i="5"/>
  <c r="L2390" i="5"/>
  <c r="N2389" i="5"/>
  <c r="M2389" i="5"/>
  <c r="L2389" i="5"/>
  <c r="N2388" i="5"/>
  <c r="M2388" i="5"/>
  <c r="L2388" i="5"/>
  <c r="N2387" i="5"/>
  <c r="M2387" i="5"/>
  <c r="L2387" i="5"/>
  <c r="N2386" i="5"/>
  <c r="M2386" i="5"/>
  <c r="L2386" i="5"/>
  <c r="N2385" i="5"/>
  <c r="M2385" i="5"/>
  <c r="L2385" i="5"/>
  <c r="N2384" i="5"/>
  <c r="M2384" i="5"/>
  <c r="L2384" i="5"/>
  <c r="N2383" i="5"/>
  <c r="M2383" i="5"/>
  <c r="L2383" i="5"/>
  <c r="N2382" i="5"/>
  <c r="M2382" i="5"/>
  <c r="L2382" i="5"/>
  <c r="N2381" i="5"/>
  <c r="M2381" i="5"/>
  <c r="L2381" i="5"/>
  <c r="N2380" i="5"/>
  <c r="M2380" i="5"/>
  <c r="L2380" i="5"/>
  <c r="N2379" i="5"/>
  <c r="M2379" i="5"/>
  <c r="L2379" i="5"/>
  <c r="N2378" i="5"/>
  <c r="M2378" i="5"/>
  <c r="L2378" i="5"/>
  <c r="N2377" i="5"/>
  <c r="M2377" i="5"/>
  <c r="L2377" i="5"/>
  <c r="N2376" i="5"/>
  <c r="M2376" i="5"/>
  <c r="L2376" i="5"/>
  <c r="N2375" i="5"/>
  <c r="M2375" i="5"/>
  <c r="L2375" i="5"/>
  <c r="N2374" i="5"/>
  <c r="M2374" i="5"/>
  <c r="L2374" i="5"/>
  <c r="N2373" i="5"/>
  <c r="M2373" i="5"/>
  <c r="L2373" i="5"/>
  <c r="N2372" i="5"/>
  <c r="M2372" i="5"/>
  <c r="L2372" i="5"/>
  <c r="N2371" i="5"/>
  <c r="M2371" i="5"/>
  <c r="L2371" i="5"/>
  <c r="N2370" i="5"/>
  <c r="M2370" i="5"/>
  <c r="L2370" i="5"/>
  <c r="N2369" i="5"/>
  <c r="M2369" i="5"/>
  <c r="L2369" i="5"/>
  <c r="N2368" i="5"/>
  <c r="M2368" i="5"/>
  <c r="L2368" i="5"/>
  <c r="N2367" i="5"/>
  <c r="M2367" i="5"/>
  <c r="L2367" i="5"/>
  <c r="N2366" i="5"/>
  <c r="M2366" i="5"/>
  <c r="L2366" i="5"/>
  <c r="N2365" i="5"/>
  <c r="M2365" i="5"/>
  <c r="L2365" i="5"/>
  <c r="N2364" i="5"/>
  <c r="M2364" i="5"/>
  <c r="L2364" i="5"/>
  <c r="N2363" i="5"/>
  <c r="M2363" i="5"/>
  <c r="L2363" i="5"/>
  <c r="N2362" i="5"/>
  <c r="M2362" i="5"/>
  <c r="L2362" i="5"/>
  <c r="N2361" i="5"/>
  <c r="M2361" i="5"/>
  <c r="L2361" i="5"/>
  <c r="N2360" i="5"/>
  <c r="M2360" i="5"/>
  <c r="L2360" i="5"/>
  <c r="N2359" i="5"/>
  <c r="M2359" i="5"/>
  <c r="L2359" i="5"/>
  <c r="N2358" i="5"/>
  <c r="M2358" i="5"/>
  <c r="L2358" i="5"/>
  <c r="N2357" i="5"/>
  <c r="M2357" i="5"/>
  <c r="L2357" i="5"/>
  <c r="N2356" i="5"/>
  <c r="M2356" i="5"/>
  <c r="L2356" i="5"/>
  <c r="N2355" i="5"/>
  <c r="M2355" i="5"/>
  <c r="L2355" i="5"/>
  <c r="N2354" i="5"/>
  <c r="M2354" i="5"/>
  <c r="L2354" i="5"/>
  <c r="N2353" i="5"/>
  <c r="M2353" i="5"/>
  <c r="L2353" i="5"/>
  <c r="N2352" i="5"/>
  <c r="M2352" i="5"/>
  <c r="L2352" i="5"/>
  <c r="N2351" i="5"/>
  <c r="M2351" i="5"/>
  <c r="L2351" i="5"/>
  <c r="N2350" i="5"/>
  <c r="M2350" i="5"/>
  <c r="L2350" i="5"/>
  <c r="N2349" i="5"/>
  <c r="M2349" i="5"/>
  <c r="L2349" i="5"/>
  <c r="N2348" i="5"/>
  <c r="M2348" i="5"/>
  <c r="L2348" i="5"/>
  <c r="N2347" i="5"/>
  <c r="M2347" i="5"/>
  <c r="L2347" i="5"/>
  <c r="N2346" i="5"/>
  <c r="M2346" i="5"/>
  <c r="L2346" i="5"/>
  <c r="N2345" i="5"/>
  <c r="M2345" i="5"/>
  <c r="L2345" i="5"/>
  <c r="N2344" i="5"/>
  <c r="M2344" i="5"/>
  <c r="L2344" i="5"/>
  <c r="N2343" i="5"/>
  <c r="M2343" i="5"/>
  <c r="L2343" i="5"/>
  <c r="N2342" i="5"/>
  <c r="M2342" i="5"/>
  <c r="L2342" i="5"/>
  <c r="N2341" i="5"/>
  <c r="M2341" i="5"/>
  <c r="L2341" i="5"/>
  <c r="N2340" i="5"/>
  <c r="M2340" i="5"/>
  <c r="L2340" i="5"/>
  <c r="N2339" i="5"/>
  <c r="M2339" i="5"/>
  <c r="L2339" i="5"/>
  <c r="N2338" i="5"/>
  <c r="M2338" i="5"/>
  <c r="L2338" i="5"/>
  <c r="N2337" i="5"/>
  <c r="M2337" i="5"/>
  <c r="L2337" i="5"/>
  <c r="N2336" i="5"/>
  <c r="M2336" i="5"/>
  <c r="L2336" i="5"/>
  <c r="N2335" i="5"/>
  <c r="M2335" i="5"/>
  <c r="L2335" i="5"/>
  <c r="N2334" i="5"/>
  <c r="M2334" i="5"/>
  <c r="L2334" i="5"/>
  <c r="N2333" i="5"/>
  <c r="M2333" i="5"/>
  <c r="L2333" i="5"/>
  <c r="N2332" i="5"/>
  <c r="M2332" i="5"/>
  <c r="L2332" i="5"/>
  <c r="N2331" i="5"/>
  <c r="M2331" i="5"/>
  <c r="L2331" i="5"/>
  <c r="N2330" i="5"/>
  <c r="M2330" i="5"/>
  <c r="L2330" i="5"/>
  <c r="N2329" i="5"/>
  <c r="M2329" i="5"/>
  <c r="L2329" i="5"/>
  <c r="N2328" i="5"/>
  <c r="M2328" i="5"/>
  <c r="L2328" i="5"/>
  <c r="N2327" i="5"/>
  <c r="M2327" i="5"/>
  <c r="L2327" i="5"/>
  <c r="N2326" i="5"/>
  <c r="M2326" i="5"/>
  <c r="L2326" i="5"/>
  <c r="N2325" i="5"/>
  <c r="M2325" i="5"/>
  <c r="L2325" i="5"/>
  <c r="N2324" i="5"/>
  <c r="M2324" i="5"/>
  <c r="L2324" i="5"/>
  <c r="N2323" i="5"/>
  <c r="M2323" i="5"/>
  <c r="L2323" i="5"/>
  <c r="N2322" i="5"/>
  <c r="M2322" i="5"/>
  <c r="L2322" i="5"/>
  <c r="N2321" i="5"/>
  <c r="M2321" i="5"/>
  <c r="L2321" i="5"/>
  <c r="N2320" i="5"/>
  <c r="M2320" i="5"/>
  <c r="L2320" i="5"/>
  <c r="N2319" i="5"/>
  <c r="M2319" i="5"/>
  <c r="L2319" i="5"/>
  <c r="N2318" i="5"/>
  <c r="M2318" i="5"/>
  <c r="L2318" i="5"/>
  <c r="N2317" i="5"/>
  <c r="M2317" i="5"/>
  <c r="L2317" i="5"/>
  <c r="N2316" i="5"/>
  <c r="M2316" i="5"/>
  <c r="L2316" i="5"/>
  <c r="N2315" i="5"/>
  <c r="M2315" i="5"/>
  <c r="L2315" i="5"/>
  <c r="N2314" i="5"/>
  <c r="M2314" i="5"/>
  <c r="L2314" i="5"/>
  <c r="N2313" i="5"/>
  <c r="M2313" i="5"/>
  <c r="L2313" i="5"/>
  <c r="N2312" i="5"/>
  <c r="M2312" i="5"/>
  <c r="L2312" i="5"/>
  <c r="N2311" i="5"/>
  <c r="M2311" i="5"/>
  <c r="L2311" i="5"/>
  <c r="N2310" i="5"/>
  <c r="M2310" i="5"/>
  <c r="L2310" i="5"/>
  <c r="N2309" i="5"/>
  <c r="M2309" i="5"/>
  <c r="L2309" i="5"/>
  <c r="N2308" i="5"/>
  <c r="M2308" i="5"/>
  <c r="L2308" i="5"/>
  <c r="N2307" i="5"/>
  <c r="M2307" i="5"/>
  <c r="L2307" i="5"/>
  <c r="N2306" i="5"/>
  <c r="M2306" i="5"/>
  <c r="L2306" i="5"/>
  <c r="N2305" i="5"/>
  <c r="M2305" i="5"/>
  <c r="L2305" i="5"/>
  <c r="N2304" i="5"/>
  <c r="M2304" i="5"/>
  <c r="L2304" i="5"/>
  <c r="N2303" i="5"/>
  <c r="M2303" i="5"/>
  <c r="L2303" i="5"/>
  <c r="N2302" i="5"/>
  <c r="M2302" i="5"/>
  <c r="L2302" i="5"/>
  <c r="N2301" i="5"/>
  <c r="M2301" i="5"/>
  <c r="L2301" i="5"/>
  <c r="N2300" i="5"/>
  <c r="M2300" i="5"/>
  <c r="L2300" i="5"/>
  <c r="N2299" i="5"/>
  <c r="M2299" i="5"/>
  <c r="L2299" i="5"/>
  <c r="N2298" i="5"/>
  <c r="M2298" i="5"/>
  <c r="L2298" i="5"/>
  <c r="N2297" i="5"/>
  <c r="M2297" i="5"/>
  <c r="L2297" i="5"/>
  <c r="N2296" i="5"/>
  <c r="M2296" i="5"/>
  <c r="L2296" i="5"/>
  <c r="N2295" i="5"/>
  <c r="M2295" i="5"/>
  <c r="L2295" i="5"/>
  <c r="N2294" i="5"/>
  <c r="M2294" i="5"/>
  <c r="L2294" i="5"/>
  <c r="N2293" i="5"/>
  <c r="M2293" i="5"/>
  <c r="L2293" i="5"/>
  <c r="N2292" i="5"/>
  <c r="M2292" i="5"/>
  <c r="L2292" i="5"/>
  <c r="N2291" i="5"/>
  <c r="M2291" i="5"/>
  <c r="L2291" i="5"/>
  <c r="N2290" i="5"/>
  <c r="M2290" i="5"/>
  <c r="L2290" i="5"/>
  <c r="N2289" i="5"/>
  <c r="M2289" i="5"/>
  <c r="L2289" i="5"/>
  <c r="N2288" i="5"/>
  <c r="M2288" i="5"/>
  <c r="L2288" i="5"/>
  <c r="N2287" i="5"/>
  <c r="M2287" i="5"/>
  <c r="L2287" i="5"/>
  <c r="N2286" i="5"/>
  <c r="M2286" i="5"/>
  <c r="L2286" i="5"/>
  <c r="N2285" i="5"/>
  <c r="M2285" i="5"/>
  <c r="L2285" i="5"/>
  <c r="N2284" i="5"/>
  <c r="M2284" i="5"/>
  <c r="L2284" i="5"/>
  <c r="N2283" i="5"/>
  <c r="M2283" i="5"/>
  <c r="L2283" i="5"/>
  <c r="N2282" i="5"/>
  <c r="M2282" i="5"/>
  <c r="L2282" i="5"/>
  <c r="N2281" i="5"/>
  <c r="M2281" i="5"/>
  <c r="L2281" i="5"/>
  <c r="N2280" i="5"/>
  <c r="M2280" i="5"/>
  <c r="L2280" i="5"/>
  <c r="N2279" i="5"/>
  <c r="M2279" i="5"/>
  <c r="L2279" i="5"/>
  <c r="N2278" i="5"/>
  <c r="M2278" i="5"/>
  <c r="L2278" i="5"/>
  <c r="N2277" i="5"/>
  <c r="M2277" i="5"/>
  <c r="L2277" i="5"/>
  <c r="N2276" i="5"/>
  <c r="M2276" i="5"/>
  <c r="L2276" i="5"/>
  <c r="N2275" i="5"/>
  <c r="M2275" i="5"/>
  <c r="L2275" i="5"/>
  <c r="N2274" i="5"/>
  <c r="M2274" i="5"/>
  <c r="L2274" i="5"/>
  <c r="N2273" i="5"/>
  <c r="M2273" i="5"/>
  <c r="L2273" i="5"/>
  <c r="N2272" i="5"/>
  <c r="M2272" i="5"/>
  <c r="L2272" i="5"/>
  <c r="N2271" i="5"/>
  <c r="M2271" i="5"/>
  <c r="L2271" i="5"/>
  <c r="N2270" i="5"/>
  <c r="M2270" i="5"/>
  <c r="L2270" i="5"/>
  <c r="N2269" i="5"/>
  <c r="M2269" i="5"/>
  <c r="L2269" i="5"/>
  <c r="N2268" i="5"/>
  <c r="M2268" i="5"/>
  <c r="L2268" i="5"/>
  <c r="N2267" i="5"/>
  <c r="M2267" i="5"/>
  <c r="L2267" i="5"/>
  <c r="N2266" i="5"/>
  <c r="M2266" i="5"/>
  <c r="L2266" i="5"/>
  <c r="N2265" i="5"/>
  <c r="M2265" i="5"/>
  <c r="L2265" i="5"/>
  <c r="N2264" i="5"/>
  <c r="M2264" i="5"/>
  <c r="L2264" i="5"/>
  <c r="N2263" i="5"/>
  <c r="M2263" i="5"/>
  <c r="L2263" i="5"/>
  <c r="N2262" i="5"/>
  <c r="M2262" i="5"/>
  <c r="L2262" i="5"/>
  <c r="N2261" i="5"/>
  <c r="M2261" i="5"/>
  <c r="L2261" i="5"/>
  <c r="N2260" i="5"/>
  <c r="M2260" i="5"/>
  <c r="L2260" i="5"/>
  <c r="N2259" i="5"/>
  <c r="M2259" i="5"/>
  <c r="L2259" i="5"/>
  <c r="N2258" i="5"/>
  <c r="M2258" i="5"/>
  <c r="L2258" i="5"/>
  <c r="N2257" i="5"/>
  <c r="M2257" i="5"/>
  <c r="L2257" i="5"/>
  <c r="N2256" i="5"/>
  <c r="M2256" i="5"/>
  <c r="L2256" i="5"/>
  <c r="N2255" i="5"/>
  <c r="M2255" i="5"/>
  <c r="L2255" i="5"/>
  <c r="N2254" i="5"/>
  <c r="M2254" i="5"/>
  <c r="L2254" i="5"/>
  <c r="N2253" i="5"/>
  <c r="M2253" i="5"/>
  <c r="L2253" i="5"/>
  <c r="N2252" i="5"/>
  <c r="M2252" i="5"/>
  <c r="L2252" i="5"/>
  <c r="N2251" i="5"/>
  <c r="M2251" i="5"/>
  <c r="L2251" i="5"/>
  <c r="N2250" i="5"/>
  <c r="M2250" i="5"/>
  <c r="L2250" i="5"/>
  <c r="N2249" i="5"/>
  <c r="M2249" i="5"/>
  <c r="L2249" i="5"/>
  <c r="N2248" i="5"/>
  <c r="M2248" i="5"/>
  <c r="L2248" i="5"/>
  <c r="N2247" i="5"/>
  <c r="M2247" i="5"/>
  <c r="L2247" i="5"/>
  <c r="N2246" i="5"/>
  <c r="M2246" i="5"/>
  <c r="L2246" i="5"/>
  <c r="N2245" i="5"/>
  <c r="M2245" i="5"/>
  <c r="L2245" i="5"/>
  <c r="N2244" i="5"/>
  <c r="M2244" i="5"/>
  <c r="L2244" i="5"/>
  <c r="N2243" i="5"/>
  <c r="M2243" i="5"/>
  <c r="L2243" i="5"/>
  <c r="N2242" i="5"/>
  <c r="M2242" i="5"/>
  <c r="L2242" i="5"/>
  <c r="N2241" i="5"/>
  <c r="M2241" i="5"/>
  <c r="L2241" i="5"/>
  <c r="N2240" i="5"/>
  <c r="M2240" i="5"/>
  <c r="L2240" i="5"/>
  <c r="N2239" i="5"/>
  <c r="M2239" i="5"/>
  <c r="L2239" i="5"/>
  <c r="N2238" i="5"/>
  <c r="M2238" i="5"/>
  <c r="L2238" i="5"/>
  <c r="N2237" i="5"/>
  <c r="M2237" i="5"/>
  <c r="L2237" i="5"/>
  <c r="N2236" i="5"/>
  <c r="M2236" i="5"/>
  <c r="L2236" i="5"/>
  <c r="N2235" i="5"/>
  <c r="M2235" i="5"/>
  <c r="L2235" i="5"/>
  <c r="N2234" i="5"/>
  <c r="M2234" i="5"/>
  <c r="L2234" i="5"/>
  <c r="N2233" i="5"/>
  <c r="M2233" i="5"/>
  <c r="L2233" i="5"/>
  <c r="N2232" i="5"/>
  <c r="M2232" i="5"/>
  <c r="L2232" i="5"/>
  <c r="N2231" i="5"/>
  <c r="M2231" i="5"/>
  <c r="L2231" i="5"/>
  <c r="N2230" i="5"/>
  <c r="M2230" i="5"/>
  <c r="L2230" i="5"/>
  <c r="N2229" i="5"/>
  <c r="M2229" i="5"/>
  <c r="L2229" i="5"/>
  <c r="N2228" i="5"/>
  <c r="M2228" i="5"/>
  <c r="L2228" i="5"/>
  <c r="N2227" i="5"/>
  <c r="M2227" i="5"/>
  <c r="L2227" i="5"/>
  <c r="N2226" i="5"/>
  <c r="M2226" i="5"/>
  <c r="L2226" i="5"/>
  <c r="N2225" i="5"/>
  <c r="M2225" i="5"/>
  <c r="L2225" i="5"/>
  <c r="N2224" i="5"/>
  <c r="M2224" i="5"/>
  <c r="L2224" i="5"/>
  <c r="N2223" i="5"/>
  <c r="M2223" i="5"/>
  <c r="L2223" i="5"/>
  <c r="N2222" i="5"/>
  <c r="M2222" i="5"/>
  <c r="L2222" i="5"/>
  <c r="N2221" i="5"/>
  <c r="M2221" i="5"/>
  <c r="L2221" i="5"/>
  <c r="N2220" i="5"/>
  <c r="M2220" i="5"/>
  <c r="L2220" i="5"/>
  <c r="N2219" i="5"/>
  <c r="M2219" i="5"/>
  <c r="L2219" i="5"/>
  <c r="N2218" i="5"/>
  <c r="M2218" i="5"/>
  <c r="L2218" i="5"/>
  <c r="N2217" i="5"/>
  <c r="M2217" i="5"/>
  <c r="L2217" i="5"/>
  <c r="N2216" i="5"/>
  <c r="M2216" i="5"/>
  <c r="L2216" i="5"/>
  <c r="N2215" i="5"/>
  <c r="M2215" i="5"/>
  <c r="L2215" i="5"/>
  <c r="N2214" i="5"/>
  <c r="M2214" i="5"/>
  <c r="L2214" i="5"/>
  <c r="N2213" i="5"/>
  <c r="M2213" i="5"/>
  <c r="L2213" i="5"/>
  <c r="N2212" i="5"/>
  <c r="M2212" i="5"/>
  <c r="L2212" i="5"/>
  <c r="N2211" i="5"/>
  <c r="M2211" i="5"/>
  <c r="L2211" i="5"/>
  <c r="N2210" i="5"/>
  <c r="M2210" i="5"/>
  <c r="L2210" i="5"/>
  <c r="N2209" i="5"/>
  <c r="M2209" i="5"/>
  <c r="L2209" i="5"/>
  <c r="N2208" i="5"/>
  <c r="M2208" i="5"/>
  <c r="L2208" i="5"/>
  <c r="N2207" i="5"/>
  <c r="M2207" i="5"/>
  <c r="L2207" i="5"/>
  <c r="N2206" i="5"/>
  <c r="M2206" i="5"/>
  <c r="L2206" i="5"/>
  <c r="N2205" i="5"/>
  <c r="M2205" i="5"/>
  <c r="L2205" i="5"/>
  <c r="N2204" i="5"/>
  <c r="M2204" i="5"/>
  <c r="L2204" i="5"/>
  <c r="N2203" i="5"/>
  <c r="M2203" i="5"/>
  <c r="L2203" i="5"/>
  <c r="N2202" i="5"/>
  <c r="M2202" i="5"/>
  <c r="L2202" i="5"/>
  <c r="N2201" i="5"/>
  <c r="M2201" i="5"/>
  <c r="L2201" i="5"/>
  <c r="N2200" i="5"/>
  <c r="M2200" i="5"/>
  <c r="L2200" i="5"/>
  <c r="N2199" i="5"/>
  <c r="M2199" i="5"/>
  <c r="L2199" i="5"/>
  <c r="N2198" i="5"/>
  <c r="M2198" i="5"/>
  <c r="L2198" i="5"/>
  <c r="N2197" i="5"/>
  <c r="M2197" i="5"/>
  <c r="L2197" i="5"/>
  <c r="N2196" i="5"/>
  <c r="M2196" i="5"/>
  <c r="L2196" i="5"/>
  <c r="N2195" i="5"/>
  <c r="M2195" i="5"/>
  <c r="L2195" i="5"/>
  <c r="N2194" i="5"/>
  <c r="M2194" i="5"/>
  <c r="L2194" i="5"/>
  <c r="N2193" i="5"/>
  <c r="M2193" i="5"/>
  <c r="L2193" i="5"/>
  <c r="N2192" i="5"/>
  <c r="M2192" i="5"/>
  <c r="L2192" i="5"/>
  <c r="N2191" i="5"/>
  <c r="M2191" i="5"/>
  <c r="L2191" i="5"/>
  <c r="N2190" i="5"/>
  <c r="M2190" i="5"/>
  <c r="L2190" i="5"/>
  <c r="N2189" i="5"/>
  <c r="M2189" i="5"/>
  <c r="L2189" i="5"/>
  <c r="N2188" i="5"/>
  <c r="M2188" i="5"/>
  <c r="L2188" i="5"/>
  <c r="N2187" i="5"/>
  <c r="M2187" i="5"/>
  <c r="L2187" i="5"/>
  <c r="N2186" i="5"/>
  <c r="M2186" i="5"/>
  <c r="L2186" i="5"/>
  <c r="N2185" i="5"/>
  <c r="M2185" i="5"/>
  <c r="L2185" i="5"/>
  <c r="N2184" i="5"/>
  <c r="M2184" i="5"/>
  <c r="L2184" i="5"/>
  <c r="N2183" i="5"/>
  <c r="M2183" i="5"/>
  <c r="L2183" i="5"/>
  <c r="N2182" i="5"/>
  <c r="M2182" i="5"/>
  <c r="L2182" i="5"/>
  <c r="N2181" i="5"/>
  <c r="M2181" i="5"/>
  <c r="L2181" i="5"/>
  <c r="N2180" i="5"/>
  <c r="M2180" i="5"/>
  <c r="L2180" i="5"/>
  <c r="N2179" i="5"/>
  <c r="M2179" i="5"/>
  <c r="L2179" i="5"/>
  <c r="N2178" i="5"/>
  <c r="M2178" i="5"/>
  <c r="L2178" i="5"/>
  <c r="N2177" i="5"/>
  <c r="M2177" i="5"/>
  <c r="L2177" i="5"/>
  <c r="N2176" i="5"/>
  <c r="M2176" i="5"/>
  <c r="L2176" i="5"/>
  <c r="N2175" i="5"/>
  <c r="M2175" i="5"/>
  <c r="L2175" i="5"/>
  <c r="N2174" i="5"/>
  <c r="M2174" i="5"/>
  <c r="L2174" i="5"/>
  <c r="N2173" i="5"/>
  <c r="M2173" i="5"/>
  <c r="L2173" i="5"/>
  <c r="N2172" i="5"/>
  <c r="M2172" i="5"/>
  <c r="L2172" i="5"/>
  <c r="N2171" i="5"/>
  <c r="M2171" i="5"/>
  <c r="L2171" i="5"/>
  <c r="N2170" i="5"/>
  <c r="M2170" i="5"/>
  <c r="L2170" i="5"/>
  <c r="N2169" i="5"/>
  <c r="M2169" i="5"/>
  <c r="L2169" i="5"/>
  <c r="N2168" i="5"/>
  <c r="M2168" i="5"/>
  <c r="L2168" i="5"/>
  <c r="N2167" i="5"/>
  <c r="M2167" i="5"/>
  <c r="L2167" i="5"/>
  <c r="N2166" i="5"/>
  <c r="M2166" i="5"/>
  <c r="L2166" i="5"/>
  <c r="N2165" i="5"/>
  <c r="M2165" i="5"/>
  <c r="L2165" i="5"/>
  <c r="N2164" i="5"/>
  <c r="M2164" i="5"/>
  <c r="L2164" i="5"/>
  <c r="N2163" i="5"/>
  <c r="M2163" i="5"/>
  <c r="L2163" i="5"/>
  <c r="N2162" i="5"/>
  <c r="M2162" i="5"/>
  <c r="L2162" i="5"/>
  <c r="N2161" i="5"/>
  <c r="M2161" i="5"/>
  <c r="L2161" i="5"/>
  <c r="N2160" i="5"/>
  <c r="M2160" i="5"/>
  <c r="L2160" i="5"/>
  <c r="N2159" i="5"/>
  <c r="M2159" i="5"/>
  <c r="L2159" i="5"/>
  <c r="N2158" i="5"/>
  <c r="M2158" i="5"/>
  <c r="L2158" i="5"/>
  <c r="N2157" i="5"/>
  <c r="M2157" i="5"/>
  <c r="L2157" i="5"/>
  <c r="N2156" i="5"/>
  <c r="M2156" i="5"/>
  <c r="L2156" i="5"/>
  <c r="N2155" i="5"/>
  <c r="M2155" i="5"/>
  <c r="L2155" i="5"/>
  <c r="N2154" i="5"/>
  <c r="M2154" i="5"/>
  <c r="L2154" i="5"/>
  <c r="N2153" i="5"/>
  <c r="M2153" i="5"/>
  <c r="L2153" i="5"/>
  <c r="N2152" i="5"/>
  <c r="M2152" i="5"/>
  <c r="L2152" i="5"/>
  <c r="N2151" i="5"/>
  <c r="M2151" i="5"/>
  <c r="L2151" i="5"/>
  <c r="N2150" i="5"/>
  <c r="M2150" i="5"/>
  <c r="L2150" i="5"/>
  <c r="N2149" i="5"/>
  <c r="M2149" i="5"/>
  <c r="L2149" i="5"/>
  <c r="N2148" i="5"/>
  <c r="M2148" i="5"/>
  <c r="L2148" i="5"/>
  <c r="N2147" i="5"/>
  <c r="M2147" i="5"/>
  <c r="L2147" i="5"/>
  <c r="N2146" i="5"/>
  <c r="M2146" i="5"/>
  <c r="L2146" i="5"/>
  <c r="N2145" i="5"/>
  <c r="M2145" i="5"/>
  <c r="L2145" i="5"/>
  <c r="N2144" i="5"/>
  <c r="M2144" i="5"/>
  <c r="L2144" i="5"/>
  <c r="N2143" i="5"/>
  <c r="M2143" i="5"/>
  <c r="L2143" i="5"/>
  <c r="N2142" i="5"/>
  <c r="M2142" i="5"/>
  <c r="L2142" i="5"/>
  <c r="N2141" i="5"/>
  <c r="M2141" i="5"/>
  <c r="L2141" i="5"/>
  <c r="N2140" i="5"/>
  <c r="M2140" i="5"/>
  <c r="L2140" i="5"/>
  <c r="N2139" i="5"/>
  <c r="M2139" i="5"/>
  <c r="L2139" i="5"/>
  <c r="N2138" i="5"/>
  <c r="M2138" i="5"/>
  <c r="L2138" i="5"/>
  <c r="N2137" i="5"/>
  <c r="M2137" i="5"/>
  <c r="L2137" i="5"/>
  <c r="N2136" i="5"/>
  <c r="M2136" i="5"/>
  <c r="L2136" i="5"/>
  <c r="N2135" i="5"/>
  <c r="M2135" i="5"/>
  <c r="L2135" i="5"/>
  <c r="N2134" i="5"/>
  <c r="M2134" i="5"/>
  <c r="L2134" i="5"/>
  <c r="N2133" i="5"/>
  <c r="M2133" i="5"/>
  <c r="L2133" i="5"/>
  <c r="N2132" i="5"/>
  <c r="M2132" i="5"/>
  <c r="L2132" i="5"/>
  <c r="N2131" i="5"/>
  <c r="M2131" i="5"/>
  <c r="L2131" i="5"/>
  <c r="N2130" i="5"/>
  <c r="M2130" i="5"/>
  <c r="L2130" i="5"/>
  <c r="N2129" i="5"/>
  <c r="M2129" i="5"/>
  <c r="L2129" i="5"/>
  <c r="N2128" i="5"/>
  <c r="M2128" i="5"/>
  <c r="L2128" i="5"/>
  <c r="N2127" i="5"/>
  <c r="M2127" i="5"/>
  <c r="L2127" i="5"/>
  <c r="N2126" i="5"/>
  <c r="M2126" i="5"/>
  <c r="L2126" i="5"/>
  <c r="N2125" i="5"/>
  <c r="M2125" i="5"/>
  <c r="L2125" i="5"/>
  <c r="N2124" i="5"/>
  <c r="M2124" i="5"/>
  <c r="L2124" i="5"/>
  <c r="N2123" i="5"/>
  <c r="M2123" i="5"/>
  <c r="L2123" i="5"/>
  <c r="N2122" i="5"/>
  <c r="M2122" i="5"/>
  <c r="L2122" i="5"/>
  <c r="N2121" i="5"/>
  <c r="M2121" i="5"/>
  <c r="L2121" i="5"/>
  <c r="N2120" i="5"/>
  <c r="M2120" i="5"/>
  <c r="L2120" i="5"/>
  <c r="N2119" i="5"/>
  <c r="M2119" i="5"/>
  <c r="L2119" i="5"/>
  <c r="N2118" i="5"/>
  <c r="M2118" i="5"/>
  <c r="L2118" i="5"/>
  <c r="N2117" i="5"/>
  <c r="M2117" i="5"/>
  <c r="L2117" i="5"/>
  <c r="N2116" i="5"/>
  <c r="M2116" i="5"/>
  <c r="L2116" i="5"/>
  <c r="N2115" i="5"/>
  <c r="M2115" i="5"/>
  <c r="L2115" i="5"/>
  <c r="N2114" i="5"/>
  <c r="M2114" i="5"/>
  <c r="L2114" i="5"/>
  <c r="N2113" i="5"/>
  <c r="M2113" i="5"/>
  <c r="L2113" i="5"/>
  <c r="N2112" i="5"/>
  <c r="M2112" i="5"/>
  <c r="L2112" i="5"/>
  <c r="N2111" i="5"/>
  <c r="M2111" i="5"/>
  <c r="L2111" i="5"/>
  <c r="N2110" i="5"/>
  <c r="M2110" i="5"/>
  <c r="L2110" i="5"/>
  <c r="N2109" i="5"/>
  <c r="M2109" i="5"/>
  <c r="L2109" i="5"/>
  <c r="N2108" i="5"/>
  <c r="M2108" i="5"/>
  <c r="L2108" i="5"/>
  <c r="N2107" i="5"/>
  <c r="M2107" i="5"/>
  <c r="L2107" i="5"/>
  <c r="N2106" i="5"/>
  <c r="M2106" i="5"/>
  <c r="L2106" i="5"/>
  <c r="N2105" i="5"/>
  <c r="M2105" i="5"/>
  <c r="L2105" i="5"/>
  <c r="N2104" i="5"/>
  <c r="M2104" i="5"/>
  <c r="L2104" i="5"/>
  <c r="N2103" i="5"/>
  <c r="M2103" i="5"/>
  <c r="L2103" i="5"/>
  <c r="N2102" i="5"/>
  <c r="M2102" i="5"/>
  <c r="L2102" i="5"/>
  <c r="N2101" i="5"/>
  <c r="M2101" i="5"/>
  <c r="L2101" i="5"/>
  <c r="N2100" i="5"/>
  <c r="M2100" i="5"/>
  <c r="L2100" i="5"/>
  <c r="N2099" i="5"/>
  <c r="M2099" i="5"/>
  <c r="L2099" i="5"/>
  <c r="N2098" i="5"/>
  <c r="M2098" i="5"/>
  <c r="L2098" i="5"/>
  <c r="N2097" i="5"/>
  <c r="M2097" i="5"/>
  <c r="L2097" i="5"/>
  <c r="N2096" i="5"/>
  <c r="M2096" i="5"/>
  <c r="L2096" i="5"/>
  <c r="N2095" i="5"/>
  <c r="M2095" i="5"/>
  <c r="L2095" i="5"/>
  <c r="N2094" i="5"/>
  <c r="M2094" i="5"/>
  <c r="L2094" i="5"/>
  <c r="N2093" i="5"/>
  <c r="M2093" i="5"/>
  <c r="L2093" i="5"/>
  <c r="N2092" i="5"/>
  <c r="M2092" i="5"/>
  <c r="L2092" i="5"/>
  <c r="N2091" i="5"/>
  <c r="M2091" i="5"/>
  <c r="L2091" i="5"/>
  <c r="N2090" i="5"/>
  <c r="M2090" i="5"/>
  <c r="L2090" i="5"/>
  <c r="N2089" i="5"/>
  <c r="M2089" i="5"/>
  <c r="L2089" i="5"/>
  <c r="N2088" i="5"/>
  <c r="M2088" i="5"/>
  <c r="L2088" i="5"/>
  <c r="N2087" i="5"/>
  <c r="M2087" i="5"/>
  <c r="L2087" i="5"/>
  <c r="N2086" i="5"/>
  <c r="M2086" i="5"/>
  <c r="L2086" i="5"/>
  <c r="N2085" i="5"/>
  <c r="M2085" i="5"/>
  <c r="L2085" i="5"/>
  <c r="N2084" i="5"/>
  <c r="M2084" i="5"/>
  <c r="L2084" i="5"/>
  <c r="N2083" i="5"/>
  <c r="M2083" i="5"/>
  <c r="L2083" i="5"/>
  <c r="N2082" i="5"/>
  <c r="M2082" i="5"/>
  <c r="L2082" i="5"/>
  <c r="N2081" i="5"/>
  <c r="M2081" i="5"/>
  <c r="L2081" i="5"/>
  <c r="N2080" i="5"/>
  <c r="M2080" i="5"/>
  <c r="L2080" i="5"/>
  <c r="N2079" i="5"/>
  <c r="M2079" i="5"/>
  <c r="L2079" i="5"/>
  <c r="N2078" i="5"/>
  <c r="M2078" i="5"/>
  <c r="L2078" i="5"/>
  <c r="N2077" i="5"/>
  <c r="M2077" i="5"/>
  <c r="L2077" i="5"/>
  <c r="N2076" i="5"/>
  <c r="M2076" i="5"/>
  <c r="L2076" i="5"/>
  <c r="N2075" i="5"/>
  <c r="M2075" i="5"/>
  <c r="L2075" i="5"/>
  <c r="N2074" i="5"/>
  <c r="M2074" i="5"/>
  <c r="L2074" i="5"/>
  <c r="N2073" i="5"/>
  <c r="M2073" i="5"/>
  <c r="L2073" i="5"/>
  <c r="N2072" i="5"/>
  <c r="M2072" i="5"/>
  <c r="L2072" i="5"/>
  <c r="N2071" i="5"/>
  <c r="M2071" i="5"/>
  <c r="L2071" i="5"/>
  <c r="N2070" i="5"/>
  <c r="M2070" i="5"/>
  <c r="L2070" i="5"/>
  <c r="N2069" i="5"/>
  <c r="M2069" i="5"/>
  <c r="L2069" i="5"/>
  <c r="N2068" i="5"/>
  <c r="M2068" i="5"/>
  <c r="L2068" i="5"/>
  <c r="N2067" i="5"/>
  <c r="M2067" i="5"/>
  <c r="L2067" i="5"/>
  <c r="N2066" i="5"/>
  <c r="M2066" i="5"/>
  <c r="L2066" i="5"/>
  <c r="N2065" i="5"/>
  <c r="M2065" i="5"/>
  <c r="L2065" i="5"/>
  <c r="N2064" i="5"/>
  <c r="M2064" i="5"/>
  <c r="L2064" i="5"/>
  <c r="N2063" i="5"/>
  <c r="M2063" i="5"/>
  <c r="L2063" i="5"/>
  <c r="N2062" i="5"/>
  <c r="M2062" i="5"/>
  <c r="L2062" i="5"/>
  <c r="N2061" i="5"/>
  <c r="M2061" i="5"/>
  <c r="L2061" i="5"/>
  <c r="N2060" i="5"/>
  <c r="M2060" i="5"/>
  <c r="L2060" i="5"/>
  <c r="N2059" i="5"/>
  <c r="M2059" i="5"/>
  <c r="L2059" i="5"/>
  <c r="N2058" i="5"/>
  <c r="M2058" i="5"/>
  <c r="L2058" i="5"/>
  <c r="N2057" i="5"/>
  <c r="M2057" i="5"/>
  <c r="L2057" i="5"/>
  <c r="N2056" i="5"/>
  <c r="M2056" i="5"/>
  <c r="L2056" i="5"/>
  <c r="N2055" i="5"/>
  <c r="M2055" i="5"/>
  <c r="L2055" i="5"/>
  <c r="N2054" i="5"/>
  <c r="M2054" i="5"/>
  <c r="L2054" i="5"/>
  <c r="N2053" i="5"/>
  <c r="M2053" i="5"/>
  <c r="L2053" i="5"/>
  <c r="N2052" i="5"/>
  <c r="M2052" i="5"/>
  <c r="L2052" i="5"/>
  <c r="N2051" i="5"/>
  <c r="M2051" i="5"/>
  <c r="L2051" i="5"/>
  <c r="N2050" i="5"/>
  <c r="M2050" i="5"/>
  <c r="L2050" i="5"/>
  <c r="N2049" i="5"/>
  <c r="M2049" i="5"/>
  <c r="L2049" i="5"/>
  <c r="N2048" i="5"/>
  <c r="M2048" i="5"/>
  <c r="L2048" i="5"/>
  <c r="N2047" i="5"/>
  <c r="M2047" i="5"/>
  <c r="L2047" i="5"/>
  <c r="N2046" i="5"/>
  <c r="M2046" i="5"/>
  <c r="L2046" i="5"/>
  <c r="N2045" i="5"/>
  <c r="M2045" i="5"/>
  <c r="L2045" i="5"/>
  <c r="N2044" i="5"/>
  <c r="M2044" i="5"/>
  <c r="L2044" i="5"/>
  <c r="N2043" i="5"/>
  <c r="M2043" i="5"/>
  <c r="L2043" i="5"/>
  <c r="N2042" i="5"/>
  <c r="M2042" i="5"/>
  <c r="L2042" i="5"/>
  <c r="N2041" i="5"/>
  <c r="M2041" i="5"/>
  <c r="L2041" i="5"/>
  <c r="N2040" i="5"/>
  <c r="M2040" i="5"/>
  <c r="L2040" i="5"/>
  <c r="N2039" i="5"/>
  <c r="M2039" i="5"/>
  <c r="L2039" i="5"/>
  <c r="N2038" i="5"/>
  <c r="M2038" i="5"/>
  <c r="L2038" i="5"/>
  <c r="N2037" i="5"/>
  <c r="M2037" i="5"/>
  <c r="L2037" i="5"/>
  <c r="N2036" i="5"/>
  <c r="M2036" i="5"/>
  <c r="L2036" i="5"/>
  <c r="N2035" i="5"/>
  <c r="M2035" i="5"/>
  <c r="L2035" i="5"/>
  <c r="N2034" i="5"/>
  <c r="M2034" i="5"/>
  <c r="L2034" i="5"/>
  <c r="N2033" i="5"/>
  <c r="M2033" i="5"/>
  <c r="L2033" i="5"/>
  <c r="N2032" i="5"/>
  <c r="M2032" i="5"/>
  <c r="L2032" i="5"/>
  <c r="N2031" i="5"/>
  <c r="M2031" i="5"/>
  <c r="L2031" i="5"/>
  <c r="N2030" i="5"/>
  <c r="M2030" i="5"/>
  <c r="L2030" i="5"/>
  <c r="N2029" i="5"/>
  <c r="M2029" i="5"/>
  <c r="L2029" i="5"/>
  <c r="N2028" i="5"/>
  <c r="M2028" i="5"/>
  <c r="L2028" i="5"/>
  <c r="N2027" i="5"/>
  <c r="M2027" i="5"/>
  <c r="L2027" i="5"/>
  <c r="N2026" i="5"/>
  <c r="M2026" i="5"/>
  <c r="L2026" i="5"/>
  <c r="N2025" i="5"/>
  <c r="M2025" i="5"/>
  <c r="L2025" i="5"/>
  <c r="N2024" i="5"/>
  <c r="M2024" i="5"/>
  <c r="L2024" i="5"/>
  <c r="N2023" i="5"/>
  <c r="M2023" i="5"/>
  <c r="L2023" i="5"/>
  <c r="N2022" i="5"/>
  <c r="M2022" i="5"/>
  <c r="L2022" i="5"/>
  <c r="N2021" i="5"/>
  <c r="M2021" i="5"/>
  <c r="L2021" i="5"/>
  <c r="N2020" i="5"/>
  <c r="M2020" i="5"/>
  <c r="L2020" i="5"/>
  <c r="N2019" i="5"/>
  <c r="M2019" i="5"/>
  <c r="L2019" i="5"/>
  <c r="N2018" i="5"/>
  <c r="M2018" i="5"/>
  <c r="L2018" i="5"/>
  <c r="N2017" i="5"/>
  <c r="M2017" i="5"/>
  <c r="L2017" i="5"/>
  <c r="N2016" i="5"/>
  <c r="M2016" i="5"/>
  <c r="L2016" i="5"/>
  <c r="N2015" i="5"/>
  <c r="M2015" i="5"/>
  <c r="L2015" i="5"/>
  <c r="N2014" i="5"/>
  <c r="M2014" i="5"/>
  <c r="L2014" i="5"/>
  <c r="N2013" i="5"/>
  <c r="M2013" i="5"/>
  <c r="L2013" i="5"/>
  <c r="N2012" i="5"/>
  <c r="M2012" i="5"/>
  <c r="L2012" i="5"/>
  <c r="N2011" i="5"/>
  <c r="M2011" i="5"/>
  <c r="L2011" i="5"/>
  <c r="N2010" i="5"/>
  <c r="M2010" i="5"/>
  <c r="L2010" i="5"/>
  <c r="N2009" i="5"/>
  <c r="M2009" i="5"/>
  <c r="L2009" i="5"/>
  <c r="N2008" i="5"/>
  <c r="M2008" i="5"/>
  <c r="L2008" i="5"/>
  <c r="N2007" i="5"/>
  <c r="M2007" i="5"/>
  <c r="L2007" i="5"/>
  <c r="N2006" i="5"/>
  <c r="M2006" i="5"/>
  <c r="L2006" i="5"/>
  <c r="N2005" i="5"/>
  <c r="M2005" i="5"/>
  <c r="L2005" i="5"/>
  <c r="N2004" i="5"/>
  <c r="M2004" i="5"/>
  <c r="L2004" i="5"/>
  <c r="N2003" i="5"/>
  <c r="M2003" i="5"/>
  <c r="L2003" i="5"/>
  <c r="N2002" i="5"/>
  <c r="M2002" i="5"/>
  <c r="L2002" i="5"/>
  <c r="N2001" i="5"/>
  <c r="M2001" i="5"/>
  <c r="L2001" i="5"/>
  <c r="N2000" i="5"/>
  <c r="M2000" i="5"/>
  <c r="L2000" i="5"/>
  <c r="N1999" i="5"/>
  <c r="M1999" i="5"/>
  <c r="L1999" i="5"/>
  <c r="N1998" i="5"/>
  <c r="M1998" i="5"/>
  <c r="L1998" i="5"/>
  <c r="N1997" i="5"/>
  <c r="M1997" i="5"/>
  <c r="L1997" i="5"/>
  <c r="N1996" i="5"/>
  <c r="M1996" i="5"/>
  <c r="L1996" i="5"/>
  <c r="N1995" i="5"/>
  <c r="M1995" i="5"/>
  <c r="L1995" i="5"/>
  <c r="N1994" i="5"/>
  <c r="M1994" i="5"/>
  <c r="L1994" i="5"/>
  <c r="N1993" i="5"/>
  <c r="M1993" i="5"/>
  <c r="L1993" i="5"/>
  <c r="N1992" i="5"/>
  <c r="M1992" i="5"/>
  <c r="L1992" i="5"/>
  <c r="N1991" i="5"/>
  <c r="M1991" i="5"/>
  <c r="L1991" i="5"/>
  <c r="N1990" i="5"/>
  <c r="M1990" i="5"/>
  <c r="L1990" i="5"/>
  <c r="N1989" i="5"/>
  <c r="M1989" i="5"/>
  <c r="L1989" i="5"/>
  <c r="N1988" i="5"/>
  <c r="M1988" i="5"/>
  <c r="L1988" i="5"/>
  <c r="N1987" i="5"/>
  <c r="M1987" i="5"/>
  <c r="L1987" i="5"/>
  <c r="N1986" i="5"/>
  <c r="M1986" i="5"/>
  <c r="L1986" i="5"/>
  <c r="N1985" i="5"/>
  <c r="M1985" i="5"/>
  <c r="L1985" i="5"/>
  <c r="N1984" i="5"/>
  <c r="M1984" i="5"/>
  <c r="L1984" i="5"/>
  <c r="N1983" i="5"/>
  <c r="M1983" i="5"/>
  <c r="L1983" i="5"/>
  <c r="N1982" i="5"/>
  <c r="M1982" i="5"/>
  <c r="L1982" i="5"/>
  <c r="N1981" i="5"/>
  <c r="M1981" i="5"/>
  <c r="L1981" i="5"/>
  <c r="N1980" i="5"/>
  <c r="M1980" i="5"/>
  <c r="L1980" i="5"/>
  <c r="N1979" i="5"/>
  <c r="M1979" i="5"/>
  <c r="L1979" i="5"/>
  <c r="N1978" i="5"/>
  <c r="M1978" i="5"/>
  <c r="L1978" i="5"/>
  <c r="N1977" i="5"/>
  <c r="M1977" i="5"/>
  <c r="L1977" i="5"/>
  <c r="N1976" i="5"/>
  <c r="M1976" i="5"/>
  <c r="L1976" i="5"/>
  <c r="N1975" i="5"/>
  <c r="M1975" i="5"/>
  <c r="L1975" i="5"/>
  <c r="N1974" i="5"/>
  <c r="M1974" i="5"/>
  <c r="L1974" i="5"/>
  <c r="N1973" i="5"/>
  <c r="M1973" i="5"/>
  <c r="L1973" i="5"/>
  <c r="N1972" i="5"/>
  <c r="M1972" i="5"/>
  <c r="L1972" i="5"/>
  <c r="N1971" i="5"/>
  <c r="M1971" i="5"/>
  <c r="L1971" i="5"/>
  <c r="N1970" i="5"/>
  <c r="M1970" i="5"/>
  <c r="L1970" i="5"/>
  <c r="N1969" i="5"/>
  <c r="M1969" i="5"/>
  <c r="L1969" i="5"/>
  <c r="N1968" i="5"/>
  <c r="M1968" i="5"/>
  <c r="L1968" i="5"/>
  <c r="N1967" i="5"/>
  <c r="M1967" i="5"/>
  <c r="L1967" i="5"/>
  <c r="N1966" i="5"/>
  <c r="M1966" i="5"/>
  <c r="L1966" i="5"/>
  <c r="N1965" i="5"/>
  <c r="M1965" i="5"/>
  <c r="L1965" i="5"/>
  <c r="N1964" i="5"/>
  <c r="M1964" i="5"/>
  <c r="L1964" i="5"/>
  <c r="N1963" i="5"/>
  <c r="M1963" i="5"/>
  <c r="L1963" i="5"/>
  <c r="N1962" i="5"/>
  <c r="M1962" i="5"/>
  <c r="L1962" i="5"/>
  <c r="N1961" i="5"/>
  <c r="M1961" i="5"/>
  <c r="L1961" i="5"/>
  <c r="N1960" i="5"/>
  <c r="M1960" i="5"/>
  <c r="L1960" i="5"/>
  <c r="N1959" i="5"/>
  <c r="M1959" i="5"/>
  <c r="L1959" i="5"/>
  <c r="N1958" i="5"/>
  <c r="M1958" i="5"/>
  <c r="L1958" i="5"/>
  <c r="N1957" i="5"/>
  <c r="M1957" i="5"/>
  <c r="L1957" i="5"/>
  <c r="N1956" i="5"/>
  <c r="M1956" i="5"/>
  <c r="L1956" i="5"/>
  <c r="N1955" i="5"/>
  <c r="M1955" i="5"/>
  <c r="L1955" i="5"/>
  <c r="N1954" i="5"/>
  <c r="M1954" i="5"/>
  <c r="L1954" i="5"/>
  <c r="N1953" i="5"/>
  <c r="M1953" i="5"/>
  <c r="L1953" i="5"/>
  <c r="N1952" i="5"/>
  <c r="M1952" i="5"/>
  <c r="L1952" i="5"/>
  <c r="N1951" i="5"/>
  <c r="M1951" i="5"/>
  <c r="L1951" i="5"/>
  <c r="N1950" i="5"/>
  <c r="M1950" i="5"/>
  <c r="L1950" i="5"/>
  <c r="N1949" i="5"/>
  <c r="M1949" i="5"/>
  <c r="L1949" i="5"/>
  <c r="N1948" i="5"/>
  <c r="M1948" i="5"/>
  <c r="L1948" i="5"/>
  <c r="N1947" i="5"/>
  <c r="M1947" i="5"/>
  <c r="L1947" i="5"/>
  <c r="N1946" i="5"/>
  <c r="M1946" i="5"/>
  <c r="L1946" i="5"/>
  <c r="N1945" i="5"/>
  <c r="M1945" i="5"/>
  <c r="L1945" i="5"/>
  <c r="N1944" i="5"/>
  <c r="M1944" i="5"/>
  <c r="L1944" i="5"/>
  <c r="N1943" i="5"/>
  <c r="M1943" i="5"/>
  <c r="L1943" i="5"/>
  <c r="N1942" i="5"/>
  <c r="M1942" i="5"/>
  <c r="L1942" i="5"/>
  <c r="N1941" i="5"/>
  <c r="M1941" i="5"/>
  <c r="L1941" i="5"/>
  <c r="N1940" i="5"/>
  <c r="M1940" i="5"/>
  <c r="L1940" i="5"/>
  <c r="N1939" i="5"/>
  <c r="M1939" i="5"/>
  <c r="L1939" i="5"/>
  <c r="N1938" i="5"/>
  <c r="M1938" i="5"/>
  <c r="L1938" i="5"/>
  <c r="N1937" i="5"/>
  <c r="M1937" i="5"/>
  <c r="L1937" i="5"/>
  <c r="N1936" i="5"/>
  <c r="M1936" i="5"/>
  <c r="L1936" i="5"/>
  <c r="N1935" i="5"/>
  <c r="M1935" i="5"/>
  <c r="L1935" i="5"/>
  <c r="N1934" i="5"/>
  <c r="M1934" i="5"/>
  <c r="L1934" i="5"/>
  <c r="N1933" i="5"/>
  <c r="M1933" i="5"/>
  <c r="L1933" i="5"/>
  <c r="N1932" i="5"/>
  <c r="M1932" i="5"/>
  <c r="L1932" i="5"/>
  <c r="N1931" i="5"/>
  <c r="M1931" i="5"/>
  <c r="L1931" i="5"/>
  <c r="N1930" i="5"/>
  <c r="M1930" i="5"/>
  <c r="L1930" i="5"/>
  <c r="N1929" i="5"/>
  <c r="M1929" i="5"/>
  <c r="L1929" i="5"/>
  <c r="N1928" i="5"/>
  <c r="M1928" i="5"/>
  <c r="L1928" i="5"/>
  <c r="N1927" i="5"/>
  <c r="M1927" i="5"/>
  <c r="L1927" i="5"/>
  <c r="N1926" i="5"/>
  <c r="M1926" i="5"/>
  <c r="L1926" i="5"/>
  <c r="N1925" i="5"/>
  <c r="M1925" i="5"/>
  <c r="L1925" i="5"/>
  <c r="N1924" i="5"/>
  <c r="M1924" i="5"/>
  <c r="L1924" i="5"/>
  <c r="N1923" i="5"/>
  <c r="M1923" i="5"/>
  <c r="L1923" i="5"/>
  <c r="N1922" i="5"/>
  <c r="M1922" i="5"/>
  <c r="L1922" i="5"/>
  <c r="N1921" i="5"/>
  <c r="M1921" i="5"/>
  <c r="L1921" i="5"/>
  <c r="N1920" i="5"/>
  <c r="M1920" i="5"/>
  <c r="L1920" i="5"/>
  <c r="N1919" i="5"/>
  <c r="M1919" i="5"/>
  <c r="L1919" i="5"/>
  <c r="N1918" i="5"/>
  <c r="M1918" i="5"/>
  <c r="L1918" i="5"/>
  <c r="N1917" i="5"/>
  <c r="M1917" i="5"/>
  <c r="L1917" i="5"/>
  <c r="N1916" i="5"/>
  <c r="M1916" i="5"/>
  <c r="L1916" i="5"/>
  <c r="N1915" i="5"/>
  <c r="M1915" i="5"/>
  <c r="L1915" i="5"/>
  <c r="N1914" i="5"/>
  <c r="M1914" i="5"/>
  <c r="L1914" i="5"/>
  <c r="N1913" i="5"/>
  <c r="M1913" i="5"/>
  <c r="L1913" i="5"/>
  <c r="N1912" i="5"/>
  <c r="M1912" i="5"/>
  <c r="L1912" i="5"/>
  <c r="N1911" i="5"/>
  <c r="M1911" i="5"/>
  <c r="L1911" i="5"/>
  <c r="N1910" i="5"/>
  <c r="M1910" i="5"/>
  <c r="L1910" i="5"/>
  <c r="N1909" i="5"/>
  <c r="M1909" i="5"/>
  <c r="L1909" i="5"/>
  <c r="N1908" i="5"/>
  <c r="M1908" i="5"/>
  <c r="L1908" i="5"/>
  <c r="N1907" i="5"/>
  <c r="M1907" i="5"/>
  <c r="L1907" i="5"/>
  <c r="N1906" i="5"/>
  <c r="M1906" i="5"/>
  <c r="L1906" i="5"/>
  <c r="N1905" i="5"/>
  <c r="M1905" i="5"/>
  <c r="L1905" i="5"/>
  <c r="N1904" i="5"/>
  <c r="M1904" i="5"/>
  <c r="L1904" i="5"/>
  <c r="N1903" i="5"/>
  <c r="M1903" i="5"/>
  <c r="L1903" i="5"/>
  <c r="N1902" i="5"/>
  <c r="M1902" i="5"/>
  <c r="L1902" i="5"/>
  <c r="N1901" i="5"/>
  <c r="M1901" i="5"/>
  <c r="L1901" i="5"/>
  <c r="N1900" i="5"/>
  <c r="M1900" i="5"/>
  <c r="L1900" i="5"/>
  <c r="N1899" i="5"/>
  <c r="M1899" i="5"/>
  <c r="L1899" i="5"/>
  <c r="N1898" i="5"/>
  <c r="M1898" i="5"/>
  <c r="L1898" i="5"/>
  <c r="N1897" i="5"/>
  <c r="M1897" i="5"/>
  <c r="L1897" i="5"/>
  <c r="N1896" i="5"/>
  <c r="M1896" i="5"/>
  <c r="L1896" i="5"/>
  <c r="N1895" i="5"/>
  <c r="M1895" i="5"/>
  <c r="L1895" i="5"/>
  <c r="N1894" i="5"/>
  <c r="M1894" i="5"/>
  <c r="L1894" i="5"/>
  <c r="N1893" i="5"/>
  <c r="M1893" i="5"/>
  <c r="L1893" i="5"/>
  <c r="N1892" i="5"/>
  <c r="M1892" i="5"/>
  <c r="L1892" i="5"/>
  <c r="N1891" i="5"/>
  <c r="M1891" i="5"/>
  <c r="L1891" i="5"/>
  <c r="N1890" i="5"/>
  <c r="M1890" i="5"/>
  <c r="L1890" i="5"/>
  <c r="N1889" i="5"/>
  <c r="M1889" i="5"/>
  <c r="L1889" i="5"/>
  <c r="N1888" i="5"/>
  <c r="M1888" i="5"/>
  <c r="L1888" i="5"/>
  <c r="N1887" i="5"/>
  <c r="M1887" i="5"/>
  <c r="L1887" i="5"/>
  <c r="N1886" i="5"/>
  <c r="M1886" i="5"/>
  <c r="L1886" i="5"/>
  <c r="N1885" i="5"/>
  <c r="M1885" i="5"/>
  <c r="L1885" i="5"/>
  <c r="N1884" i="5"/>
  <c r="M1884" i="5"/>
  <c r="L1884" i="5"/>
  <c r="N1883" i="5"/>
  <c r="M1883" i="5"/>
  <c r="L1883" i="5"/>
  <c r="N1882" i="5"/>
  <c r="M1882" i="5"/>
  <c r="L1882" i="5"/>
  <c r="N1881" i="5"/>
  <c r="M1881" i="5"/>
  <c r="L1881" i="5"/>
  <c r="N1880" i="5"/>
  <c r="M1880" i="5"/>
  <c r="L1880" i="5"/>
  <c r="N1879" i="5"/>
  <c r="M1879" i="5"/>
  <c r="L1879" i="5"/>
  <c r="N1878" i="5"/>
  <c r="M1878" i="5"/>
  <c r="L1878" i="5"/>
  <c r="N1877" i="5"/>
  <c r="M1877" i="5"/>
  <c r="L1877" i="5"/>
  <c r="N1876" i="5"/>
  <c r="M1876" i="5"/>
  <c r="L1876" i="5"/>
  <c r="N1875" i="5"/>
  <c r="M1875" i="5"/>
  <c r="L1875" i="5"/>
  <c r="N1874" i="5"/>
  <c r="M1874" i="5"/>
  <c r="L1874" i="5"/>
  <c r="N1873" i="5"/>
  <c r="M1873" i="5"/>
  <c r="L1873" i="5"/>
  <c r="N1872" i="5"/>
  <c r="M1872" i="5"/>
  <c r="L1872" i="5"/>
  <c r="N1871" i="5"/>
  <c r="M1871" i="5"/>
  <c r="L1871" i="5"/>
  <c r="N1870" i="5"/>
  <c r="M1870" i="5"/>
  <c r="L1870" i="5"/>
  <c r="N1869" i="5"/>
  <c r="M1869" i="5"/>
  <c r="L1869" i="5"/>
  <c r="N1868" i="5"/>
  <c r="M1868" i="5"/>
  <c r="L1868" i="5"/>
  <c r="N1867" i="5"/>
  <c r="M1867" i="5"/>
  <c r="L1867" i="5"/>
  <c r="N1866" i="5"/>
  <c r="M1866" i="5"/>
  <c r="L1866" i="5"/>
  <c r="N1865" i="5"/>
  <c r="M1865" i="5"/>
  <c r="L1865" i="5"/>
  <c r="N1864" i="5"/>
  <c r="M1864" i="5"/>
  <c r="L1864" i="5"/>
  <c r="N1863" i="5"/>
  <c r="M1863" i="5"/>
  <c r="L1863" i="5"/>
  <c r="N1862" i="5"/>
  <c r="M1862" i="5"/>
  <c r="L1862" i="5"/>
  <c r="N1861" i="5"/>
  <c r="M1861" i="5"/>
  <c r="L1861" i="5"/>
  <c r="N1860" i="5"/>
  <c r="M1860" i="5"/>
  <c r="L1860" i="5"/>
  <c r="N1859" i="5"/>
  <c r="M1859" i="5"/>
  <c r="L1859" i="5"/>
  <c r="N1858" i="5"/>
  <c r="M1858" i="5"/>
  <c r="L1858" i="5"/>
  <c r="N1857" i="5"/>
  <c r="M1857" i="5"/>
  <c r="L1857" i="5"/>
  <c r="N1856" i="5"/>
  <c r="M1856" i="5"/>
  <c r="L1856" i="5"/>
  <c r="N1855" i="5"/>
  <c r="M1855" i="5"/>
  <c r="L1855" i="5"/>
  <c r="N1854" i="5"/>
  <c r="M1854" i="5"/>
  <c r="L1854" i="5"/>
  <c r="N1853" i="5"/>
  <c r="M1853" i="5"/>
  <c r="L1853" i="5"/>
  <c r="N1852" i="5"/>
  <c r="M1852" i="5"/>
  <c r="L1852" i="5"/>
  <c r="N1851" i="5"/>
  <c r="M1851" i="5"/>
  <c r="L1851" i="5"/>
  <c r="N1850" i="5"/>
  <c r="M1850" i="5"/>
  <c r="L1850" i="5"/>
  <c r="N1849" i="5"/>
  <c r="M1849" i="5"/>
  <c r="L1849" i="5"/>
  <c r="N1848" i="5"/>
  <c r="M1848" i="5"/>
  <c r="L1848" i="5"/>
  <c r="N1847" i="5"/>
  <c r="M1847" i="5"/>
  <c r="L1847" i="5"/>
  <c r="N1846" i="5"/>
  <c r="M1846" i="5"/>
  <c r="L1846" i="5"/>
  <c r="N1845" i="5"/>
  <c r="M1845" i="5"/>
  <c r="L1845" i="5"/>
  <c r="N1844" i="5"/>
  <c r="M1844" i="5"/>
  <c r="L1844" i="5"/>
  <c r="N1843" i="5"/>
  <c r="M1843" i="5"/>
  <c r="L1843" i="5"/>
  <c r="N1842" i="5"/>
  <c r="M1842" i="5"/>
  <c r="L1842" i="5"/>
  <c r="N1841" i="5"/>
  <c r="M1841" i="5"/>
  <c r="L1841" i="5"/>
  <c r="N1840" i="5"/>
  <c r="M1840" i="5"/>
  <c r="L1840" i="5"/>
  <c r="N1839" i="5"/>
  <c r="M1839" i="5"/>
  <c r="L1839" i="5"/>
  <c r="N1838" i="5"/>
  <c r="M1838" i="5"/>
  <c r="L1838" i="5"/>
  <c r="N1837" i="5"/>
  <c r="M1837" i="5"/>
  <c r="L1837" i="5"/>
  <c r="N1836" i="5"/>
  <c r="M1836" i="5"/>
  <c r="L1836" i="5"/>
  <c r="N1835" i="5"/>
  <c r="M1835" i="5"/>
  <c r="L1835" i="5"/>
  <c r="N1834" i="5"/>
  <c r="M1834" i="5"/>
  <c r="L1834" i="5"/>
  <c r="N1833" i="5"/>
  <c r="M1833" i="5"/>
  <c r="L1833" i="5"/>
  <c r="N1832" i="5"/>
  <c r="M1832" i="5"/>
  <c r="L1832" i="5"/>
  <c r="N1831" i="5"/>
  <c r="M1831" i="5"/>
  <c r="L1831" i="5"/>
  <c r="N1830" i="5"/>
  <c r="M1830" i="5"/>
  <c r="L1830" i="5"/>
  <c r="N1829" i="5"/>
  <c r="M1829" i="5"/>
  <c r="L1829" i="5"/>
  <c r="N1828" i="5"/>
  <c r="M1828" i="5"/>
  <c r="L1828" i="5"/>
  <c r="N1827" i="5"/>
  <c r="M1827" i="5"/>
  <c r="L1827" i="5"/>
  <c r="N1826" i="5"/>
  <c r="M1826" i="5"/>
  <c r="L1826" i="5"/>
  <c r="N1825" i="5"/>
  <c r="M1825" i="5"/>
  <c r="L1825" i="5"/>
  <c r="N1824" i="5"/>
  <c r="M1824" i="5"/>
  <c r="L1824" i="5"/>
  <c r="N1823" i="5"/>
  <c r="M1823" i="5"/>
  <c r="L1823" i="5"/>
  <c r="N1822" i="5"/>
  <c r="M1822" i="5"/>
  <c r="L1822" i="5"/>
  <c r="N1821" i="5"/>
  <c r="M1821" i="5"/>
  <c r="L1821" i="5"/>
  <c r="N1820" i="5"/>
  <c r="M1820" i="5"/>
  <c r="L1820" i="5"/>
  <c r="N1819" i="5"/>
  <c r="M1819" i="5"/>
  <c r="L1819" i="5"/>
  <c r="N1818" i="5"/>
  <c r="M1818" i="5"/>
  <c r="L1818" i="5"/>
  <c r="N1817" i="5"/>
  <c r="M1817" i="5"/>
  <c r="L1817" i="5"/>
  <c r="N1816" i="5"/>
  <c r="M1816" i="5"/>
  <c r="L1816" i="5"/>
  <c r="N1815" i="5"/>
  <c r="M1815" i="5"/>
  <c r="L1815" i="5"/>
  <c r="N1814" i="5"/>
  <c r="M1814" i="5"/>
  <c r="L1814" i="5"/>
  <c r="N1813" i="5"/>
  <c r="M1813" i="5"/>
  <c r="L1813" i="5"/>
  <c r="N1812" i="5"/>
  <c r="M1812" i="5"/>
  <c r="L1812" i="5"/>
  <c r="N1811" i="5"/>
  <c r="M1811" i="5"/>
  <c r="L1811" i="5"/>
  <c r="N1810" i="5"/>
  <c r="M1810" i="5"/>
  <c r="L1810" i="5"/>
  <c r="N1809" i="5"/>
  <c r="M1809" i="5"/>
  <c r="L1809" i="5"/>
  <c r="N1808" i="5"/>
  <c r="M1808" i="5"/>
  <c r="L1808" i="5"/>
  <c r="N1807" i="5"/>
  <c r="M1807" i="5"/>
  <c r="L1807" i="5"/>
  <c r="N1806" i="5"/>
  <c r="M1806" i="5"/>
  <c r="L1806" i="5"/>
  <c r="N1805" i="5"/>
  <c r="M1805" i="5"/>
  <c r="L1805" i="5"/>
  <c r="N1804" i="5"/>
  <c r="M1804" i="5"/>
  <c r="L1804" i="5"/>
  <c r="N1803" i="5"/>
  <c r="M1803" i="5"/>
  <c r="L1803" i="5"/>
  <c r="N1802" i="5"/>
  <c r="M1802" i="5"/>
  <c r="L1802" i="5"/>
  <c r="N1801" i="5"/>
  <c r="M1801" i="5"/>
  <c r="L1801" i="5"/>
  <c r="N1800" i="5"/>
  <c r="M1800" i="5"/>
  <c r="L1800" i="5"/>
  <c r="N1799" i="5"/>
  <c r="M1799" i="5"/>
  <c r="L1799" i="5"/>
  <c r="N1798" i="5"/>
  <c r="M1798" i="5"/>
  <c r="L1798" i="5"/>
  <c r="N1797" i="5"/>
  <c r="M1797" i="5"/>
  <c r="L1797" i="5"/>
  <c r="N1796" i="5"/>
  <c r="M1796" i="5"/>
  <c r="L1796" i="5"/>
  <c r="N1795" i="5"/>
  <c r="M1795" i="5"/>
  <c r="L1795" i="5"/>
  <c r="N1794" i="5"/>
  <c r="M1794" i="5"/>
  <c r="L1794" i="5"/>
  <c r="N1793" i="5"/>
  <c r="M1793" i="5"/>
  <c r="L1793" i="5"/>
  <c r="N1792" i="5"/>
  <c r="M1792" i="5"/>
  <c r="L1792" i="5"/>
  <c r="N1791" i="5"/>
  <c r="M1791" i="5"/>
  <c r="L1791" i="5"/>
  <c r="N1790" i="5"/>
  <c r="M1790" i="5"/>
  <c r="L1790" i="5"/>
  <c r="N1789" i="5"/>
  <c r="M1789" i="5"/>
  <c r="L1789" i="5"/>
  <c r="N1788" i="5"/>
  <c r="M1788" i="5"/>
  <c r="L1788" i="5"/>
  <c r="N1787" i="5"/>
  <c r="M1787" i="5"/>
  <c r="L1787" i="5"/>
  <c r="N1786" i="5"/>
  <c r="M1786" i="5"/>
  <c r="L1786" i="5"/>
  <c r="N1785" i="5"/>
  <c r="M1785" i="5"/>
  <c r="L1785" i="5"/>
  <c r="N1784" i="5"/>
  <c r="M1784" i="5"/>
  <c r="L1784" i="5"/>
  <c r="N1783" i="5"/>
  <c r="M1783" i="5"/>
  <c r="L1783" i="5"/>
  <c r="N1782" i="5"/>
  <c r="M1782" i="5"/>
  <c r="L1782" i="5"/>
  <c r="N1781" i="5"/>
  <c r="M1781" i="5"/>
  <c r="L1781" i="5"/>
  <c r="N1780" i="5"/>
  <c r="M1780" i="5"/>
  <c r="L1780" i="5"/>
  <c r="N1779" i="5"/>
  <c r="M1779" i="5"/>
  <c r="L1779" i="5"/>
  <c r="N1778" i="5"/>
  <c r="M1778" i="5"/>
  <c r="L1778" i="5"/>
  <c r="N1777" i="5"/>
  <c r="M1777" i="5"/>
  <c r="L1777" i="5"/>
  <c r="N1776" i="5"/>
  <c r="M1776" i="5"/>
  <c r="L1776" i="5"/>
  <c r="N1775" i="5"/>
  <c r="M1775" i="5"/>
  <c r="L1775" i="5"/>
  <c r="N1774" i="5"/>
  <c r="M1774" i="5"/>
  <c r="L1774" i="5"/>
  <c r="N1773" i="5"/>
  <c r="M1773" i="5"/>
  <c r="L1773" i="5"/>
  <c r="N1772" i="5"/>
  <c r="M1772" i="5"/>
  <c r="L1772" i="5"/>
  <c r="N1771" i="5"/>
  <c r="M1771" i="5"/>
  <c r="L1771" i="5"/>
  <c r="N1770" i="5"/>
  <c r="M1770" i="5"/>
  <c r="L1770" i="5"/>
  <c r="N1769" i="5"/>
  <c r="M1769" i="5"/>
  <c r="L1769" i="5"/>
  <c r="N1768" i="5"/>
  <c r="M1768" i="5"/>
  <c r="L1768" i="5"/>
  <c r="N1767" i="5"/>
  <c r="M1767" i="5"/>
  <c r="L1767" i="5"/>
  <c r="N1766" i="5"/>
  <c r="M1766" i="5"/>
  <c r="L1766" i="5"/>
  <c r="N1765" i="5"/>
  <c r="M1765" i="5"/>
  <c r="L1765" i="5"/>
  <c r="N1764" i="5"/>
  <c r="M1764" i="5"/>
  <c r="L1764" i="5"/>
  <c r="N1763" i="5"/>
  <c r="M1763" i="5"/>
  <c r="L1763" i="5"/>
  <c r="N1762" i="5"/>
  <c r="M1762" i="5"/>
  <c r="L1762" i="5"/>
  <c r="N1761" i="5"/>
  <c r="M1761" i="5"/>
  <c r="L1761" i="5"/>
  <c r="N1760" i="5"/>
  <c r="M1760" i="5"/>
  <c r="L1760" i="5"/>
  <c r="N1759" i="5"/>
  <c r="M1759" i="5"/>
  <c r="L1759" i="5"/>
  <c r="N1758" i="5"/>
  <c r="M1758" i="5"/>
  <c r="L1758" i="5"/>
  <c r="N1757" i="5"/>
  <c r="M1757" i="5"/>
  <c r="L1757" i="5"/>
  <c r="N1756" i="5"/>
  <c r="M1756" i="5"/>
  <c r="L1756" i="5"/>
  <c r="N1755" i="5"/>
  <c r="M1755" i="5"/>
  <c r="L1755" i="5"/>
  <c r="N1754" i="5"/>
  <c r="M1754" i="5"/>
  <c r="L1754" i="5"/>
  <c r="N1753" i="5"/>
  <c r="M1753" i="5"/>
  <c r="L1753" i="5"/>
  <c r="N1752" i="5"/>
  <c r="M1752" i="5"/>
  <c r="L1752" i="5"/>
  <c r="N1751" i="5"/>
  <c r="M1751" i="5"/>
  <c r="L1751" i="5"/>
  <c r="N1750" i="5"/>
  <c r="M1750" i="5"/>
  <c r="L1750" i="5"/>
  <c r="N1749" i="5"/>
  <c r="M1749" i="5"/>
  <c r="L1749" i="5"/>
  <c r="N1748" i="5"/>
  <c r="M1748" i="5"/>
  <c r="L1748" i="5"/>
  <c r="N1747" i="5"/>
  <c r="M1747" i="5"/>
  <c r="L1747" i="5"/>
  <c r="N1746" i="5"/>
  <c r="M1746" i="5"/>
  <c r="L1746" i="5"/>
  <c r="N1745" i="5"/>
  <c r="M1745" i="5"/>
  <c r="L1745" i="5"/>
  <c r="N1744" i="5"/>
  <c r="M1744" i="5"/>
  <c r="L1744" i="5"/>
  <c r="N1743" i="5"/>
  <c r="M1743" i="5"/>
  <c r="L1743" i="5"/>
  <c r="N1742" i="5"/>
  <c r="M1742" i="5"/>
  <c r="L1742" i="5"/>
  <c r="N1741" i="5"/>
  <c r="M1741" i="5"/>
  <c r="L1741" i="5"/>
  <c r="N1740" i="5"/>
  <c r="M1740" i="5"/>
  <c r="L1740" i="5"/>
  <c r="N1739" i="5"/>
  <c r="M1739" i="5"/>
  <c r="L1739" i="5"/>
  <c r="N1738" i="5"/>
  <c r="M1738" i="5"/>
  <c r="L1738" i="5"/>
  <c r="N1737" i="5"/>
  <c r="M1737" i="5"/>
  <c r="L1737" i="5"/>
  <c r="N1736" i="5"/>
  <c r="M1736" i="5"/>
  <c r="L1736" i="5"/>
  <c r="N1735" i="5"/>
  <c r="M1735" i="5"/>
  <c r="L1735" i="5"/>
  <c r="N1734" i="5"/>
  <c r="M1734" i="5"/>
  <c r="L1734" i="5"/>
  <c r="N1733" i="5"/>
  <c r="M1733" i="5"/>
  <c r="L1733" i="5"/>
  <c r="N1732" i="5"/>
  <c r="M1732" i="5"/>
  <c r="L1732" i="5"/>
  <c r="N1731" i="5"/>
  <c r="M1731" i="5"/>
  <c r="L1731" i="5"/>
  <c r="N1730" i="5"/>
  <c r="M1730" i="5"/>
  <c r="L1730" i="5"/>
  <c r="N1729" i="5"/>
  <c r="M1729" i="5"/>
  <c r="L1729" i="5"/>
  <c r="N1728" i="5"/>
  <c r="M1728" i="5"/>
  <c r="L1728" i="5"/>
  <c r="N1727" i="5"/>
  <c r="M1727" i="5"/>
  <c r="L1727" i="5"/>
  <c r="N1726" i="5"/>
  <c r="M1726" i="5"/>
  <c r="L1726" i="5"/>
  <c r="N1725" i="5"/>
  <c r="M1725" i="5"/>
  <c r="L1725" i="5"/>
  <c r="N1724" i="5"/>
  <c r="M1724" i="5"/>
  <c r="L1724" i="5"/>
  <c r="N1723" i="5"/>
  <c r="M1723" i="5"/>
  <c r="L1723" i="5"/>
  <c r="N1722" i="5"/>
  <c r="M1722" i="5"/>
  <c r="L1722" i="5"/>
  <c r="N1721" i="5"/>
  <c r="M1721" i="5"/>
  <c r="L1721" i="5"/>
  <c r="N1720" i="5"/>
  <c r="M1720" i="5"/>
  <c r="L1720" i="5"/>
  <c r="N1719" i="5"/>
  <c r="M1719" i="5"/>
  <c r="L1719" i="5"/>
  <c r="N1718" i="5"/>
  <c r="M1718" i="5"/>
  <c r="L1718" i="5"/>
  <c r="N1717" i="5"/>
  <c r="M1717" i="5"/>
  <c r="L1717" i="5"/>
  <c r="N1716" i="5"/>
  <c r="M1716" i="5"/>
  <c r="L1716" i="5"/>
  <c r="N1715" i="5"/>
  <c r="M1715" i="5"/>
  <c r="L1715" i="5"/>
  <c r="N1714" i="5"/>
  <c r="M1714" i="5"/>
  <c r="L1714" i="5"/>
  <c r="N1713" i="5"/>
  <c r="M1713" i="5"/>
  <c r="L1713" i="5"/>
  <c r="N1712" i="5"/>
  <c r="M1712" i="5"/>
  <c r="L1712" i="5"/>
  <c r="N1711" i="5"/>
  <c r="M1711" i="5"/>
  <c r="L1711" i="5"/>
  <c r="N1710" i="5"/>
  <c r="M1710" i="5"/>
  <c r="L1710" i="5"/>
  <c r="N1709" i="5"/>
  <c r="M1709" i="5"/>
  <c r="L1709" i="5"/>
  <c r="N1708" i="5"/>
  <c r="M1708" i="5"/>
  <c r="L1708" i="5"/>
  <c r="N1707" i="5"/>
  <c r="M1707" i="5"/>
  <c r="L1707" i="5"/>
  <c r="N1706" i="5"/>
  <c r="M1706" i="5"/>
  <c r="L1706" i="5"/>
  <c r="N1705" i="5"/>
  <c r="M1705" i="5"/>
  <c r="L1705" i="5"/>
  <c r="N1704" i="5"/>
  <c r="M1704" i="5"/>
  <c r="L1704" i="5"/>
  <c r="N1703" i="5"/>
  <c r="M1703" i="5"/>
  <c r="L1703" i="5"/>
  <c r="N1702" i="5"/>
  <c r="M1702" i="5"/>
  <c r="L1702" i="5"/>
  <c r="N1701" i="5"/>
  <c r="M1701" i="5"/>
  <c r="L1701" i="5"/>
  <c r="N1700" i="5"/>
  <c r="M1700" i="5"/>
  <c r="L1700" i="5"/>
  <c r="N1699" i="5"/>
  <c r="M1699" i="5"/>
  <c r="L1699" i="5"/>
  <c r="N1698" i="5"/>
  <c r="M1698" i="5"/>
  <c r="L1698" i="5"/>
  <c r="N1697" i="5"/>
  <c r="M1697" i="5"/>
  <c r="L1697" i="5"/>
  <c r="N1696" i="5"/>
  <c r="M1696" i="5"/>
  <c r="L1696" i="5"/>
  <c r="N1695" i="5"/>
  <c r="M1695" i="5"/>
  <c r="L1695" i="5"/>
  <c r="N1694" i="5"/>
  <c r="M1694" i="5"/>
  <c r="L1694" i="5"/>
  <c r="N1693" i="5"/>
  <c r="M1693" i="5"/>
  <c r="L1693" i="5"/>
  <c r="N1692" i="5"/>
  <c r="M1692" i="5"/>
  <c r="L1692" i="5"/>
  <c r="N1691" i="5"/>
  <c r="M1691" i="5"/>
  <c r="L1691" i="5"/>
  <c r="N1690" i="5"/>
  <c r="M1690" i="5"/>
  <c r="L1690" i="5"/>
  <c r="N1689" i="5"/>
  <c r="M1689" i="5"/>
  <c r="L1689" i="5"/>
  <c r="N1688" i="5"/>
  <c r="M1688" i="5"/>
  <c r="L1688" i="5"/>
  <c r="N1687" i="5"/>
  <c r="M1687" i="5"/>
  <c r="L1687" i="5"/>
  <c r="N1686" i="5"/>
  <c r="M1686" i="5"/>
  <c r="L1686" i="5"/>
  <c r="N1685" i="5"/>
  <c r="M1685" i="5"/>
  <c r="L1685" i="5"/>
  <c r="N1684" i="5"/>
  <c r="M1684" i="5"/>
  <c r="L1684" i="5"/>
  <c r="N1683" i="5"/>
  <c r="M1683" i="5"/>
  <c r="L1683" i="5"/>
  <c r="N1682" i="5"/>
  <c r="M1682" i="5"/>
  <c r="L1682" i="5"/>
  <c r="N1681" i="5"/>
  <c r="M1681" i="5"/>
  <c r="L1681" i="5"/>
  <c r="N1680" i="5"/>
  <c r="M1680" i="5"/>
  <c r="L1680" i="5"/>
  <c r="N1679" i="5"/>
  <c r="M1679" i="5"/>
  <c r="L1679" i="5"/>
  <c r="N1678" i="5"/>
  <c r="M1678" i="5"/>
  <c r="L1678" i="5"/>
  <c r="N1677" i="5"/>
  <c r="M1677" i="5"/>
  <c r="L1677" i="5"/>
  <c r="N1676" i="5"/>
  <c r="M1676" i="5"/>
  <c r="L1676" i="5"/>
  <c r="N1675" i="5"/>
  <c r="M1675" i="5"/>
  <c r="L1675" i="5"/>
  <c r="N1674" i="5"/>
  <c r="M1674" i="5"/>
  <c r="L1674" i="5"/>
  <c r="N1673" i="5"/>
  <c r="M1673" i="5"/>
  <c r="L1673" i="5"/>
  <c r="N1672" i="5"/>
  <c r="M1672" i="5"/>
  <c r="L1672" i="5"/>
  <c r="N1671" i="5"/>
  <c r="M1671" i="5"/>
  <c r="L1671" i="5"/>
  <c r="N1670" i="5"/>
  <c r="M1670" i="5"/>
  <c r="L1670" i="5"/>
  <c r="N1669" i="5"/>
  <c r="M1669" i="5"/>
  <c r="L1669" i="5"/>
  <c r="N1668" i="5"/>
  <c r="M1668" i="5"/>
  <c r="L1668" i="5"/>
  <c r="N1667" i="5"/>
  <c r="M1667" i="5"/>
  <c r="L1667" i="5"/>
  <c r="N1666" i="5"/>
  <c r="M1666" i="5"/>
  <c r="L1666" i="5"/>
  <c r="N1665" i="5"/>
  <c r="M1665" i="5"/>
  <c r="L1665" i="5"/>
  <c r="N1664" i="5"/>
  <c r="M1664" i="5"/>
  <c r="L1664" i="5"/>
  <c r="N1663" i="5"/>
  <c r="M1663" i="5"/>
  <c r="L1663" i="5"/>
  <c r="N1662" i="5"/>
  <c r="M1662" i="5"/>
  <c r="L1662" i="5"/>
  <c r="N1661" i="5"/>
  <c r="M1661" i="5"/>
  <c r="L1661" i="5"/>
  <c r="N1660" i="5"/>
  <c r="M1660" i="5"/>
  <c r="L1660" i="5"/>
  <c r="N1659" i="5"/>
  <c r="M1659" i="5"/>
  <c r="L1659" i="5"/>
  <c r="N1658" i="5"/>
  <c r="M1658" i="5"/>
  <c r="L1658" i="5"/>
  <c r="N1657" i="5"/>
  <c r="M1657" i="5"/>
  <c r="L1657" i="5"/>
  <c r="N1656" i="5"/>
  <c r="M1656" i="5"/>
  <c r="L1656" i="5"/>
  <c r="N1655" i="5"/>
  <c r="M1655" i="5"/>
  <c r="L1655" i="5"/>
  <c r="N1654" i="5"/>
  <c r="M1654" i="5"/>
  <c r="L1654" i="5"/>
  <c r="N1653" i="5"/>
  <c r="M1653" i="5"/>
  <c r="L1653" i="5"/>
  <c r="N1652" i="5"/>
  <c r="M1652" i="5"/>
  <c r="L1652" i="5"/>
  <c r="N1651" i="5"/>
  <c r="M1651" i="5"/>
  <c r="L1651" i="5"/>
  <c r="N1650" i="5"/>
  <c r="M1650" i="5"/>
  <c r="L1650" i="5"/>
  <c r="N1649" i="5"/>
  <c r="M1649" i="5"/>
  <c r="L1649" i="5"/>
  <c r="N1648" i="5"/>
  <c r="M1648" i="5"/>
  <c r="L1648" i="5"/>
  <c r="N1647" i="5"/>
  <c r="M1647" i="5"/>
  <c r="L1647" i="5"/>
  <c r="N1646" i="5"/>
  <c r="M1646" i="5"/>
  <c r="L1646" i="5"/>
  <c r="N1645" i="5"/>
  <c r="M1645" i="5"/>
  <c r="L1645" i="5"/>
  <c r="N1644" i="5"/>
  <c r="M1644" i="5"/>
  <c r="L1644" i="5"/>
  <c r="N1643" i="5"/>
  <c r="M1643" i="5"/>
  <c r="L1643" i="5"/>
  <c r="N1642" i="5"/>
  <c r="M1642" i="5"/>
  <c r="L1642" i="5"/>
  <c r="N1641" i="5"/>
  <c r="M1641" i="5"/>
  <c r="L1641" i="5"/>
  <c r="N1640" i="5"/>
  <c r="M1640" i="5"/>
  <c r="L1640" i="5"/>
  <c r="N1639" i="5"/>
  <c r="M1639" i="5"/>
  <c r="L1639" i="5"/>
  <c r="N1638" i="5"/>
  <c r="M1638" i="5"/>
  <c r="L1638" i="5"/>
  <c r="N1637" i="5"/>
  <c r="M1637" i="5"/>
  <c r="L1637" i="5"/>
  <c r="N1636" i="5"/>
  <c r="M1636" i="5"/>
  <c r="L1636" i="5"/>
  <c r="N1635" i="5"/>
  <c r="M1635" i="5"/>
  <c r="L1635" i="5"/>
  <c r="N1634" i="5"/>
  <c r="M1634" i="5"/>
  <c r="L1634" i="5"/>
  <c r="N1633" i="5"/>
  <c r="M1633" i="5"/>
  <c r="L1633" i="5"/>
  <c r="N1632" i="5"/>
  <c r="M1632" i="5"/>
  <c r="L1632" i="5"/>
  <c r="N1631" i="5"/>
  <c r="M1631" i="5"/>
  <c r="L1631" i="5"/>
  <c r="N1630" i="5"/>
  <c r="M1630" i="5"/>
  <c r="L1630" i="5"/>
  <c r="N1629" i="5"/>
  <c r="M1629" i="5"/>
  <c r="L1629" i="5"/>
  <c r="N1628" i="5"/>
  <c r="M1628" i="5"/>
  <c r="L1628" i="5"/>
  <c r="N1627" i="5"/>
  <c r="M1627" i="5"/>
  <c r="L1627" i="5"/>
  <c r="N1626" i="5"/>
  <c r="M1626" i="5"/>
  <c r="L1626" i="5"/>
  <c r="N1625" i="5"/>
  <c r="M1625" i="5"/>
  <c r="L1625" i="5"/>
  <c r="N1624" i="5"/>
  <c r="M1624" i="5"/>
  <c r="L1624" i="5"/>
  <c r="N1623" i="5"/>
  <c r="M1623" i="5"/>
  <c r="L1623" i="5"/>
  <c r="N1622" i="5"/>
  <c r="M1622" i="5"/>
  <c r="L1622" i="5"/>
  <c r="N1621" i="5"/>
  <c r="M1621" i="5"/>
  <c r="L1621" i="5"/>
  <c r="N1620" i="5"/>
  <c r="M1620" i="5"/>
  <c r="L1620" i="5"/>
  <c r="N1619" i="5"/>
  <c r="M1619" i="5"/>
  <c r="L1619" i="5"/>
  <c r="N1618" i="5"/>
  <c r="M1618" i="5"/>
  <c r="L1618" i="5"/>
  <c r="N1617" i="5"/>
  <c r="M1617" i="5"/>
  <c r="L1617" i="5"/>
  <c r="N1616" i="5"/>
  <c r="M1616" i="5"/>
  <c r="L1616" i="5"/>
  <c r="N1615" i="5"/>
  <c r="M1615" i="5"/>
  <c r="L1615" i="5"/>
  <c r="N1614" i="5"/>
  <c r="M1614" i="5"/>
  <c r="L1614" i="5"/>
  <c r="N1613" i="5"/>
  <c r="M1613" i="5"/>
  <c r="L1613" i="5"/>
  <c r="N1612" i="5"/>
  <c r="M1612" i="5"/>
  <c r="L1612" i="5"/>
  <c r="N1611" i="5"/>
  <c r="M1611" i="5"/>
  <c r="L1611" i="5"/>
  <c r="N1610" i="5"/>
  <c r="M1610" i="5"/>
  <c r="L1610" i="5"/>
  <c r="N1609" i="5"/>
  <c r="M1609" i="5"/>
  <c r="L1609" i="5"/>
  <c r="N1608" i="5"/>
  <c r="M1608" i="5"/>
  <c r="L1608" i="5"/>
  <c r="N1607" i="5"/>
  <c r="M1607" i="5"/>
  <c r="L1607" i="5"/>
  <c r="N1606" i="5"/>
  <c r="M1606" i="5"/>
  <c r="L1606" i="5"/>
  <c r="N1605" i="5"/>
  <c r="M1605" i="5"/>
  <c r="L1605" i="5"/>
  <c r="N1604" i="5"/>
  <c r="M1604" i="5"/>
  <c r="L1604" i="5"/>
  <c r="N1603" i="5"/>
  <c r="M1603" i="5"/>
  <c r="L1603" i="5"/>
  <c r="N1602" i="5"/>
  <c r="M1602" i="5"/>
  <c r="L1602" i="5"/>
  <c r="N1601" i="5"/>
  <c r="M1601" i="5"/>
  <c r="L1601" i="5"/>
  <c r="N1600" i="5"/>
  <c r="M1600" i="5"/>
  <c r="L1600" i="5"/>
  <c r="N1599" i="5"/>
  <c r="M1599" i="5"/>
  <c r="L1599" i="5"/>
  <c r="N1598" i="5"/>
  <c r="M1598" i="5"/>
  <c r="L1598" i="5"/>
  <c r="N1597" i="5"/>
  <c r="M1597" i="5"/>
  <c r="L1597" i="5"/>
  <c r="N1596" i="5"/>
  <c r="M1596" i="5"/>
  <c r="L1596" i="5"/>
  <c r="N1595" i="5"/>
  <c r="M1595" i="5"/>
  <c r="L1595" i="5"/>
  <c r="N1594" i="5"/>
  <c r="M1594" i="5"/>
  <c r="L1594" i="5"/>
  <c r="N1593" i="5"/>
  <c r="M1593" i="5"/>
  <c r="L1593" i="5"/>
  <c r="N1592" i="5"/>
  <c r="M1592" i="5"/>
  <c r="L1592" i="5"/>
  <c r="N1591" i="5"/>
  <c r="M1591" i="5"/>
  <c r="L1591" i="5"/>
  <c r="N1590" i="5"/>
  <c r="M1590" i="5"/>
  <c r="L1590" i="5"/>
  <c r="N1589" i="5"/>
  <c r="M1589" i="5"/>
  <c r="L1589" i="5"/>
  <c r="N1588" i="5"/>
  <c r="M1588" i="5"/>
  <c r="L1588" i="5"/>
  <c r="N1587" i="5"/>
  <c r="M1587" i="5"/>
  <c r="L1587" i="5"/>
  <c r="N1586" i="5"/>
  <c r="M1586" i="5"/>
  <c r="L1586" i="5"/>
  <c r="N1585" i="5"/>
  <c r="M1585" i="5"/>
  <c r="L1585" i="5"/>
  <c r="N1584" i="5"/>
  <c r="M1584" i="5"/>
  <c r="L1584" i="5"/>
  <c r="N1583" i="5"/>
  <c r="M1583" i="5"/>
  <c r="L1583" i="5"/>
  <c r="N1582" i="5"/>
  <c r="M1582" i="5"/>
  <c r="L1582" i="5"/>
  <c r="N1581" i="5"/>
  <c r="M1581" i="5"/>
  <c r="L1581" i="5"/>
  <c r="N1580" i="5"/>
  <c r="M1580" i="5"/>
  <c r="L1580" i="5"/>
  <c r="N1579" i="5"/>
  <c r="M1579" i="5"/>
  <c r="L1579" i="5"/>
  <c r="N1578" i="5"/>
  <c r="M1578" i="5"/>
  <c r="L1578" i="5"/>
  <c r="N1577" i="5"/>
  <c r="M1577" i="5"/>
  <c r="L1577" i="5"/>
  <c r="N1576" i="5"/>
  <c r="M1576" i="5"/>
  <c r="L1576" i="5"/>
  <c r="N1575" i="5"/>
  <c r="M1575" i="5"/>
  <c r="L1575" i="5"/>
  <c r="N1574" i="5"/>
  <c r="M1574" i="5"/>
  <c r="L1574" i="5"/>
  <c r="N1573" i="5"/>
  <c r="M1573" i="5"/>
  <c r="L1573" i="5"/>
  <c r="N1572" i="5"/>
  <c r="M1572" i="5"/>
  <c r="L1572" i="5"/>
  <c r="N1571" i="5"/>
  <c r="M1571" i="5"/>
  <c r="L1571" i="5"/>
  <c r="N1570" i="5"/>
  <c r="M1570" i="5"/>
  <c r="L1570" i="5"/>
  <c r="N1569" i="5"/>
  <c r="M1569" i="5"/>
  <c r="L1569" i="5"/>
  <c r="N1568" i="5"/>
  <c r="M1568" i="5"/>
  <c r="L1568" i="5"/>
  <c r="N1567" i="5"/>
  <c r="M1567" i="5"/>
  <c r="L1567" i="5"/>
  <c r="N1566" i="5"/>
  <c r="M1566" i="5"/>
  <c r="L1566" i="5"/>
  <c r="N1565" i="5"/>
  <c r="M1565" i="5"/>
  <c r="L1565" i="5"/>
  <c r="N1564" i="5"/>
  <c r="M1564" i="5"/>
  <c r="L1564" i="5"/>
  <c r="N1563" i="5"/>
  <c r="M1563" i="5"/>
  <c r="L1563" i="5"/>
  <c r="N1562" i="5"/>
  <c r="M1562" i="5"/>
  <c r="L1562" i="5"/>
  <c r="N1561" i="5"/>
  <c r="M1561" i="5"/>
  <c r="L1561" i="5"/>
  <c r="N1560" i="5"/>
  <c r="M1560" i="5"/>
  <c r="L1560" i="5"/>
  <c r="N1559" i="5"/>
  <c r="M1559" i="5"/>
  <c r="L1559" i="5"/>
  <c r="N1558" i="5"/>
  <c r="M1558" i="5"/>
  <c r="L1558" i="5"/>
  <c r="N1557" i="5"/>
  <c r="M1557" i="5"/>
  <c r="L1557" i="5"/>
  <c r="N1556" i="5"/>
  <c r="M1556" i="5"/>
  <c r="L1556" i="5"/>
  <c r="N1555" i="5"/>
  <c r="M1555" i="5"/>
  <c r="L1555" i="5"/>
  <c r="N1554" i="5"/>
  <c r="M1554" i="5"/>
  <c r="L1554" i="5"/>
  <c r="N1553" i="5"/>
  <c r="M1553" i="5"/>
  <c r="L1553" i="5"/>
  <c r="N1552" i="5"/>
  <c r="M1552" i="5"/>
  <c r="L1552" i="5"/>
  <c r="N1551" i="5"/>
  <c r="M1551" i="5"/>
  <c r="L1551" i="5"/>
  <c r="N1550" i="5"/>
  <c r="M1550" i="5"/>
  <c r="L1550" i="5"/>
  <c r="N1549" i="5"/>
  <c r="M1549" i="5"/>
  <c r="L1549" i="5"/>
  <c r="N1548" i="5"/>
  <c r="M1548" i="5"/>
  <c r="L1548" i="5"/>
  <c r="N1547" i="5"/>
  <c r="M1547" i="5"/>
  <c r="L1547" i="5"/>
  <c r="N1546" i="5"/>
  <c r="M1546" i="5"/>
  <c r="L1546" i="5"/>
  <c r="N1545" i="5"/>
  <c r="M1545" i="5"/>
  <c r="L1545" i="5"/>
  <c r="N1544" i="5"/>
  <c r="M1544" i="5"/>
  <c r="L1544" i="5"/>
  <c r="N1543" i="5"/>
  <c r="M1543" i="5"/>
  <c r="L1543" i="5"/>
  <c r="N1542" i="5"/>
  <c r="M1542" i="5"/>
  <c r="L1542" i="5"/>
  <c r="N1541" i="5"/>
  <c r="M1541" i="5"/>
  <c r="L1541" i="5"/>
  <c r="N1540" i="5"/>
  <c r="M1540" i="5"/>
  <c r="L1540" i="5"/>
  <c r="N1539" i="5"/>
  <c r="M1539" i="5"/>
  <c r="L1539" i="5"/>
  <c r="N1538" i="5"/>
  <c r="M1538" i="5"/>
  <c r="L1538" i="5"/>
  <c r="N1537" i="5"/>
  <c r="M1537" i="5"/>
  <c r="L1537" i="5"/>
  <c r="N1536" i="5"/>
  <c r="M1536" i="5"/>
  <c r="L1536" i="5"/>
  <c r="N1535" i="5"/>
  <c r="M1535" i="5"/>
  <c r="L1535" i="5"/>
  <c r="N1534" i="5"/>
  <c r="M1534" i="5"/>
  <c r="L1534" i="5"/>
  <c r="N1533" i="5"/>
  <c r="M1533" i="5"/>
  <c r="L1533" i="5"/>
  <c r="N1532" i="5"/>
  <c r="M1532" i="5"/>
  <c r="L1532" i="5"/>
  <c r="N1531" i="5"/>
  <c r="M1531" i="5"/>
  <c r="L1531" i="5"/>
  <c r="N1530" i="5"/>
  <c r="M1530" i="5"/>
  <c r="L1530" i="5"/>
  <c r="N1529" i="5"/>
  <c r="M1529" i="5"/>
  <c r="L1529" i="5"/>
  <c r="N1528" i="5"/>
  <c r="M1528" i="5"/>
  <c r="L1528" i="5"/>
  <c r="N1527" i="5"/>
  <c r="M1527" i="5"/>
  <c r="L1527" i="5"/>
  <c r="N1526" i="5"/>
  <c r="M1526" i="5"/>
  <c r="L1526" i="5"/>
  <c r="N1525" i="5"/>
  <c r="M1525" i="5"/>
  <c r="L1525" i="5"/>
  <c r="N1524" i="5"/>
  <c r="M1524" i="5"/>
  <c r="L1524" i="5"/>
  <c r="N1523" i="5"/>
  <c r="M1523" i="5"/>
  <c r="L1523" i="5"/>
  <c r="N1522" i="5"/>
  <c r="M1522" i="5"/>
  <c r="L1522" i="5"/>
  <c r="N1521" i="5"/>
  <c r="M1521" i="5"/>
  <c r="L1521" i="5"/>
  <c r="N1520" i="5"/>
  <c r="M1520" i="5"/>
  <c r="L1520" i="5"/>
  <c r="N1519" i="5"/>
  <c r="M1519" i="5"/>
  <c r="L1519" i="5"/>
  <c r="N1518" i="5"/>
  <c r="M1518" i="5"/>
  <c r="L1518" i="5"/>
  <c r="N1517" i="5"/>
  <c r="M1517" i="5"/>
  <c r="L1517" i="5"/>
  <c r="N1516" i="5"/>
  <c r="M1516" i="5"/>
  <c r="L1516" i="5"/>
  <c r="N1515" i="5"/>
  <c r="M1515" i="5"/>
  <c r="L1515" i="5"/>
  <c r="N1514" i="5"/>
  <c r="M1514" i="5"/>
  <c r="L1514" i="5"/>
  <c r="N1513" i="5"/>
  <c r="M1513" i="5"/>
  <c r="L1513" i="5"/>
  <c r="N1512" i="5"/>
  <c r="M1512" i="5"/>
  <c r="L1512" i="5"/>
  <c r="N1511" i="5"/>
  <c r="M1511" i="5"/>
  <c r="L1511" i="5"/>
  <c r="N1510" i="5"/>
  <c r="M1510" i="5"/>
  <c r="L1510" i="5"/>
  <c r="N1509" i="5"/>
  <c r="M1509" i="5"/>
  <c r="L1509" i="5"/>
  <c r="N1508" i="5"/>
  <c r="M1508" i="5"/>
  <c r="L1508" i="5"/>
  <c r="N1507" i="5"/>
  <c r="M1507" i="5"/>
  <c r="L1507" i="5"/>
  <c r="N1506" i="5"/>
  <c r="M1506" i="5"/>
  <c r="L1506" i="5"/>
  <c r="N1505" i="5"/>
  <c r="M1505" i="5"/>
  <c r="L1505" i="5"/>
  <c r="N1504" i="5"/>
  <c r="M1504" i="5"/>
  <c r="L1504" i="5"/>
  <c r="N1503" i="5"/>
  <c r="M1503" i="5"/>
  <c r="L1503" i="5"/>
  <c r="N1502" i="5"/>
  <c r="M1502" i="5"/>
  <c r="L1502" i="5"/>
  <c r="N1501" i="5"/>
  <c r="M1501" i="5"/>
  <c r="L1501" i="5"/>
  <c r="N1500" i="5"/>
  <c r="M1500" i="5"/>
  <c r="L1500" i="5"/>
  <c r="N1499" i="5"/>
  <c r="M1499" i="5"/>
  <c r="L1499" i="5"/>
  <c r="N1498" i="5"/>
  <c r="M1498" i="5"/>
  <c r="L1498" i="5"/>
  <c r="N1497" i="5"/>
  <c r="M1497" i="5"/>
  <c r="L1497" i="5"/>
  <c r="N1496" i="5"/>
  <c r="M1496" i="5"/>
  <c r="L1496" i="5"/>
  <c r="N1495" i="5"/>
  <c r="M1495" i="5"/>
  <c r="L1495" i="5"/>
  <c r="N1494" i="5"/>
  <c r="M1494" i="5"/>
  <c r="L1494" i="5"/>
  <c r="N1493" i="5"/>
  <c r="M1493" i="5"/>
  <c r="L1493" i="5"/>
  <c r="N1492" i="5"/>
  <c r="M1492" i="5"/>
  <c r="L1492" i="5"/>
  <c r="N1491" i="5"/>
  <c r="M1491" i="5"/>
  <c r="L1491" i="5"/>
  <c r="N1490" i="5"/>
  <c r="M1490" i="5"/>
  <c r="L1490" i="5"/>
  <c r="N1489" i="5"/>
  <c r="M1489" i="5"/>
  <c r="L1489" i="5"/>
  <c r="N1488" i="5"/>
  <c r="M1488" i="5"/>
  <c r="L1488" i="5"/>
  <c r="N1487" i="5"/>
  <c r="M1487" i="5"/>
  <c r="L1487" i="5"/>
  <c r="N1486" i="5"/>
  <c r="M1486" i="5"/>
  <c r="L1486" i="5"/>
  <c r="N1485" i="5"/>
  <c r="M1485" i="5"/>
  <c r="L1485" i="5"/>
  <c r="N1484" i="5"/>
  <c r="M1484" i="5"/>
  <c r="L1484" i="5"/>
  <c r="N1483" i="5"/>
  <c r="M1483" i="5"/>
  <c r="L1483" i="5"/>
  <c r="N1482" i="5"/>
  <c r="M1482" i="5"/>
  <c r="L1482" i="5"/>
  <c r="N1481" i="5"/>
  <c r="M1481" i="5"/>
  <c r="L1481" i="5"/>
  <c r="N1480" i="5"/>
  <c r="M1480" i="5"/>
  <c r="L1480" i="5"/>
  <c r="N1479" i="5"/>
  <c r="M1479" i="5"/>
  <c r="L1479" i="5"/>
  <c r="N1478" i="5"/>
  <c r="M1478" i="5"/>
  <c r="L1478" i="5"/>
  <c r="N1477" i="5"/>
  <c r="M1477" i="5"/>
  <c r="L1477" i="5"/>
  <c r="N1476" i="5"/>
  <c r="M1476" i="5"/>
  <c r="L1476" i="5"/>
  <c r="N1475" i="5"/>
  <c r="M1475" i="5"/>
  <c r="L1475" i="5"/>
  <c r="N1474" i="5"/>
  <c r="M1474" i="5"/>
  <c r="L1474" i="5"/>
  <c r="N1473" i="5"/>
  <c r="M1473" i="5"/>
  <c r="L1473" i="5"/>
  <c r="N1472" i="5"/>
  <c r="M1472" i="5"/>
  <c r="L1472" i="5"/>
  <c r="N1471" i="5"/>
  <c r="M1471" i="5"/>
  <c r="L1471" i="5"/>
  <c r="N1470" i="5"/>
  <c r="M1470" i="5"/>
  <c r="L1470" i="5"/>
  <c r="N1469" i="5"/>
  <c r="M1469" i="5"/>
  <c r="L1469" i="5"/>
  <c r="N1468" i="5"/>
  <c r="M1468" i="5"/>
  <c r="L1468" i="5"/>
  <c r="N1467" i="5"/>
  <c r="M1467" i="5"/>
  <c r="L1467" i="5"/>
  <c r="N1466" i="5"/>
  <c r="M1466" i="5"/>
  <c r="L1466" i="5"/>
  <c r="N1465" i="5"/>
  <c r="M1465" i="5"/>
  <c r="L1465" i="5"/>
  <c r="N1464" i="5"/>
  <c r="M1464" i="5"/>
  <c r="L1464" i="5"/>
  <c r="N1463" i="5"/>
  <c r="M1463" i="5"/>
  <c r="L1463" i="5"/>
  <c r="N1462" i="5"/>
  <c r="M1462" i="5"/>
  <c r="L1462" i="5"/>
  <c r="N1461" i="5"/>
  <c r="M1461" i="5"/>
  <c r="L1461" i="5"/>
  <c r="N1460" i="5"/>
  <c r="M1460" i="5"/>
  <c r="L1460" i="5"/>
  <c r="N1459" i="5"/>
  <c r="M1459" i="5"/>
  <c r="L1459" i="5"/>
  <c r="N1458" i="5"/>
  <c r="M1458" i="5"/>
  <c r="L1458" i="5"/>
  <c r="N1457" i="5"/>
  <c r="M1457" i="5"/>
  <c r="L1457" i="5"/>
  <c r="N1456" i="5"/>
  <c r="M1456" i="5"/>
  <c r="L1456" i="5"/>
  <c r="N1455" i="5"/>
  <c r="M1455" i="5"/>
  <c r="L1455" i="5"/>
  <c r="N1454" i="5"/>
  <c r="M1454" i="5"/>
  <c r="L1454" i="5"/>
  <c r="N1453" i="5"/>
  <c r="M1453" i="5"/>
  <c r="L1453" i="5"/>
  <c r="N1452" i="5"/>
  <c r="M1452" i="5"/>
  <c r="L1452" i="5"/>
  <c r="N1451" i="5"/>
  <c r="M1451" i="5"/>
  <c r="L1451" i="5"/>
  <c r="N1450" i="5"/>
  <c r="M1450" i="5"/>
  <c r="L1450" i="5"/>
  <c r="N1449" i="5"/>
  <c r="M1449" i="5"/>
  <c r="L1449" i="5"/>
  <c r="N1448" i="5"/>
  <c r="M1448" i="5"/>
  <c r="L1448" i="5"/>
  <c r="N1447" i="5"/>
  <c r="M1447" i="5"/>
  <c r="L1447" i="5"/>
  <c r="N1446" i="5"/>
  <c r="M1446" i="5"/>
  <c r="L1446" i="5"/>
  <c r="N1445" i="5"/>
  <c r="M1445" i="5"/>
  <c r="L1445" i="5"/>
  <c r="N1444" i="5"/>
  <c r="M1444" i="5"/>
  <c r="L1444" i="5"/>
  <c r="N1443" i="5"/>
  <c r="M1443" i="5"/>
  <c r="L1443" i="5"/>
  <c r="N1442" i="5"/>
  <c r="M1442" i="5"/>
  <c r="L1442" i="5"/>
  <c r="N1441" i="5"/>
  <c r="M1441" i="5"/>
  <c r="L1441" i="5"/>
  <c r="N1440" i="5"/>
  <c r="M1440" i="5"/>
  <c r="L1440" i="5"/>
  <c r="N1439" i="5"/>
  <c r="M1439" i="5"/>
  <c r="L1439" i="5"/>
  <c r="N1438" i="5"/>
  <c r="M1438" i="5"/>
  <c r="L1438" i="5"/>
  <c r="N1437" i="5"/>
  <c r="M1437" i="5"/>
  <c r="L1437" i="5"/>
  <c r="N1436" i="5"/>
  <c r="M1436" i="5"/>
  <c r="L1436" i="5"/>
  <c r="N1435" i="5"/>
  <c r="M1435" i="5"/>
  <c r="L1435" i="5"/>
  <c r="N1434" i="5"/>
  <c r="M1434" i="5"/>
  <c r="L1434" i="5"/>
  <c r="N1433" i="5"/>
  <c r="M1433" i="5"/>
  <c r="L1433" i="5"/>
  <c r="N1432" i="5"/>
  <c r="M1432" i="5"/>
  <c r="L1432" i="5"/>
  <c r="N1431" i="5"/>
  <c r="M1431" i="5"/>
  <c r="L1431" i="5"/>
  <c r="N1430" i="5"/>
  <c r="M1430" i="5"/>
  <c r="L1430" i="5"/>
  <c r="N1429" i="5"/>
  <c r="M1429" i="5"/>
  <c r="L1429" i="5"/>
  <c r="N1428" i="5"/>
  <c r="M1428" i="5"/>
  <c r="L1428" i="5"/>
  <c r="N1427" i="5"/>
  <c r="M1427" i="5"/>
  <c r="L1427" i="5"/>
  <c r="N1426" i="5"/>
  <c r="M1426" i="5"/>
  <c r="L1426" i="5"/>
  <c r="N1425" i="5"/>
  <c r="M1425" i="5"/>
  <c r="L1425" i="5"/>
  <c r="N1424" i="5"/>
  <c r="M1424" i="5"/>
  <c r="L1424" i="5"/>
  <c r="N1423" i="5"/>
  <c r="M1423" i="5"/>
  <c r="L1423" i="5"/>
  <c r="N1422" i="5"/>
  <c r="M1422" i="5"/>
  <c r="L1422" i="5"/>
  <c r="N1421" i="5"/>
  <c r="M1421" i="5"/>
  <c r="L1421" i="5"/>
  <c r="N1420" i="5"/>
  <c r="M1420" i="5"/>
  <c r="L1420" i="5"/>
  <c r="N1419" i="5"/>
  <c r="M1419" i="5"/>
  <c r="L1419" i="5"/>
  <c r="N1418" i="5"/>
  <c r="M1418" i="5"/>
  <c r="L1418" i="5"/>
  <c r="N1417" i="5"/>
  <c r="M1417" i="5"/>
  <c r="L1417" i="5"/>
  <c r="N1416" i="5"/>
  <c r="M1416" i="5"/>
  <c r="L1416" i="5"/>
  <c r="N1415" i="5"/>
  <c r="M1415" i="5"/>
  <c r="L1415" i="5"/>
  <c r="N1414" i="5"/>
  <c r="M1414" i="5"/>
  <c r="L1414" i="5"/>
  <c r="N1413" i="5"/>
  <c r="M1413" i="5"/>
  <c r="L1413" i="5"/>
  <c r="N1412" i="5"/>
  <c r="M1412" i="5"/>
  <c r="L1412" i="5"/>
  <c r="N1411" i="5"/>
  <c r="M1411" i="5"/>
  <c r="L1411" i="5"/>
  <c r="N1410" i="5"/>
  <c r="M1410" i="5"/>
  <c r="L1410" i="5"/>
  <c r="N1409" i="5"/>
  <c r="M1409" i="5"/>
  <c r="L1409" i="5"/>
  <c r="N1408" i="5"/>
  <c r="M1408" i="5"/>
  <c r="L1408" i="5"/>
  <c r="N1407" i="5"/>
  <c r="M1407" i="5"/>
  <c r="L1407" i="5"/>
  <c r="N1406" i="5"/>
  <c r="M1406" i="5"/>
  <c r="L1406" i="5"/>
  <c r="N1405" i="5"/>
  <c r="M1405" i="5"/>
  <c r="L1405" i="5"/>
  <c r="N1404" i="5"/>
  <c r="M1404" i="5"/>
  <c r="L1404" i="5"/>
  <c r="N1403" i="5"/>
  <c r="M1403" i="5"/>
  <c r="L1403" i="5"/>
  <c r="N1402" i="5"/>
  <c r="M1402" i="5"/>
  <c r="L1402" i="5"/>
  <c r="N1401" i="5"/>
  <c r="M1401" i="5"/>
  <c r="L1401" i="5"/>
  <c r="N1400" i="5"/>
  <c r="M1400" i="5"/>
  <c r="L1400" i="5"/>
  <c r="N1399" i="5"/>
  <c r="M1399" i="5"/>
  <c r="L1399" i="5"/>
  <c r="N1398" i="5"/>
  <c r="M1398" i="5"/>
  <c r="L1398" i="5"/>
  <c r="N1397" i="5"/>
  <c r="M1397" i="5"/>
  <c r="L1397" i="5"/>
  <c r="N1396" i="5"/>
  <c r="M1396" i="5"/>
  <c r="L1396" i="5"/>
  <c r="N1395" i="5"/>
  <c r="M1395" i="5"/>
  <c r="L1395" i="5"/>
  <c r="N1394" i="5"/>
  <c r="M1394" i="5"/>
  <c r="L1394" i="5"/>
  <c r="N1393" i="5"/>
  <c r="M1393" i="5"/>
  <c r="L1393" i="5"/>
  <c r="N1392" i="5"/>
  <c r="M1392" i="5"/>
  <c r="L1392" i="5"/>
  <c r="N1391" i="5"/>
  <c r="M1391" i="5"/>
  <c r="L1391" i="5"/>
  <c r="N1390" i="5"/>
  <c r="M1390" i="5"/>
  <c r="L1390" i="5"/>
  <c r="N1389" i="5"/>
  <c r="M1389" i="5"/>
  <c r="L1389" i="5"/>
  <c r="N1388" i="5"/>
  <c r="M1388" i="5"/>
  <c r="L1388" i="5"/>
  <c r="N1387" i="5"/>
  <c r="M1387" i="5"/>
  <c r="L1387" i="5"/>
  <c r="N1386" i="5"/>
  <c r="M1386" i="5"/>
  <c r="L1386" i="5"/>
  <c r="N1385" i="5"/>
  <c r="M1385" i="5"/>
  <c r="L1385" i="5"/>
  <c r="N1384" i="5"/>
  <c r="M1384" i="5"/>
  <c r="L1384" i="5"/>
  <c r="N1383" i="5"/>
  <c r="M1383" i="5"/>
  <c r="L1383" i="5"/>
  <c r="N1382" i="5"/>
  <c r="M1382" i="5"/>
  <c r="L1382" i="5"/>
  <c r="N1381" i="5"/>
  <c r="M1381" i="5"/>
  <c r="L1381" i="5"/>
  <c r="N1380" i="5"/>
  <c r="M1380" i="5"/>
  <c r="L1380" i="5"/>
  <c r="N1379" i="5"/>
  <c r="M1379" i="5"/>
  <c r="L1379" i="5"/>
  <c r="N1378" i="5"/>
  <c r="M1378" i="5"/>
  <c r="L1378" i="5"/>
  <c r="N1377" i="5"/>
  <c r="M1377" i="5"/>
  <c r="L1377" i="5"/>
  <c r="N1376" i="5"/>
  <c r="M1376" i="5"/>
  <c r="L1376" i="5"/>
  <c r="N1375" i="5"/>
  <c r="M1375" i="5"/>
  <c r="L1375" i="5"/>
  <c r="N1374" i="5"/>
  <c r="M1374" i="5"/>
  <c r="L1374" i="5"/>
  <c r="N1373" i="5"/>
  <c r="M1373" i="5"/>
  <c r="L1373" i="5"/>
  <c r="N1372" i="5"/>
  <c r="M1372" i="5"/>
  <c r="L1372" i="5"/>
  <c r="N1371" i="5"/>
  <c r="M1371" i="5"/>
  <c r="L1371" i="5"/>
  <c r="N1370" i="5"/>
  <c r="M1370" i="5"/>
  <c r="L1370" i="5"/>
  <c r="N1369" i="5"/>
  <c r="M1369" i="5"/>
  <c r="L1369" i="5"/>
  <c r="N1368" i="5"/>
  <c r="M1368" i="5"/>
  <c r="L1368" i="5"/>
  <c r="N1367" i="5"/>
  <c r="M1367" i="5"/>
  <c r="L1367" i="5"/>
  <c r="N1366" i="5"/>
  <c r="M1366" i="5"/>
  <c r="L1366" i="5"/>
  <c r="N1365" i="5"/>
  <c r="M1365" i="5"/>
  <c r="L1365" i="5"/>
  <c r="N1364" i="5"/>
  <c r="M1364" i="5"/>
  <c r="L1364" i="5"/>
  <c r="N1363" i="5"/>
  <c r="M1363" i="5"/>
  <c r="L1363" i="5"/>
  <c r="N1362" i="5"/>
  <c r="M1362" i="5"/>
  <c r="L1362" i="5"/>
  <c r="N1361" i="5"/>
  <c r="M1361" i="5"/>
  <c r="L1361" i="5"/>
  <c r="N1360" i="5"/>
  <c r="M1360" i="5"/>
  <c r="L1360" i="5"/>
  <c r="N1359" i="5"/>
  <c r="M1359" i="5"/>
  <c r="L1359" i="5"/>
  <c r="N1358" i="5"/>
  <c r="M1358" i="5"/>
  <c r="L1358" i="5"/>
  <c r="N1357" i="5"/>
  <c r="M1357" i="5"/>
  <c r="L1357" i="5"/>
  <c r="N1356" i="5"/>
  <c r="M1356" i="5"/>
  <c r="L1356" i="5"/>
  <c r="N1355" i="5"/>
  <c r="M1355" i="5"/>
  <c r="L1355" i="5"/>
  <c r="N1354" i="5"/>
  <c r="M1354" i="5"/>
  <c r="L1354" i="5"/>
  <c r="N1353" i="5"/>
  <c r="M1353" i="5"/>
  <c r="L1353" i="5"/>
  <c r="N1352" i="5"/>
  <c r="M1352" i="5"/>
  <c r="L1352" i="5"/>
  <c r="N1351" i="5"/>
  <c r="M1351" i="5"/>
  <c r="L1351" i="5"/>
  <c r="N1350" i="5"/>
  <c r="M1350" i="5"/>
  <c r="L1350" i="5"/>
  <c r="N1349" i="5"/>
  <c r="M1349" i="5"/>
  <c r="L1349" i="5"/>
  <c r="N1348" i="5"/>
  <c r="M1348" i="5"/>
  <c r="L1348" i="5"/>
  <c r="N1347" i="5"/>
  <c r="M1347" i="5"/>
  <c r="L1347" i="5"/>
  <c r="N1346" i="5"/>
  <c r="M1346" i="5"/>
  <c r="L1346" i="5"/>
  <c r="N1345" i="5"/>
  <c r="M1345" i="5"/>
  <c r="L1345" i="5"/>
  <c r="N1344" i="5"/>
  <c r="M1344" i="5"/>
  <c r="L1344" i="5"/>
  <c r="N1343" i="5"/>
  <c r="M1343" i="5"/>
  <c r="L1343" i="5"/>
  <c r="N1342" i="5"/>
  <c r="M1342" i="5"/>
  <c r="L1342" i="5"/>
  <c r="N1341" i="5"/>
  <c r="M1341" i="5"/>
  <c r="L1341" i="5"/>
  <c r="N1340" i="5"/>
  <c r="M1340" i="5"/>
  <c r="L1340" i="5"/>
  <c r="N1339" i="5"/>
  <c r="M1339" i="5"/>
  <c r="L1339" i="5"/>
  <c r="N1338" i="5"/>
  <c r="M1338" i="5"/>
  <c r="L1338" i="5"/>
  <c r="N1337" i="5"/>
  <c r="M1337" i="5"/>
  <c r="L1337" i="5"/>
  <c r="N1336" i="5"/>
  <c r="M1336" i="5"/>
  <c r="L1336" i="5"/>
  <c r="N1335" i="5"/>
  <c r="M1335" i="5"/>
  <c r="L1335" i="5"/>
  <c r="N1334" i="5"/>
  <c r="M1334" i="5"/>
  <c r="L1334" i="5"/>
  <c r="N1333" i="5"/>
  <c r="M1333" i="5"/>
  <c r="L1333" i="5"/>
  <c r="N1332" i="5"/>
  <c r="M1332" i="5"/>
  <c r="L1332" i="5"/>
  <c r="N1331" i="5"/>
  <c r="M1331" i="5"/>
  <c r="L1331" i="5"/>
  <c r="N1330" i="5"/>
  <c r="M1330" i="5"/>
  <c r="L1330" i="5"/>
  <c r="N1329" i="5"/>
  <c r="M1329" i="5"/>
  <c r="L1329" i="5"/>
  <c r="N1328" i="5"/>
  <c r="M1328" i="5"/>
  <c r="L1328" i="5"/>
  <c r="N1327" i="5"/>
  <c r="M1327" i="5"/>
  <c r="L1327" i="5"/>
  <c r="N1326" i="5"/>
  <c r="M1326" i="5"/>
  <c r="L1326" i="5"/>
  <c r="N1325" i="5"/>
  <c r="M1325" i="5"/>
  <c r="L1325" i="5"/>
  <c r="N1324" i="5"/>
  <c r="M1324" i="5"/>
  <c r="L1324" i="5"/>
  <c r="N1323" i="5"/>
  <c r="M1323" i="5"/>
  <c r="L1323" i="5"/>
  <c r="N1322" i="5"/>
  <c r="M1322" i="5"/>
  <c r="L1322" i="5"/>
  <c r="N1321" i="5"/>
  <c r="M1321" i="5"/>
  <c r="L1321" i="5"/>
  <c r="N1320" i="5"/>
  <c r="M1320" i="5"/>
  <c r="L1320" i="5"/>
  <c r="N1319" i="5"/>
  <c r="M1319" i="5"/>
  <c r="L1319" i="5"/>
  <c r="N1318" i="5"/>
  <c r="M1318" i="5"/>
  <c r="L1318" i="5"/>
  <c r="N1317" i="5"/>
  <c r="M1317" i="5"/>
  <c r="L1317" i="5"/>
  <c r="N1316" i="5"/>
  <c r="M1316" i="5"/>
  <c r="L1316" i="5"/>
  <c r="N1315" i="5"/>
  <c r="M1315" i="5"/>
  <c r="L1315" i="5"/>
  <c r="N1314" i="5"/>
  <c r="M1314" i="5"/>
  <c r="L1314" i="5"/>
  <c r="N1313" i="5"/>
  <c r="M1313" i="5"/>
  <c r="L1313" i="5"/>
  <c r="N1312" i="5"/>
  <c r="M1312" i="5"/>
  <c r="L1312" i="5"/>
  <c r="N1311" i="5"/>
  <c r="M1311" i="5"/>
  <c r="L1311" i="5"/>
  <c r="N1310" i="5"/>
  <c r="M1310" i="5"/>
  <c r="L1310" i="5"/>
  <c r="N1309" i="5"/>
  <c r="M1309" i="5"/>
  <c r="L1309" i="5"/>
  <c r="N1308" i="5"/>
  <c r="M1308" i="5"/>
  <c r="L1308" i="5"/>
  <c r="N1307" i="5"/>
  <c r="M1307" i="5"/>
  <c r="L1307" i="5"/>
  <c r="N1306" i="5"/>
  <c r="M1306" i="5"/>
  <c r="L1306" i="5"/>
  <c r="N1305" i="5"/>
  <c r="M1305" i="5"/>
  <c r="L1305" i="5"/>
  <c r="N1304" i="5"/>
  <c r="M1304" i="5"/>
  <c r="L1304" i="5"/>
  <c r="N1303" i="5"/>
  <c r="M1303" i="5"/>
  <c r="L1303" i="5"/>
  <c r="N1302" i="5"/>
  <c r="M1302" i="5"/>
  <c r="L1302" i="5"/>
  <c r="N1301" i="5"/>
  <c r="M1301" i="5"/>
  <c r="L1301" i="5"/>
  <c r="N1300" i="5"/>
  <c r="M1300" i="5"/>
  <c r="L1300" i="5"/>
  <c r="N1299" i="5"/>
  <c r="M1299" i="5"/>
  <c r="L1299" i="5"/>
  <c r="N1298" i="5"/>
  <c r="M1298" i="5"/>
  <c r="L1298" i="5"/>
  <c r="N1297" i="5"/>
  <c r="M1297" i="5"/>
  <c r="L1297" i="5"/>
  <c r="N1296" i="5"/>
  <c r="M1296" i="5"/>
  <c r="L1296" i="5"/>
  <c r="N1295" i="5"/>
  <c r="M1295" i="5"/>
  <c r="L1295" i="5"/>
  <c r="N1294" i="5"/>
  <c r="M1294" i="5"/>
  <c r="L1294" i="5"/>
  <c r="N1293" i="5"/>
  <c r="M1293" i="5"/>
  <c r="L1293" i="5"/>
  <c r="N1292" i="5"/>
  <c r="M1292" i="5"/>
  <c r="L1292" i="5"/>
  <c r="N1291" i="5"/>
  <c r="M1291" i="5"/>
  <c r="L1291" i="5"/>
  <c r="N1290" i="5"/>
  <c r="M1290" i="5"/>
  <c r="L1290" i="5"/>
  <c r="N1289" i="5"/>
  <c r="M1289" i="5"/>
  <c r="L1289" i="5"/>
  <c r="N1288" i="5"/>
  <c r="M1288" i="5"/>
  <c r="L1288" i="5"/>
  <c r="N1287" i="5"/>
  <c r="M1287" i="5"/>
  <c r="L1287" i="5"/>
  <c r="N1286" i="5"/>
  <c r="M1286" i="5"/>
  <c r="L1286" i="5"/>
  <c r="N1285" i="5"/>
  <c r="M1285" i="5"/>
  <c r="L1285" i="5"/>
  <c r="N1284" i="5"/>
  <c r="M1284" i="5"/>
  <c r="L1284" i="5"/>
  <c r="N1283" i="5"/>
  <c r="M1283" i="5"/>
  <c r="L1283" i="5"/>
  <c r="N1282" i="5"/>
  <c r="M1282" i="5"/>
  <c r="L1282" i="5"/>
  <c r="N1281" i="5"/>
  <c r="M1281" i="5"/>
  <c r="L1281" i="5"/>
  <c r="N1280" i="5"/>
  <c r="M1280" i="5"/>
  <c r="L1280" i="5"/>
  <c r="N1279" i="5"/>
  <c r="M1279" i="5"/>
  <c r="L1279" i="5"/>
  <c r="N1278" i="5"/>
  <c r="M1278" i="5"/>
  <c r="L1278" i="5"/>
  <c r="N1277" i="5"/>
  <c r="M1277" i="5"/>
  <c r="L1277" i="5"/>
  <c r="N1276" i="5"/>
  <c r="M1276" i="5"/>
  <c r="L1276" i="5"/>
  <c r="N1275" i="5"/>
  <c r="M1275" i="5"/>
  <c r="L1275" i="5"/>
  <c r="N1274" i="5"/>
  <c r="M1274" i="5"/>
  <c r="L1274" i="5"/>
  <c r="N1273" i="5"/>
  <c r="M1273" i="5"/>
  <c r="L1273" i="5"/>
  <c r="N1272" i="5"/>
  <c r="M1272" i="5"/>
  <c r="L1272" i="5"/>
  <c r="N1271" i="5"/>
  <c r="M1271" i="5"/>
  <c r="L1271" i="5"/>
  <c r="N1270" i="5"/>
  <c r="M1270" i="5"/>
  <c r="L1270" i="5"/>
  <c r="N1269" i="5"/>
  <c r="M1269" i="5"/>
  <c r="L1269" i="5"/>
  <c r="N1268" i="5"/>
  <c r="M1268" i="5"/>
  <c r="L1268" i="5"/>
  <c r="N1267" i="5"/>
  <c r="M1267" i="5"/>
  <c r="L1267" i="5"/>
  <c r="N1266" i="5"/>
  <c r="M1266" i="5"/>
  <c r="L1266" i="5"/>
  <c r="N1265" i="5"/>
  <c r="M1265" i="5"/>
  <c r="L1265" i="5"/>
  <c r="N1264" i="5"/>
  <c r="M1264" i="5"/>
  <c r="L1264" i="5"/>
  <c r="N1263" i="5"/>
  <c r="M1263" i="5"/>
  <c r="L1263" i="5"/>
  <c r="N1262" i="5"/>
  <c r="M1262" i="5"/>
  <c r="L1262" i="5"/>
  <c r="N1261" i="5"/>
  <c r="M1261" i="5"/>
  <c r="L1261" i="5"/>
  <c r="N1260" i="5"/>
  <c r="M1260" i="5"/>
  <c r="L1260" i="5"/>
  <c r="N1259" i="5"/>
  <c r="M1259" i="5"/>
  <c r="L1259" i="5"/>
  <c r="N1258" i="5"/>
  <c r="M1258" i="5"/>
  <c r="L1258" i="5"/>
  <c r="N1257" i="5"/>
  <c r="M1257" i="5"/>
  <c r="L1257" i="5"/>
  <c r="N1256" i="5"/>
  <c r="M1256" i="5"/>
  <c r="L1256" i="5"/>
  <c r="N1255" i="5"/>
  <c r="M1255" i="5"/>
  <c r="L1255" i="5"/>
  <c r="N1254" i="5"/>
  <c r="M1254" i="5"/>
  <c r="L1254" i="5"/>
  <c r="N1253" i="5"/>
  <c r="M1253" i="5"/>
  <c r="L1253" i="5"/>
  <c r="N1252" i="5"/>
  <c r="M1252" i="5"/>
  <c r="L1252" i="5"/>
  <c r="N1251" i="5"/>
  <c r="M1251" i="5"/>
  <c r="L1251" i="5"/>
  <c r="N1250" i="5"/>
  <c r="M1250" i="5"/>
  <c r="L1250" i="5"/>
  <c r="N1249" i="5"/>
  <c r="M1249" i="5"/>
  <c r="L1249" i="5"/>
  <c r="N1248" i="5"/>
  <c r="M1248" i="5"/>
  <c r="L1248" i="5"/>
  <c r="N1247" i="5"/>
  <c r="M1247" i="5"/>
  <c r="L1247" i="5"/>
  <c r="N1246" i="5"/>
  <c r="M1246" i="5"/>
  <c r="L1246" i="5"/>
  <c r="N1245" i="5"/>
  <c r="M1245" i="5"/>
  <c r="L1245" i="5"/>
  <c r="N1244" i="5"/>
  <c r="M1244" i="5"/>
  <c r="L1244" i="5"/>
  <c r="N1243" i="5"/>
  <c r="M1243" i="5"/>
  <c r="L1243" i="5"/>
  <c r="N1242" i="5"/>
  <c r="M1242" i="5"/>
  <c r="L1242" i="5"/>
  <c r="N1241" i="5"/>
  <c r="M1241" i="5"/>
  <c r="L1241" i="5"/>
  <c r="N1240" i="5"/>
  <c r="M1240" i="5"/>
  <c r="L1240" i="5"/>
  <c r="N1239" i="5"/>
  <c r="M1239" i="5"/>
  <c r="L1239" i="5"/>
  <c r="N1238" i="5"/>
  <c r="M1238" i="5"/>
  <c r="L1238" i="5"/>
  <c r="N1237" i="5"/>
  <c r="M1237" i="5"/>
  <c r="L1237" i="5"/>
  <c r="N1236" i="5"/>
  <c r="M1236" i="5"/>
  <c r="L1236" i="5"/>
  <c r="N1235" i="5"/>
  <c r="M1235" i="5"/>
  <c r="L1235" i="5"/>
  <c r="N1234" i="5"/>
  <c r="M1234" i="5"/>
  <c r="L1234" i="5"/>
  <c r="N1233" i="5"/>
  <c r="M1233" i="5"/>
  <c r="L1233" i="5"/>
  <c r="N1232" i="5"/>
  <c r="M1232" i="5"/>
  <c r="L1232" i="5"/>
  <c r="N1231" i="5"/>
  <c r="M1231" i="5"/>
  <c r="L1231" i="5"/>
  <c r="N1230" i="5"/>
  <c r="M1230" i="5"/>
  <c r="L1230" i="5"/>
  <c r="N1229" i="5"/>
  <c r="M1229" i="5"/>
  <c r="L1229" i="5"/>
  <c r="N1228" i="5"/>
  <c r="M1228" i="5"/>
  <c r="L1228" i="5"/>
  <c r="N1227" i="5"/>
  <c r="M1227" i="5"/>
  <c r="L1227" i="5"/>
  <c r="N1226" i="5"/>
  <c r="M1226" i="5"/>
  <c r="L1226" i="5"/>
  <c r="N1225" i="5"/>
  <c r="M1225" i="5"/>
  <c r="L1225" i="5"/>
  <c r="N1224" i="5"/>
  <c r="M1224" i="5"/>
  <c r="L1224" i="5"/>
  <c r="N1223" i="5"/>
  <c r="M1223" i="5"/>
  <c r="L1223" i="5"/>
  <c r="N1222" i="5"/>
  <c r="M1222" i="5"/>
  <c r="L1222" i="5"/>
  <c r="N1221" i="5"/>
  <c r="M1221" i="5"/>
  <c r="L1221" i="5"/>
  <c r="N1220" i="5"/>
  <c r="M1220" i="5"/>
  <c r="L1220" i="5"/>
  <c r="N1219" i="5"/>
  <c r="M1219" i="5"/>
  <c r="L1219" i="5"/>
  <c r="N1218" i="5"/>
  <c r="M1218" i="5"/>
  <c r="L1218" i="5"/>
  <c r="N1217" i="5"/>
  <c r="M1217" i="5"/>
  <c r="L1217" i="5"/>
  <c r="N1216" i="5"/>
  <c r="M1216" i="5"/>
  <c r="L1216" i="5"/>
  <c r="N1215" i="5"/>
  <c r="M1215" i="5"/>
  <c r="L1215" i="5"/>
  <c r="N1214" i="5"/>
  <c r="M1214" i="5"/>
  <c r="L1214" i="5"/>
  <c r="N1213" i="5"/>
  <c r="M1213" i="5"/>
  <c r="L1213" i="5"/>
  <c r="N1212" i="5"/>
  <c r="M1212" i="5"/>
  <c r="L1212" i="5"/>
  <c r="N1211" i="5"/>
  <c r="M1211" i="5"/>
  <c r="L1211" i="5"/>
  <c r="N1210" i="5"/>
  <c r="M1210" i="5"/>
  <c r="L1210" i="5"/>
  <c r="N1209" i="5"/>
  <c r="M1209" i="5"/>
  <c r="L1209" i="5"/>
  <c r="N1208" i="5"/>
  <c r="M1208" i="5"/>
  <c r="L1208" i="5"/>
  <c r="N1207" i="5"/>
  <c r="M1207" i="5"/>
  <c r="L1207" i="5"/>
  <c r="N1206" i="5"/>
  <c r="M1206" i="5"/>
  <c r="L1206" i="5"/>
  <c r="N1205" i="5"/>
  <c r="M1205" i="5"/>
  <c r="L1205" i="5"/>
  <c r="N1204" i="5"/>
  <c r="M1204" i="5"/>
  <c r="L1204" i="5"/>
  <c r="N1203" i="5"/>
  <c r="M1203" i="5"/>
  <c r="L1203" i="5"/>
  <c r="N1202" i="5"/>
  <c r="M1202" i="5"/>
  <c r="L1202" i="5"/>
  <c r="N1201" i="5"/>
  <c r="M1201" i="5"/>
  <c r="L1201" i="5"/>
  <c r="N1200" i="5"/>
  <c r="M1200" i="5"/>
  <c r="L1200" i="5"/>
  <c r="N1199" i="5"/>
  <c r="M1199" i="5"/>
  <c r="L1199" i="5"/>
  <c r="N1198" i="5"/>
  <c r="M1198" i="5"/>
  <c r="L1198" i="5"/>
  <c r="N1197" i="5"/>
  <c r="M1197" i="5"/>
  <c r="L1197" i="5"/>
  <c r="N1196" i="5"/>
  <c r="M1196" i="5"/>
  <c r="L1196" i="5"/>
  <c r="N1195" i="5"/>
  <c r="M1195" i="5"/>
  <c r="L1195" i="5"/>
  <c r="N1194" i="5"/>
  <c r="M1194" i="5"/>
  <c r="L1194" i="5"/>
  <c r="N1193" i="5"/>
  <c r="M1193" i="5"/>
  <c r="L1193" i="5"/>
  <c r="N1192" i="5"/>
  <c r="M1192" i="5"/>
  <c r="L1192" i="5"/>
  <c r="N1191" i="5"/>
  <c r="M1191" i="5"/>
  <c r="L1191" i="5"/>
  <c r="N1190" i="5"/>
  <c r="M1190" i="5"/>
  <c r="L1190" i="5"/>
  <c r="N1189" i="5"/>
  <c r="M1189" i="5"/>
  <c r="L1189" i="5"/>
  <c r="N1188" i="5"/>
  <c r="M1188" i="5"/>
  <c r="L1188" i="5"/>
  <c r="N1187" i="5"/>
  <c r="M1187" i="5"/>
  <c r="L1187" i="5"/>
  <c r="N1186" i="5"/>
  <c r="M1186" i="5"/>
  <c r="L1186" i="5"/>
  <c r="N1185" i="5"/>
  <c r="M1185" i="5"/>
  <c r="L1185" i="5"/>
  <c r="N1184" i="5"/>
  <c r="M1184" i="5"/>
  <c r="L1184" i="5"/>
  <c r="N1183" i="5"/>
  <c r="M1183" i="5"/>
  <c r="L1183" i="5"/>
  <c r="N1182" i="5"/>
  <c r="M1182" i="5"/>
  <c r="L1182" i="5"/>
  <c r="N1181" i="5"/>
  <c r="M1181" i="5"/>
  <c r="L1181" i="5"/>
  <c r="N1180" i="5"/>
  <c r="M1180" i="5"/>
  <c r="L1180" i="5"/>
  <c r="N1179" i="5"/>
  <c r="M1179" i="5"/>
  <c r="L1179" i="5"/>
  <c r="N1178" i="5"/>
  <c r="M1178" i="5"/>
  <c r="L1178" i="5"/>
  <c r="N1177" i="5"/>
  <c r="M1177" i="5"/>
  <c r="L1177" i="5"/>
  <c r="N1176" i="5"/>
  <c r="M1176" i="5"/>
  <c r="L1176" i="5"/>
  <c r="N1175" i="5"/>
  <c r="M1175" i="5"/>
  <c r="L1175" i="5"/>
  <c r="N1174" i="5"/>
  <c r="M1174" i="5"/>
  <c r="L1174" i="5"/>
  <c r="N1173" i="5"/>
  <c r="M1173" i="5"/>
  <c r="L1173" i="5"/>
  <c r="N1172" i="5"/>
  <c r="M1172" i="5"/>
  <c r="L1172" i="5"/>
  <c r="N1171" i="5"/>
  <c r="M1171" i="5"/>
  <c r="L1171" i="5"/>
  <c r="N1170" i="5"/>
  <c r="M1170" i="5"/>
  <c r="L1170" i="5"/>
  <c r="N1169" i="5"/>
  <c r="M1169" i="5"/>
  <c r="L1169" i="5"/>
  <c r="N1168" i="5"/>
  <c r="M1168" i="5"/>
  <c r="L1168" i="5"/>
  <c r="N1167" i="5"/>
  <c r="M1167" i="5"/>
  <c r="L1167" i="5"/>
  <c r="N1166" i="5"/>
  <c r="M1166" i="5"/>
  <c r="L1166" i="5"/>
  <c r="N1165" i="5"/>
  <c r="M1165" i="5"/>
  <c r="L1165" i="5"/>
  <c r="N1164" i="5"/>
  <c r="M1164" i="5"/>
  <c r="L1164" i="5"/>
  <c r="N1163" i="5"/>
  <c r="M1163" i="5"/>
  <c r="L1163" i="5"/>
  <c r="N1162" i="5"/>
  <c r="M1162" i="5"/>
  <c r="L1162" i="5"/>
  <c r="N1161" i="5"/>
  <c r="M1161" i="5"/>
  <c r="L1161" i="5"/>
  <c r="N1160" i="5"/>
  <c r="M1160" i="5"/>
  <c r="L1160" i="5"/>
  <c r="N1159" i="5"/>
  <c r="M1159" i="5"/>
  <c r="L1159" i="5"/>
  <c r="N1158" i="5"/>
  <c r="M1158" i="5"/>
  <c r="L1158" i="5"/>
  <c r="N1157" i="5"/>
  <c r="M1157" i="5"/>
  <c r="L1157" i="5"/>
  <c r="N1156" i="5"/>
  <c r="M1156" i="5"/>
  <c r="L1156" i="5"/>
  <c r="N1155" i="5"/>
  <c r="M1155" i="5"/>
  <c r="L1155" i="5"/>
  <c r="N1154" i="5"/>
  <c r="M1154" i="5"/>
  <c r="L1154" i="5"/>
  <c r="N1153" i="5"/>
  <c r="M1153" i="5"/>
  <c r="L1153" i="5"/>
  <c r="N1152" i="5"/>
  <c r="M1152" i="5"/>
  <c r="L1152" i="5"/>
  <c r="N1151" i="5"/>
  <c r="M1151" i="5"/>
  <c r="L1151" i="5"/>
  <c r="N1150" i="5"/>
  <c r="M1150" i="5"/>
  <c r="L1150" i="5"/>
  <c r="N1149" i="5"/>
  <c r="M1149" i="5"/>
  <c r="L1149" i="5"/>
  <c r="N1148" i="5"/>
  <c r="M1148" i="5"/>
  <c r="L1148" i="5"/>
  <c r="N1147" i="5"/>
  <c r="M1147" i="5"/>
  <c r="L1147" i="5"/>
  <c r="N1146" i="5"/>
  <c r="M1146" i="5"/>
  <c r="L1146" i="5"/>
  <c r="N1145" i="5"/>
  <c r="M1145" i="5"/>
  <c r="L1145" i="5"/>
  <c r="N1144" i="5"/>
  <c r="M1144" i="5"/>
  <c r="L1144" i="5"/>
  <c r="N1143" i="5"/>
  <c r="M1143" i="5"/>
  <c r="L1143" i="5"/>
  <c r="N1142" i="5"/>
  <c r="M1142" i="5"/>
  <c r="L1142" i="5"/>
  <c r="N1141" i="5"/>
  <c r="M1141" i="5"/>
  <c r="L1141" i="5"/>
  <c r="N1140" i="5"/>
  <c r="M1140" i="5"/>
  <c r="L1140" i="5"/>
  <c r="N1139" i="5"/>
  <c r="M1139" i="5"/>
  <c r="L1139" i="5"/>
  <c r="N1138" i="5"/>
  <c r="M1138" i="5"/>
  <c r="L1138" i="5"/>
  <c r="N1137" i="5"/>
  <c r="M1137" i="5"/>
  <c r="L1137" i="5"/>
  <c r="N1136" i="5"/>
  <c r="M1136" i="5"/>
  <c r="L1136" i="5"/>
  <c r="N1135" i="5"/>
  <c r="M1135" i="5"/>
  <c r="L1135" i="5"/>
  <c r="N1134" i="5"/>
  <c r="M1134" i="5"/>
  <c r="L1134" i="5"/>
  <c r="N1133" i="5"/>
  <c r="M1133" i="5"/>
  <c r="L1133" i="5"/>
  <c r="N1132" i="5"/>
  <c r="M1132" i="5"/>
  <c r="L1132" i="5"/>
  <c r="N1131" i="5"/>
  <c r="M1131" i="5"/>
  <c r="L1131" i="5"/>
  <c r="N1130" i="5"/>
  <c r="M1130" i="5"/>
  <c r="L1130" i="5"/>
  <c r="N1129" i="5"/>
  <c r="M1129" i="5"/>
  <c r="L1129" i="5"/>
  <c r="N1128" i="5"/>
  <c r="M1128" i="5"/>
  <c r="L1128" i="5"/>
  <c r="N1127" i="5"/>
  <c r="M1127" i="5"/>
  <c r="L1127" i="5"/>
  <c r="N1126" i="5"/>
  <c r="M1126" i="5"/>
  <c r="L1126" i="5"/>
  <c r="N1125" i="5"/>
  <c r="M1125" i="5"/>
  <c r="L1125" i="5"/>
  <c r="N1124" i="5"/>
  <c r="M1124" i="5"/>
  <c r="L1124" i="5"/>
  <c r="N1123" i="5"/>
  <c r="M1123" i="5"/>
  <c r="L1123" i="5"/>
  <c r="N1122" i="5"/>
  <c r="M1122" i="5"/>
  <c r="L1122" i="5"/>
  <c r="N1121" i="5"/>
  <c r="M1121" i="5"/>
  <c r="L1121" i="5"/>
  <c r="N1120" i="5"/>
  <c r="M1120" i="5"/>
  <c r="L1120" i="5"/>
  <c r="N1119" i="5"/>
  <c r="M1119" i="5"/>
  <c r="L1119" i="5"/>
  <c r="N1118" i="5"/>
  <c r="M1118" i="5"/>
  <c r="L1118" i="5"/>
  <c r="N1117" i="5"/>
  <c r="M1117" i="5"/>
  <c r="L1117" i="5"/>
  <c r="N1116" i="5"/>
  <c r="M1116" i="5"/>
  <c r="L1116" i="5"/>
  <c r="N1115" i="5"/>
  <c r="M1115" i="5"/>
  <c r="L1115" i="5"/>
  <c r="N1114" i="5"/>
  <c r="M1114" i="5"/>
  <c r="L1114" i="5"/>
  <c r="N1113" i="5"/>
  <c r="M1113" i="5"/>
  <c r="L1113" i="5"/>
  <c r="N1112" i="5"/>
  <c r="M1112" i="5"/>
  <c r="L1112" i="5"/>
  <c r="N1111" i="5"/>
  <c r="M1111" i="5"/>
  <c r="L1111" i="5"/>
  <c r="N1110" i="5"/>
  <c r="M1110" i="5"/>
  <c r="L1110" i="5"/>
  <c r="N1109" i="5"/>
  <c r="M1109" i="5"/>
  <c r="L1109" i="5"/>
  <c r="N1108" i="5"/>
  <c r="M1108" i="5"/>
  <c r="L1108" i="5"/>
  <c r="N1107" i="5"/>
  <c r="M1107" i="5"/>
  <c r="L1107" i="5"/>
  <c r="N1106" i="5"/>
  <c r="M1106" i="5"/>
  <c r="L1106" i="5"/>
  <c r="N1105" i="5"/>
  <c r="M1105" i="5"/>
  <c r="L1105" i="5"/>
  <c r="N1104" i="5"/>
  <c r="M1104" i="5"/>
  <c r="L1104" i="5"/>
  <c r="N1103" i="5"/>
  <c r="M1103" i="5"/>
  <c r="L1103" i="5"/>
  <c r="N1102" i="5"/>
  <c r="M1102" i="5"/>
  <c r="L1102" i="5"/>
  <c r="N1101" i="5"/>
  <c r="M1101" i="5"/>
  <c r="L1101" i="5"/>
  <c r="N1100" i="5"/>
  <c r="M1100" i="5"/>
  <c r="L1100" i="5"/>
  <c r="N1099" i="5"/>
  <c r="M1099" i="5"/>
  <c r="L1099" i="5"/>
  <c r="N1098" i="5"/>
  <c r="M1098" i="5"/>
  <c r="L1098" i="5"/>
  <c r="N1097" i="5"/>
  <c r="M1097" i="5"/>
  <c r="L1097" i="5"/>
  <c r="N1096" i="5"/>
  <c r="M1096" i="5"/>
  <c r="L1096" i="5"/>
  <c r="N1095" i="5"/>
  <c r="M1095" i="5"/>
  <c r="L1095" i="5"/>
  <c r="N1094" i="5"/>
  <c r="M1094" i="5"/>
  <c r="L1094" i="5"/>
  <c r="N1093" i="5"/>
  <c r="M1093" i="5"/>
  <c r="L1093" i="5"/>
  <c r="N1092" i="5"/>
  <c r="M1092" i="5"/>
  <c r="L1092" i="5"/>
  <c r="N1091" i="5"/>
  <c r="M1091" i="5"/>
  <c r="L1091" i="5"/>
  <c r="N1090" i="5"/>
  <c r="M1090" i="5"/>
  <c r="L1090" i="5"/>
  <c r="N1089" i="5"/>
  <c r="M1089" i="5"/>
  <c r="L1089" i="5"/>
  <c r="N1088" i="5"/>
  <c r="M1088" i="5"/>
  <c r="L1088" i="5"/>
  <c r="N1087" i="5"/>
  <c r="M1087" i="5"/>
  <c r="L1087" i="5"/>
  <c r="N1086" i="5"/>
  <c r="M1086" i="5"/>
  <c r="L1086" i="5"/>
  <c r="N1085" i="5"/>
  <c r="M1085" i="5"/>
  <c r="L1085" i="5"/>
  <c r="N1084" i="5"/>
  <c r="M1084" i="5"/>
  <c r="L1084" i="5"/>
  <c r="N1083" i="5"/>
  <c r="M1083" i="5"/>
  <c r="L1083" i="5"/>
  <c r="N1082" i="5"/>
  <c r="M1082" i="5"/>
  <c r="L1082" i="5"/>
  <c r="N1081" i="5"/>
  <c r="M1081" i="5"/>
  <c r="L1081" i="5"/>
  <c r="N1080" i="5"/>
  <c r="M1080" i="5"/>
  <c r="L1080" i="5"/>
  <c r="N1079" i="5"/>
  <c r="M1079" i="5"/>
  <c r="L1079" i="5"/>
  <c r="N1078" i="5"/>
  <c r="M1078" i="5"/>
  <c r="L1078" i="5"/>
  <c r="N1077" i="5"/>
  <c r="M1077" i="5"/>
  <c r="L1077" i="5"/>
  <c r="N1076" i="5"/>
  <c r="M1076" i="5"/>
  <c r="L1076" i="5"/>
  <c r="N1075" i="5"/>
  <c r="M1075" i="5"/>
  <c r="L1075" i="5"/>
  <c r="N1074" i="5"/>
  <c r="M1074" i="5"/>
  <c r="L1074" i="5"/>
  <c r="N1073" i="5"/>
  <c r="M1073" i="5"/>
  <c r="L1073" i="5"/>
  <c r="N1072" i="5"/>
  <c r="M1072" i="5"/>
  <c r="L1072" i="5"/>
  <c r="N1071" i="5"/>
  <c r="M1071" i="5"/>
  <c r="L1071" i="5"/>
  <c r="N1070" i="5"/>
  <c r="M1070" i="5"/>
  <c r="L1070" i="5"/>
  <c r="N1069" i="5"/>
  <c r="M1069" i="5"/>
  <c r="L1069" i="5"/>
  <c r="N1068" i="5"/>
  <c r="M1068" i="5"/>
  <c r="L1068" i="5"/>
  <c r="N1067" i="5"/>
  <c r="M1067" i="5"/>
  <c r="L1067" i="5"/>
  <c r="N1066" i="5"/>
  <c r="M1066" i="5"/>
  <c r="L1066" i="5"/>
  <c r="N1065" i="5"/>
  <c r="M1065" i="5"/>
  <c r="L1065" i="5"/>
  <c r="N1064" i="5"/>
  <c r="M1064" i="5"/>
  <c r="L1064" i="5"/>
  <c r="N1063" i="5"/>
  <c r="M1063" i="5"/>
  <c r="L1063" i="5"/>
  <c r="N1062" i="5"/>
  <c r="M1062" i="5"/>
  <c r="L1062" i="5"/>
  <c r="N1061" i="5"/>
  <c r="M1061" i="5"/>
  <c r="L1061" i="5"/>
  <c r="N1060" i="5"/>
  <c r="M1060" i="5"/>
  <c r="L1060" i="5"/>
  <c r="N1059" i="5"/>
  <c r="M1059" i="5"/>
  <c r="L1059" i="5"/>
  <c r="N1058" i="5"/>
  <c r="M1058" i="5"/>
  <c r="L1058" i="5"/>
  <c r="N1057" i="5"/>
  <c r="M1057" i="5"/>
  <c r="L1057" i="5"/>
  <c r="N1056" i="5"/>
  <c r="M1056" i="5"/>
  <c r="L1056" i="5"/>
  <c r="N1055" i="5"/>
  <c r="M1055" i="5"/>
  <c r="L1055" i="5"/>
  <c r="N1054" i="5"/>
  <c r="M1054" i="5"/>
  <c r="L1054" i="5"/>
  <c r="N1053" i="5"/>
  <c r="M1053" i="5"/>
  <c r="L1053" i="5"/>
  <c r="N1052" i="5"/>
  <c r="M1052" i="5"/>
  <c r="L1052" i="5"/>
  <c r="N1051" i="5"/>
  <c r="M1051" i="5"/>
  <c r="L1051" i="5"/>
  <c r="N1050" i="5"/>
  <c r="M1050" i="5"/>
  <c r="L1050" i="5"/>
  <c r="N1049" i="5"/>
  <c r="M1049" i="5"/>
  <c r="L1049" i="5"/>
  <c r="N1048" i="5"/>
  <c r="M1048" i="5"/>
  <c r="L1048" i="5"/>
  <c r="N1047" i="5"/>
  <c r="M1047" i="5"/>
  <c r="L1047" i="5"/>
  <c r="N1046" i="5"/>
  <c r="M1046" i="5"/>
  <c r="L1046" i="5"/>
  <c r="N1045" i="5"/>
  <c r="M1045" i="5"/>
  <c r="L1045" i="5"/>
  <c r="N1044" i="5"/>
  <c r="M1044" i="5"/>
  <c r="L1044" i="5"/>
  <c r="N1043" i="5"/>
  <c r="M1043" i="5"/>
  <c r="L1043" i="5"/>
  <c r="N1042" i="5"/>
  <c r="M1042" i="5"/>
  <c r="L1042" i="5"/>
  <c r="N1041" i="5"/>
  <c r="M1041" i="5"/>
  <c r="L1041" i="5"/>
  <c r="N1040" i="5"/>
  <c r="M1040" i="5"/>
  <c r="L1040" i="5"/>
  <c r="N1039" i="5"/>
  <c r="M1039" i="5"/>
  <c r="L1039" i="5"/>
  <c r="N1038" i="5"/>
  <c r="M1038" i="5"/>
  <c r="L1038" i="5"/>
  <c r="N1037" i="5"/>
  <c r="M1037" i="5"/>
  <c r="L1037" i="5"/>
  <c r="N1036" i="5"/>
  <c r="M1036" i="5"/>
  <c r="L1036" i="5"/>
  <c r="N1035" i="5"/>
  <c r="M1035" i="5"/>
  <c r="L1035" i="5"/>
  <c r="N1034" i="5"/>
  <c r="M1034" i="5"/>
  <c r="L1034" i="5"/>
  <c r="N1033" i="5"/>
  <c r="M1033" i="5"/>
  <c r="L1033" i="5"/>
  <c r="N1032" i="5"/>
  <c r="M1032" i="5"/>
  <c r="L1032" i="5"/>
  <c r="N1031" i="5"/>
  <c r="M1031" i="5"/>
  <c r="L1031" i="5"/>
  <c r="N1030" i="5"/>
  <c r="M1030" i="5"/>
  <c r="L1030" i="5"/>
  <c r="N1029" i="5"/>
  <c r="M1029" i="5"/>
  <c r="L1029" i="5"/>
  <c r="N1028" i="5"/>
  <c r="M1028" i="5"/>
  <c r="L1028" i="5"/>
  <c r="N1027" i="5"/>
  <c r="M1027" i="5"/>
  <c r="L1027" i="5"/>
  <c r="N1026" i="5"/>
  <c r="M1026" i="5"/>
  <c r="L1026" i="5"/>
  <c r="N1025" i="5"/>
  <c r="M1025" i="5"/>
  <c r="L1025" i="5"/>
  <c r="N1024" i="5"/>
  <c r="M1024" i="5"/>
  <c r="L1024" i="5"/>
  <c r="N1023" i="5"/>
  <c r="M1023" i="5"/>
  <c r="L1023" i="5"/>
  <c r="N1022" i="5"/>
  <c r="M1022" i="5"/>
  <c r="L1022" i="5"/>
  <c r="N1021" i="5"/>
  <c r="M1021" i="5"/>
  <c r="L1021" i="5"/>
  <c r="N1020" i="5"/>
  <c r="M1020" i="5"/>
  <c r="L1020" i="5"/>
  <c r="N1019" i="5"/>
  <c r="M1019" i="5"/>
  <c r="L1019" i="5"/>
  <c r="N1018" i="5"/>
  <c r="M1018" i="5"/>
  <c r="L1018" i="5"/>
  <c r="N1017" i="5"/>
  <c r="M1017" i="5"/>
  <c r="L1017" i="5"/>
  <c r="N1016" i="5"/>
  <c r="M1016" i="5"/>
  <c r="L1016" i="5"/>
  <c r="N1015" i="5"/>
  <c r="M1015" i="5"/>
  <c r="L1015" i="5"/>
  <c r="N1014" i="5"/>
  <c r="M1014" i="5"/>
  <c r="L1014" i="5"/>
  <c r="N1013" i="5"/>
  <c r="M1013" i="5"/>
  <c r="L1013" i="5"/>
  <c r="N1012" i="5"/>
  <c r="M1012" i="5"/>
  <c r="L1012" i="5"/>
  <c r="N1011" i="5"/>
  <c r="M1011" i="5"/>
  <c r="L1011" i="5"/>
  <c r="N1010" i="5"/>
  <c r="M1010" i="5"/>
  <c r="L1010" i="5"/>
  <c r="N1009" i="5"/>
  <c r="M1009" i="5"/>
  <c r="L1009" i="5"/>
  <c r="N1008" i="5"/>
  <c r="M1008" i="5"/>
  <c r="L1008" i="5"/>
  <c r="N1007" i="5"/>
  <c r="M1007" i="5"/>
  <c r="L1007" i="5"/>
  <c r="N1006" i="5"/>
  <c r="M1006" i="5"/>
  <c r="L1006" i="5"/>
  <c r="N1005" i="5"/>
  <c r="M1005" i="5"/>
  <c r="L1005" i="5"/>
  <c r="N1004" i="5"/>
  <c r="M1004" i="5"/>
  <c r="L1004" i="5"/>
  <c r="N1003" i="5"/>
  <c r="M1003" i="5"/>
  <c r="L1003" i="5"/>
  <c r="N1002" i="5"/>
  <c r="M1002" i="5"/>
  <c r="L1002" i="5"/>
  <c r="N1001" i="5"/>
  <c r="M1001" i="5"/>
  <c r="L1001" i="5"/>
  <c r="N1000" i="5"/>
  <c r="M1000" i="5"/>
  <c r="L1000" i="5"/>
  <c r="N999" i="5"/>
  <c r="M999" i="5"/>
  <c r="L999" i="5"/>
  <c r="N998" i="5"/>
  <c r="M998" i="5"/>
  <c r="L998" i="5"/>
  <c r="N997" i="5"/>
  <c r="M997" i="5"/>
  <c r="L997" i="5"/>
  <c r="N996" i="5"/>
  <c r="M996" i="5"/>
  <c r="L996" i="5"/>
  <c r="N995" i="5"/>
  <c r="M995" i="5"/>
  <c r="L995" i="5"/>
  <c r="N994" i="5"/>
  <c r="M994" i="5"/>
  <c r="L994" i="5"/>
  <c r="N993" i="5"/>
  <c r="M993" i="5"/>
  <c r="L993" i="5"/>
  <c r="N992" i="5"/>
  <c r="M992" i="5"/>
  <c r="L992" i="5"/>
  <c r="N991" i="5"/>
  <c r="M991" i="5"/>
  <c r="L991" i="5"/>
  <c r="N990" i="5"/>
  <c r="M990" i="5"/>
  <c r="L990" i="5"/>
  <c r="N989" i="5"/>
  <c r="M989" i="5"/>
  <c r="L989" i="5"/>
  <c r="N988" i="5"/>
  <c r="M988" i="5"/>
  <c r="L988" i="5"/>
  <c r="N987" i="5"/>
  <c r="M987" i="5"/>
  <c r="L987" i="5"/>
  <c r="N986" i="5"/>
  <c r="M986" i="5"/>
  <c r="L986" i="5"/>
  <c r="N985" i="5"/>
  <c r="M985" i="5"/>
  <c r="L985" i="5"/>
  <c r="N984" i="5"/>
  <c r="M984" i="5"/>
  <c r="L984" i="5"/>
  <c r="N983" i="5"/>
  <c r="M983" i="5"/>
  <c r="L983" i="5"/>
  <c r="N982" i="5"/>
  <c r="M982" i="5"/>
  <c r="L982" i="5"/>
  <c r="N981" i="5"/>
  <c r="M981" i="5"/>
  <c r="L981" i="5"/>
  <c r="N980" i="5"/>
  <c r="M980" i="5"/>
  <c r="L980" i="5"/>
  <c r="N979" i="5"/>
  <c r="M979" i="5"/>
  <c r="L979" i="5"/>
  <c r="N978" i="5"/>
  <c r="M978" i="5"/>
  <c r="L978" i="5"/>
  <c r="N977" i="5"/>
  <c r="M977" i="5"/>
  <c r="L977" i="5"/>
  <c r="N976" i="5"/>
  <c r="M976" i="5"/>
  <c r="L976" i="5"/>
  <c r="N975" i="5"/>
  <c r="M975" i="5"/>
  <c r="L975" i="5"/>
  <c r="N974" i="5"/>
  <c r="M974" i="5"/>
  <c r="L974" i="5"/>
  <c r="N973" i="5"/>
  <c r="M973" i="5"/>
  <c r="L973" i="5"/>
  <c r="N972" i="5"/>
  <c r="M972" i="5"/>
  <c r="L972" i="5"/>
  <c r="N971" i="5"/>
  <c r="M971" i="5"/>
  <c r="L971" i="5"/>
  <c r="N970" i="5"/>
  <c r="M970" i="5"/>
  <c r="L970" i="5"/>
  <c r="N969" i="5"/>
  <c r="M969" i="5"/>
  <c r="L969" i="5"/>
  <c r="N968" i="5"/>
  <c r="M968" i="5"/>
  <c r="L968" i="5"/>
  <c r="N967" i="5"/>
  <c r="M967" i="5"/>
  <c r="L967" i="5"/>
  <c r="N966" i="5"/>
  <c r="M966" i="5"/>
  <c r="L966" i="5"/>
  <c r="N965" i="5"/>
  <c r="M965" i="5"/>
  <c r="L965" i="5"/>
  <c r="N964" i="5"/>
  <c r="M964" i="5"/>
  <c r="L964" i="5"/>
  <c r="N963" i="5"/>
  <c r="M963" i="5"/>
  <c r="L963" i="5"/>
  <c r="N962" i="5"/>
  <c r="M962" i="5"/>
  <c r="L962" i="5"/>
  <c r="N961" i="5"/>
  <c r="M961" i="5"/>
  <c r="L961" i="5"/>
  <c r="N960" i="5"/>
  <c r="M960" i="5"/>
  <c r="L960" i="5"/>
  <c r="N959" i="5"/>
  <c r="M959" i="5"/>
  <c r="L959" i="5"/>
  <c r="N958" i="5"/>
  <c r="M958" i="5"/>
  <c r="L958" i="5"/>
  <c r="N957" i="5"/>
  <c r="M957" i="5"/>
  <c r="L957" i="5"/>
  <c r="N956" i="5"/>
  <c r="M956" i="5"/>
  <c r="L956" i="5"/>
  <c r="N955" i="5"/>
  <c r="M955" i="5"/>
  <c r="L955" i="5"/>
  <c r="N954" i="5"/>
  <c r="M954" i="5"/>
  <c r="L954" i="5"/>
  <c r="N953" i="5"/>
  <c r="M953" i="5"/>
  <c r="L953" i="5"/>
  <c r="N952" i="5"/>
  <c r="M952" i="5"/>
  <c r="L952" i="5"/>
  <c r="N951" i="5"/>
  <c r="M951" i="5"/>
  <c r="L951" i="5"/>
  <c r="N950" i="5"/>
  <c r="M950" i="5"/>
  <c r="L950" i="5"/>
  <c r="N949" i="5"/>
  <c r="M949" i="5"/>
  <c r="L949" i="5"/>
  <c r="N948" i="5"/>
  <c r="M948" i="5"/>
  <c r="L948" i="5"/>
  <c r="N947" i="5"/>
  <c r="M947" i="5"/>
  <c r="L947" i="5"/>
  <c r="N946" i="5"/>
  <c r="M946" i="5"/>
  <c r="L946" i="5"/>
  <c r="N945" i="5"/>
  <c r="M945" i="5"/>
  <c r="L945" i="5"/>
  <c r="N944" i="5"/>
  <c r="M944" i="5"/>
  <c r="L944" i="5"/>
  <c r="N943" i="5"/>
  <c r="M943" i="5"/>
  <c r="L943" i="5"/>
  <c r="N942" i="5"/>
  <c r="M942" i="5"/>
  <c r="L942" i="5"/>
  <c r="N941" i="5"/>
  <c r="M941" i="5"/>
  <c r="L941" i="5"/>
  <c r="N940" i="5"/>
  <c r="M940" i="5"/>
  <c r="L940" i="5"/>
  <c r="N939" i="5"/>
  <c r="M939" i="5"/>
  <c r="L939" i="5"/>
  <c r="N938" i="5"/>
  <c r="M938" i="5"/>
  <c r="L938" i="5"/>
  <c r="N937" i="5"/>
  <c r="M937" i="5"/>
  <c r="L937" i="5"/>
  <c r="N936" i="5"/>
  <c r="M936" i="5"/>
  <c r="L936" i="5"/>
  <c r="N935" i="5"/>
  <c r="M935" i="5"/>
  <c r="L935" i="5"/>
  <c r="N934" i="5"/>
  <c r="M934" i="5"/>
  <c r="L934" i="5"/>
  <c r="N933" i="5"/>
  <c r="M933" i="5"/>
  <c r="L933" i="5"/>
  <c r="N932" i="5"/>
  <c r="M932" i="5"/>
  <c r="L932" i="5"/>
  <c r="N931" i="5"/>
  <c r="M931" i="5"/>
  <c r="L931" i="5"/>
  <c r="N930" i="5"/>
  <c r="M930" i="5"/>
  <c r="L930" i="5"/>
  <c r="N929" i="5"/>
  <c r="M929" i="5"/>
  <c r="L929" i="5"/>
  <c r="N928" i="5"/>
  <c r="M928" i="5"/>
  <c r="L928" i="5"/>
  <c r="N927" i="5"/>
  <c r="M927" i="5"/>
  <c r="L927" i="5"/>
  <c r="N926" i="5"/>
  <c r="M926" i="5"/>
  <c r="L926" i="5"/>
  <c r="N925" i="5"/>
  <c r="M925" i="5"/>
  <c r="L925" i="5"/>
  <c r="N924" i="5"/>
  <c r="M924" i="5"/>
  <c r="L924" i="5"/>
  <c r="N923" i="5"/>
  <c r="M923" i="5"/>
  <c r="L923" i="5"/>
  <c r="N922" i="5"/>
  <c r="M922" i="5"/>
  <c r="L922" i="5"/>
  <c r="N921" i="5"/>
  <c r="M921" i="5"/>
  <c r="L921" i="5"/>
  <c r="N920" i="5"/>
  <c r="M920" i="5"/>
  <c r="L920" i="5"/>
  <c r="N919" i="5"/>
  <c r="M919" i="5"/>
  <c r="L919" i="5"/>
  <c r="N918" i="5"/>
  <c r="M918" i="5"/>
  <c r="L918" i="5"/>
  <c r="N917" i="5"/>
  <c r="M917" i="5"/>
  <c r="L917" i="5"/>
  <c r="N916" i="5"/>
  <c r="M916" i="5"/>
  <c r="L916" i="5"/>
  <c r="N915" i="5"/>
  <c r="M915" i="5"/>
  <c r="L915" i="5"/>
  <c r="N914" i="5"/>
  <c r="M914" i="5"/>
  <c r="L914" i="5"/>
  <c r="N913" i="5"/>
  <c r="M913" i="5"/>
  <c r="L913" i="5"/>
  <c r="N912" i="5"/>
  <c r="M912" i="5"/>
  <c r="L912" i="5"/>
  <c r="N911" i="5"/>
  <c r="M911" i="5"/>
  <c r="L911" i="5"/>
  <c r="N910" i="5"/>
  <c r="M910" i="5"/>
  <c r="L910" i="5"/>
  <c r="N909" i="5"/>
  <c r="M909" i="5"/>
  <c r="L909" i="5"/>
  <c r="N908" i="5"/>
  <c r="M908" i="5"/>
  <c r="L908" i="5"/>
  <c r="N907" i="5"/>
  <c r="M907" i="5"/>
  <c r="L907" i="5"/>
  <c r="N906" i="5"/>
  <c r="M906" i="5"/>
  <c r="L906" i="5"/>
  <c r="N905" i="5"/>
  <c r="M905" i="5"/>
  <c r="L905" i="5"/>
  <c r="N904" i="5"/>
  <c r="M904" i="5"/>
  <c r="L904" i="5"/>
  <c r="N903" i="5"/>
  <c r="M903" i="5"/>
  <c r="L903" i="5"/>
  <c r="N902" i="5"/>
  <c r="M902" i="5"/>
  <c r="L902" i="5"/>
  <c r="N901" i="5"/>
  <c r="M901" i="5"/>
  <c r="L901" i="5"/>
  <c r="N900" i="5"/>
  <c r="M900" i="5"/>
  <c r="L900" i="5"/>
  <c r="N899" i="5"/>
  <c r="M899" i="5"/>
  <c r="L899" i="5"/>
  <c r="N898" i="5"/>
  <c r="M898" i="5"/>
  <c r="L898" i="5"/>
  <c r="N897" i="5"/>
  <c r="M897" i="5"/>
  <c r="L897" i="5"/>
  <c r="N896" i="5"/>
  <c r="M896" i="5"/>
  <c r="L896" i="5"/>
  <c r="N895" i="5"/>
  <c r="M895" i="5"/>
  <c r="L895" i="5"/>
  <c r="N894" i="5"/>
  <c r="M894" i="5"/>
  <c r="L894" i="5"/>
  <c r="N893" i="5"/>
  <c r="M893" i="5"/>
  <c r="L893" i="5"/>
  <c r="N892" i="5"/>
  <c r="M892" i="5"/>
  <c r="L892" i="5"/>
  <c r="N891" i="5"/>
  <c r="M891" i="5"/>
  <c r="L891" i="5"/>
  <c r="N890" i="5"/>
  <c r="M890" i="5"/>
  <c r="L890" i="5"/>
  <c r="N889" i="5"/>
  <c r="M889" i="5"/>
  <c r="L889" i="5"/>
  <c r="N888" i="5"/>
  <c r="M888" i="5"/>
  <c r="L888" i="5"/>
  <c r="N887" i="5"/>
  <c r="M887" i="5"/>
  <c r="L887" i="5"/>
  <c r="N886" i="5"/>
  <c r="M886" i="5"/>
  <c r="L886" i="5"/>
  <c r="N885" i="5"/>
  <c r="M885" i="5"/>
  <c r="L885" i="5"/>
  <c r="N884" i="5"/>
  <c r="M884" i="5"/>
  <c r="L884" i="5"/>
  <c r="N883" i="5"/>
  <c r="M883" i="5"/>
  <c r="L883" i="5"/>
  <c r="N882" i="5"/>
  <c r="M882" i="5"/>
  <c r="L882" i="5"/>
  <c r="N881" i="5"/>
  <c r="M881" i="5"/>
  <c r="L881" i="5"/>
  <c r="N880" i="5"/>
  <c r="M880" i="5"/>
  <c r="L880" i="5"/>
  <c r="N879" i="5"/>
  <c r="M879" i="5"/>
  <c r="L879" i="5"/>
  <c r="N878" i="5"/>
  <c r="M878" i="5"/>
  <c r="L878" i="5"/>
  <c r="N877" i="5"/>
  <c r="M877" i="5"/>
  <c r="L877" i="5"/>
  <c r="N876" i="5"/>
  <c r="M876" i="5"/>
  <c r="L876" i="5"/>
  <c r="N875" i="5"/>
  <c r="M875" i="5"/>
  <c r="L875" i="5"/>
  <c r="N874" i="5"/>
  <c r="M874" i="5"/>
  <c r="L874" i="5"/>
  <c r="N873" i="5"/>
  <c r="M873" i="5"/>
  <c r="L873" i="5"/>
  <c r="N872" i="5"/>
  <c r="M872" i="5"/>
  <c r="L872" i="5"/>
  <c r="N871" i="5"/>
  <c r="M871" i="5"/>
  <c r="L871" i="5"/>
  <c r="N870" i="5"/>
  <c r="M870" i="5"/>
  <c r="L870" i="5"/>
  <c r="N869" i="5"/>
  <c r="M869" i="5"/>
  <c r="L869" i="5"/>
  <c r="N868" i="5"/>
  <c r="M868" i="5"/>
  <c r="L868" i="5"/>
  <c r="N867" i="5"/>
  <c r="M867" i="5"/>
  <c r="L867" i="5"/>
  <c r="N866" i="5"/>
  <c r="M866" i="5"/>
  <c r="L866" i="5"/>
  <c r="N865" i="5"/>
  <c r="M865" i="5"/>
  <c r="L865" i="5"/>
  <c r="N864" i="5"/>
  <c r="M864" i="5"/>
  <c r="L864" i="5"/>
  <c r="N863" i="5"/>
  <c r="M863" i="5"/>
  <c r="L863" i="5"/>
  <c r="N862" i="5"/>
  <c r="M862" i="5"/>
  <c r="L862" i="5"/>
  <c r="N861" i="5"/>
  <c r="M861" i="5"/>
  <c r="L861" i="5"/>
  <c r="N860" i="5"/>
  <c r="M860" i="5"/>
  <c r="L860" i="5"/>
  <c r="N859" i="5"/>
  <c r="M859" i="5"/>
  <c r="L859" i="5"/>
  <c r="N858" i="5"/>
  <c r="M858" i="5"/>
  <c r="L858" i="5"/>
  <c r="N857" i="5"/>
  <c r="M857" i="5"/>
  <c r="L857" i="5"/>
  <c r="N856" i="5"/>
  <c r="M856" i="5"/>
  <c r="L856" i="5"/>
  <c r="N855" i="5"/>
  <c r="M855" i="5"/>
  <c r="L855" i="5"/>
  <c r="N854" i="5"/>
  <c r="M854" i="5"/>
  <c r="L854" i="5"/>
  <c r="N853" i="5"/>
  <c r="M853" i="5"/>
  <c r="L853" i="5"/>
  <c r="N852" i="5"/>
  <c r="M852" i="5"/>
  <c r="L852" i="5"/>
  <c r="N851" i="5"/>
  <c r="M851" i="5"/>
  <c r="L851" i="5"/>
  <c r="N850" i="5"/>
  <c r="M850" i="5"/>
  <c r="L850" i="5"/>
  <c r="N849" i="5"/>
  <c r="M849" i="5"/>
  <c r="L849" i="5"/>
  <c r="N848" i="5"/>
  <c r="M848" i="5"/>
  <c r="L848" i="5"/>
  <c r="N847" i="5"/>
  <c r="M847" i="5"/>
  <c r="L847" i="5"/>
  <c r="N846" i="5"/>
  <c r="M846" i="5"/>
  <c r="L846" i="5"/>
  <c r="N845" i="5"/>
  <c r="M845" i="5"/>
  <c r="L845" i="5"/>
  <c r="N844" i="5"/>
  <c r="M844" i="5"/>
  <c r="L844" i="5"/>
  <c r="N843" i="5"/>
  <c r="M843" i="5"/>
  <c r="L843" i="5"/>
  <c r="N842" i="5"/>
  <c r="M842" i="5"/>
  <c r="L842" i="5"/>
  <c r="N841" i="5"/>
  <c r="M841" i="5"/>
  <c r="L841" i="5"/>
  <c r="N840" i="5"/>
  <c r="M840" i="5"/>
  <c r="L840" i="5"/>
  <c r="N839" i="5"/>
  <c r="M839" i="5"/>
  <c r="L839" i="5"/>
  <c r="N838" i="5"/>
  <c r="M838" i="5"/>
  <c r="L838" i="5"/>
  <c r="N837" i="5"/>
  <c r="M837" i="5"/>
  <c r="L837" i="5"/>
  <c r="N836" i="5"/>
  <c r="M836" i="5"/>
  <c r="L836" i="5"/>
  <c r="N835" i="5"/>
  <c r="M835" i="5"/>
  <c r="L835" i="5"/>
  <c r="N834" i="5"/>
  <c r="M834" i="5"/>
  <c r="L834" i="5"/>
  <c r="N833" i="5"/>
  <c r="M833" i="5"/>
  <c r="L833" i="5"/>
  <c r="N832" i="5"/>
  <c r="M832" i="5"/>
  <c r="L832" i="5"/>
  <c r="N831" i="5"/>
  <c r="M831" i="5"/>
  <c r="L831" i="5"/>
  <c r="N830" i="5"/>
  <c r="M830" i="5"/>
  <c r="L830" i="5"/>
  <c r="N829" i="5"/>
  <c r="M829" i="5"/>
  <c r="L829" i="5"/>
  <c r="N828" i="5"/>
  <c r="M828" i="5"/>
  <c r="L828" i="5"/>
  <c r="N827" i="5"/>
  <c r="M827" i="5"/>
  <c r="L827" i="5"/>
  <c r="N826" i="5"/>
  <c r="M826" i="5"/>
  <c r="L826" i="5"/>
  <c r="N825" i="5"/>
  <c r="M825" i="5"/>
  <c r="L825" i="5"/>
  <c r="N824" i="5"/>
  <c r="M824" i="5"/>
  <c r="L824" i="5"/>
  <c r="N823" i="5"/>
  <c r="M823" i="5"/>
  <c r="L823" i="5"/>
  <c r="N822" i="5"/>
  <c r="M822" i="5"/>
  <c r="L822" i="5"/>
  <c r="N821" i="5"/>
  <c r="M821" i="5"/>
  <c r="L821" i="5"/>
  <c r="N820" i="5"/>
  <c r="M820" i="5"/>
  <c r="L820" i="5"/>
  <c r="N819" i="5"/>
  <c r="M819" i="5"/>
  <c r="L819" i="5"/>
  <c r="N818" i="5"/>
  <c r="M818" i="5"/>
  <c r="L818" i="5"/>
  <c r="N817" i="5"/>
  <c r="M817" i="5"/>
  <c r="L817" i="5"/>
  <c r="N816" i="5"/>
  <c r="M816" i="5"/>
  <c r="L816" i="5"/>
  <c r="N815" i="5"/>
  <c r="M815" i="5"/>
  <c r="L815" i="5"/>
  <c r="N814" i="5"/>
  <c r="M814" i="5"/>
  <c r="L814" i="5"/>
  <c r="N813" i="5"/>
  <c r="M813" i="5"/>
  <c r="L813" i="5"/>
  <c r="N812" i="5"/>
  <c r="M812" i="5"/>
  <c r="L812" i="5"/>
  <c r="N811" i="5"/>
  <c r="M811" i="5"/>
  <c r="L811" i="5"/>
  <c r="N810" i="5"/>
  <c r="M810" i="5"/>
  <c r="L810" i="5"/>
  <c r="N809" i="5"/>
  <c r="M809" i="5"/>
  <c r="L809" i="5"/>
  <c r="N808" i="5"/>
  <c r="M808" i="5"/>
  <c r="L808" i="5"/>
  <c r="N807" i="5"/>
  <c r="M807" i="5"/>
  <c r="L807" i="5"/>
  <c r="N806" i="5"/>
  <c r="M806" i="5"/>
  <c r="L806" i="5"/>
  <c r="N805" i="5"/>
  <c r="M805" i="5"/>
  <c r="L805" i="5"/>
  <c r="N804" i="5"/>
  <c r="M804" i="5"/>
  <c r="L804" i="5"/>
  <c r="N803" i="5"/>
  <c r="M803" i="5"/>
  <c r="L803" i="5"/>
  <c r="N802" i="5"/>
  <c r="M802" i="5"/>
  <c r="L802" i="5"/>
  <c r="N801" i="5"/>
  <c r="M801" i="5"/>
  <c r="L801" i="5"/>
  <c r="N800" i="5"/>
  <c r="M800" i="5"/>
  <c r="L800" i="5"/>
  <c r="N799" i="5"/>
  <c r="M799" i="5"/>
  <c r="L799" i="5"/>
  <c r="N798" i="5"/>
  <c r="M798" i="5"/>
  <c r="L798" i="5"/>
  <c r="N797" i="5"/>
  <c r="M797" i="5"/>
  <c r="L797" i="5"/>
  <c r="N796" i="5"/>
  <c r="M796" i="5"/>
  <c r="L796" i="5"/>
  <c r="N795" i="5"/>
  <c r="M795" i="5"/>
  <c r="L795" i="5"/>
  <c r="N794" i="5"/>
  <c r="M794" i="5"/>
  <c r="L794" i="5"/>
  <c r="N793" i="5"/>
  <c r="M793" i="5"/>
  <c r="L793" i="5"/>
  <c r="N792" i="5"/>
  <c r="M792" i="5"/>
  <c r="L792" i="5"/>
  <c r="N791" i="5"/>
  <c r="M791" i="5"/>
  <c r="L791" i="5"/>
  <c r="N790" i="5"/>
  <c r="M790" i="5"/>
  <c r="L790" i="5"/>
  <c r="N789" i="5"/>
  <c r="M789" i="5"/>
  <c r="L789" i="5"/>
  <c r="N788" i="5"/>
  <c r="M788" i="5"/>
  <c r="L788" i="5"/>
  <c r="N787" i="5"/>
  <c r="M787" i="5"/>
  <c r="L787" i="5"/>
  <c r="N786" i="5"/>
  <c r="M786" i="5"/>
  <c r="L786" i="5"/>
  <c r="N785" i="5"/>
  <c r="M785" i="5"/>
  <c r="L785" i="5"/>
  <c r="N784" i="5"/>
  <c r="M784" i="5"/>
  <c r="L784" i="5"/>
  <c r="N783" i="5"/>
  <c r="M783" i="5"/>
  <c r="L783" i="5"/>
  <c r="N782" i="5"/>
  <c r="M782" i="5"/>
  <c r="L782" i="5"/>
  <c r="N781" i="5"/>
  <c r="M781" i="5"/>
  <c r="L781" i="5"/>
  <c r="N780" i="5"/>
  <c r="M780" i="5"/>
  <c r="L780" i="5"/>
  <c r="N779" i="5"/>
  <c r="M779" i="5"/>
  <c r="L779" i="5"/>
  <c r="N778" i="5"/>
  <c r="M778" i="5"/>
  <c r="L778" i="5"/>
  <c r="N777" i="5"/>
  <c r="M777" i="5"/>
  <c r="L777" i="5"/>
  <c r="N776" i="5"/>
  <c r="M776" i="5"/>
  <c r="L776" i="5"/>
  <c r="N775" i="5"/>
  <c r="M775" i="5"/>
  <c r="L775" i="5"/>
  <c r="N774" i="5"/>
  <c r="M774" i="5"/>
  <c r="L774" i="5"/>
  <c r="N773" i="5"/>
  <c r="M773" i="5"/>
  <c r="L773" i="5"/>
  <c r="N772" i="5"/>
  <c r="M772" i="5"/>
  <c r="L772" i="5"/>
  <c r="N771" i="5"/>
  <c r="M771" i="5"/>
  <c r="L771" i="5"/>
  <c r="N770" i="5"/>
  <c r="M770" i="5"/>
  <c r="L770" i="5"/>
  <c r="N769" i="5"/>
  <c r="M769" i="5"/>
  <c r="L769" i="5"/>
  <c r="N768" i="5"/>
  <c r="M768" i="5"/>
  <c r="L768" i="5"/>
  <c r="N767" i="5"/>
  <c r="M767" i="5"/>
  <c r="L767" i="5"/>
  <c r="N766" i="5"/>
  <c r="M766" i="5"/>
  <c r="L766" i="5"/>
  <c r="N765" i="5"/>
  <c r="M765" i="5"/>
  <c r="L765" i="5"/>
  <c r="N764" i="5"/>
  <c r="M764" i="5"/>
  <c r="L764" i="5"/>
  <c r="N763" i="5"/>
  <c r="M763" i="5"/>
  <c r="L763" i="5"/>
  <c r="N762" i="5"/>
  <c r="M762" i="5"/>
  <c r="L762" i="5"/>
  <c r="N761" i="5"/>
  <c r="M761" i="5"/>
  <c r="L761" i="5"/>
  <c r="N760" i="5"/>
  <c r="M760" i="5"/>
  <c r="L760" i="5"/>
  <c r="N759" i="5"/>
  <c r="M759" i="5"/>
  <c r="L759" i="5"/>
  <c r="N758" i="5"/>
  <c r="M758" i="5"/>
  <c r="L758" i="5"/>
  <c r="N757" i="5"/>
  <c r="M757" i="5"/>
  <c r="L757" i="5"/>
  <c r="N756" i="5"/>
  <c r="M756" i="5"/>
  <c r="L756" i="5"/>
  <c r="N755" i="5"/>
  <c r="M755" i="5"/>
  <c r="L755" i="5"/>
  <c r="N754" i="5"/>
  <c r="M754" i="5"/>
  <c r="L754" i="5"/>
  <c r="N753" i="5"/>
  <c r="M753" i="5"/>
  <c r="L753" i="5"/>
  <c r="N752" i="5"/>
  <c r="M752" i="5"/>
  <c r="L752" i="5"/>
  <c r="N751" i="5"/>
  <c r="M751" i="5"/>
  <c r="L751" i="5"/>
  <c r="N750" i="5"/>
  <c r="M750" i="5"/>
  <c r="L750" i="5"/>
  <c r="N749" i="5"/>
  <c r="M749" i="5"/>
  <c r="L749" i="5"/>
  <c r="N748" i="5"/>
  <c r="M748" i="5"/>
  <c r="L748" i="5"/>
  <c r="N747" i="5"/>
  <c r="M747" i="5"/>
  <c r="L747" i="5"/>
  <c r="N746" i="5"/>
  <c r="M746" i="5"/>
  <c r="L746" i="5"/>
  <c r="N745" i="5"/>
  <c r="M745" i="5"/>
  <c r="L745" i="5"/>
  <c r="N744" i="5"/>
  <c r="M744" i="5"/>
  <c r="L744" i="5"/>
  <c r="N743" i="5"/>
  <c r="M743" i="5"/>
  <c r="L743" i="5"/>
  <c r="N742" i="5"/>
  <c r="M742" i="5"/>
  <c r="L742" i="5"/>
  <c r="N741" i="5"/>
  <c r="M741" i="5"/>
  <c r="L741" i="5"/>
  <c r="N740" i="5"/>
  <c r="M740" i="5"/>
  <c r="L740" i="5"/>
  <c r="N739" i="5"/>
  <c r="M739" i="5"/>
  <c r="L739" i="5"/>
  <c r="N738" i="5"/>
  <c r="M738" i="5"/>
  <c r="L738" i="5"/>
  <c r="N737" i="5"/>
  <c r="M737" i="5"/>
  <c r="L737" i="5"/>
  <c r="N736" i="5"/>
  <c r="M736" i="5"/>
  <c r="L736" i="5"/>
  <c r="N735" i="5"/>
  <c r="M735" i="5"/>
  <c r="L735" i="5"/>
  <c r="N734" i="5"/>
  <c r="M734" i="5"/>
  <c r="L734" i="5"/>
  <c r="N733" i="5"/>
  <c r="M733" i="5"/>
  <c r="L733" i="5"/>
  <c r="N732" i="5"/>
  <c r="M732" i="5"/>
  <c r="L732" i="5"/>
  <c r="N731" i="5"/>
  <c r="M731" i="5"/>
  <c r="L731" i="5"/>
  <c r="N730" i="5"/>
  <c r="M730" i="5"/>
  <c r="L730" i="5"/>
  <c r="N729" i="5"/>
  <c r="M729" i="5"/>
  <c r="L729" i="5"/>
  <c r="N728" i="5"/>
  <c r="M728" i="5"/>
  <c r="L728" i="5"/>
  <c r="N727" i="5"/>
  <c r="M727" i="5"/>
  <c r="L727" i="5"/>
  <c r="N726" i="5"/>
  <c r="M726" i="5"/>
  <c r="L726" i="5"/>
  <c r="N725" i="5"/>
  <c r="M725" i="5"/>
  <c r="L725" i="5"/>
  <c r="N724" i="5"/>
  <c r="M724" i="5"/>
  <c r="L724" i="5"/>
  <c r="N723" i="5"/>
  <c r="M723" i="5"/>
  <c r="L723" i="5"/>
  <c r="N722" i="5"/>
  <c r="M722" i="5"/>
  <c r="L722" i="5"/>
  <c r="N721" i="5"/>
  <c r="M721" i="5"/>
  <c r="L721" i="5"/>
  <c r="N720" i="5"/>
  <c r="M720" i="5"/>
  <c r="L720" i="5"/>
  <c r="N719" i="5"/>
  <c r="M719" i="5"/>
  <c r="L719" i="5"/>
  <c r="N718" i="5"/>
  <c r="M718" i="5"/>
  <c r="L718" i="5"/>
  <c r="N717" i="5"/>
  <c r="M717" i="5"/>
  <c r="L717" i="5"/>
  <c r="N716" i="5"/>
  <c r="M716" i="5"/>
  <c r="L716" i="5"/>
  <c r="N715" i="5"/>
  <c r="M715" i="5"/>
  <c r="L715" i="5"/>
  <c r="N714" i="5"/>
  <c r="M714" i="5"/>
  <c r="L714" i="5"/>
  <c r="N713" i="5"/>
  <c r="M713" i="5"/>
  <c r="L713" i="5"/>
  <c r="N712" i="5"/>
  <c r="M712" i="5"/>
  <c r="L712" i="5"/>
  <c r="N711" i="5"/>
  <c r="M711" i="5"/>
  <c r="L711" i="5"/>
  <c r="N710" i="5"/>
  <c r="M710" i="5"/>
  <c r="L710" i="5"/>
  <c r="N709" i="5"/>
  <c r="M709" i="5"/>
  <c r="L709" i="5"/>
  <c r="N708" i="5"/>
  <c r="M708" i="5"/>
  <c r="L708" i="5"/>
  <c r="N707" i="5"/>
  <c r="M707" i="5"/>
  <c r="L707" i="5"/>
  <c r="N706" i="5"/>
  <c r="M706" i="5"/>
  <c r="L706" i="5"/>
  <c r="N705" i="5"/>
  <c r="M705" i="5"/>
  <c r="L705" i="5"/>
  <c r="N704" i="5"/>
  <c r="M704" i="5"/>
  <c r="L704" i="5"/>
  <c r="N703" i="5"/>
  <c r="M703" i="5"/>
  <c r="L703" i="5"/>
  <c r="N702" i="5"/>
  <c r="M702" i="5"/>
  <c r="L702" i="5"/>
  <c r="N701" i="5"/>
  <c r="M701" i="5"/>
  <c r="L701" i="5"/>
  <c r="N700" i="5"/>
  <c r="M700" i="5"/>
  <c r="L700" i="5"/>
  <c r="N699" i="5"/>
  <c r="M699" i="5"/>
  <c r="L699" i="5"/>
  <c r="N698" i="5"/>
  <c r="M698" i="5"/>
  <c r="L698" i="5"/>
  <c r="N697" i="5"/>
  <c r="M697" i="5"/>
  <c r="L697" i="5"/>
  <c r="N696" i="5"/>
  <c r="M696" i="5"/>
  <c r="L696" i="5"/>
  <c r="N695" i="5"/>
  <c r="M695" i="5"/>
  <c r="L695" i="5"/>
  <c r="N694" i="5"/>
  <c r="M694" i="5"/>
  <c r="L694" i="5"/>
  <c r="N693" i="5"/>
  <c r="M693" i="5"/>
  <c r="L693" i="5"/>
  <c r="N692" i="5"/>
  <c r="M692" i="5"/>
  <c r="L692" i="5"/>
  <c r="N691" i="5"/>
  <c r="M691" i="5"/>
  <c r="L691" i="5"/>
  <c r="N690" i="5"/>
  <c r="M690" i="5"/>
  <c r="L690" i="5"/>
  <c r="N689" i="5"/>
  <c r="M689" i="5"/>
  <c r="L689" i="5"/>
  <c r="N688" i="5"/>
  <c r="M688" i="5"/>
  <c r="L688" i="5"/>
  <c r="N687" i="5"/>
  <c r="M687" i="5"/>
  <c r="L687" i="5"/>
  <c r="N686" i="5"/>
  <c r="M686" i="5"/>
  <c r="L686" i="5"/>
  <c r="N685" i="5"/>
  <c r="M685" i="5"/>
  <c r="L685" i="5"/>
  <c r="N684" i="5"/>
  <c r="M684" i="5"/>
  <c r="L684" i="5"/>
  <c r="N683" i="5"/>
  <c r="M683" i="5"/>
  <c r="L683" i="5"/>
  <c r="N682" i="5"/>
  <c r="M682" i="5"/>
  <c r="L682" i="5"/>
  <c r="N681" i="5"/>
  <c r="M681" i="5"/>
  <c r="L681" i="5"/>
  <c r="N680" i="5"/>
  <c r="M680" i="5"/>
  <c r="L680" i="5"/>
  <c r="N679" i="5"/>
  <c r="M679" i="5"/>
  <c r="L679" i="5"/>
  <c r="N678" i="5"/>
  <c r="M678" i="5"/>
  <c r="L678" i="5"/>
  <c r="N677" i="5"/>
  <c r="M677" i="5"/>
  <c r="L677" i="5"/>
  <c r="N676" i="5"/>
  <c r="M676" i="5"/>
  <c r="L676" i="5"/>
  <c r="N675" i="5"/>
  <c r="M675" i="5"/>
  <c r="L675" i="5"/>
  <c r="N674" i="5"/>
  <c r="M674" i="5"/>
  <c r="L674" i="5"/>
  <c r="N673" i="5"/>
  <c r="M673" i="5"/>
  <c r="L673" i="5"/>
  <c r="N672" i="5"/>
  <c r="M672" i="5"/>
  <c r="L672" i="5"/>
  <c r="N671" i="5"/>
  <c r="M671" i="5"/>
  <c r="L671" i="5"/>
  <c r="N670" i="5"/>
  <c r="M670" i="5"/>
  <c r="L670" i="5"/>
  <c r="N669" i="5"/>
  <c r="M669" i="5"/>
  <c r="L669" i="5"/>
  <c r="N668" i="5"/>
  <c r="M668" i="5"/>
  <c r="L668" i="5"/>
  <c r="N667" i="5"/>
  <c r="M667" i="5"/>
  <c r="L667" i="5"/>
  <c r="N666" i="5"/>
  <c r="M666" i="5"/>
  <c r="L666" i="5"/>
  <c r="N665" i="5"/>
  <c r="M665" i="5"/>
  <c r="L665" i="5"/>
  <c r="N664" i="5"/>
  <c r="M664" i="5"/>
  <c r="L664" i="5"/>
  <c r="N663" i="5"/>
  <c r="M663" i="5"/>
  <c r="L663" i="5"/>
  <c r="N662" i="5"/>
  <c r="M662" i="5"/>
  <c r="L662" i="5"/>
  <c r="N661" i="5"/>
  <c r="M661" i="5"/>
  <c r="L661" i="5"/>
  <c r="N660" i="5"/>
  <c r="M660" i="5"/>
  <c r="L660" i="5"/>
  <c r="N659" i="5"/>
  <c r="M659" i="5"/>
  <c r="L659" i="5"/>
  <c r="N658" i="5"/>
  <c r="M658" i="5"/>
  <c r="L658" i="5"/>
  <c r="N657" i="5"/>
  <c r="M657" i="5"/>
  <c r="L657" i="5"/>
  <c r="N656" i="5"/>
  <c r="M656" i="5"/>
  <c r="L656" i="5"/>
  <c r="N655" i="5"/>
  <c r="M655" i="5"/>
  <c r="L655" i="5"/>
  <c r="N654" i="5"/>
  <c r="M654" i="5"/>
  <c r="L654" i="5"/>
  <c r="N653" i="5"/>
  <c r="M653" i="5"/>
  <c r="L653" i="5"/>
  <c r="N652" i="5"/>
  <c r="M652" i="5"/>
  <c r="L652" i="5"/>
  <c r="N651" i="5"/>
  <c r="M651" i="5"/>
  <c r="L651" i="5"/>
  <c r="N650" i="5"/>
  <c r="M650" i="5"/>
  <c r="L650" i="5"/>
  <c r="N649" i="5"/>
  <c r="M649" i="5"/>
  <c r="L649" i="5"/>
  <c r="N648" i="5"/>
  <c r="M648" i="5"/>
  <c r="L648" i="5"/>
  <c r="N647" i="5"/>
  <c r="M647" i="5"/>
  <c r="L647" i="5"/>
  <c r="N646" i="5"/>
  <c r="M646" i="5"/>
  <c r="L646" i="5"/>
  <c r="N645" i="5"/>
  <c r="M645" i="5"/>
  <c r="L645" i="5"/>
  <c r="N644" i="5"/>
  <c r="M644" i="5"/>
  <c r="L644" i="5"/>
  <c r="N643" i="5"/>
  <c r="M643" i="5"/>
  <c r="L643" i="5"/>
  <c r="N642" i="5"/>
  <c r="M642" i="5"/>
  <c r="L642" i="5"/>
  <c r="N641" i="5"/>
  <c r="M641" i="5"/>
  <c r="L641" i="5"/>
  <c r="N640" i="5"/>
  <c r="M640" i="5"/>
  <c r="L640" i="5"/>
  <c r="N639" i="5"/>
  <c r="M639" i="5"/>
  <c r="L639" i="5"/>
  <c r="N638" i="5"/>
  <c r="M638" i="5"/>
  <c r="L638" i="5"/>
  <c r="N637" i="5"/>
  <c r="M637" i="5"/>
  <c r="L637" i="5"/>
  <c r="N636" i="5"/>
  <c r="M636" i="5"/>
  <c r="L636" i="5"/>
  <c r="N635" i="5"/>
  <c r="M635" i="5"/>
  <c r="L635" i="5"/>
  <c r="N634" i="5"/>
  <c r="M634" i="5"/>
  <c r="L634" i="5"/>
  <c r="N633" i="5"/>
  <c r="M633" i="5"/>
  <c r="L633" i="5"/>
  <c r="N632" i="5"/>
  <c r="M632" i="5"/>
  <c r="L632" i="5"/>
  <c r="N631" i="5"/>
  <c r="M631" i="5"/>
  <c r="L631" i="5"/>
  <c r="N630" i="5"/>
  <c r="M630" i="5"/>
  <c r="L630" i="5"/>
  <c r="N629" i="5"/>
  <c r="M629" i="5"/>
  <c r="L629" i="5"/>
  <c r="N628" i="5"/>
  <c r="M628" i="5"/>
  <c r="L628" i="5"/>
  <c r="N627" i="5"/>
  <c r="M627" i="5"/>
  <c r="L627" i="5"/>
  <c r="N626" i="5"/>
  <c r="M626" i="5"/>
  <c r="L626" i="5"/>
  <c r="N625" i="5"/>
  <c r="M625" i="5"/>
  <c r="L625" i="5"/>
  <c r="N624" i="5"/>
  <c r="M624" i="5"/>
  <c r="L624" i="5"/>
  <c r="N623" i="5"/>
  <c r="M623" i="5"/>
  <c r="L623" i="5"/>
  <c r="N622" i="5"/>
  <c r="M622" i="5"/>
  <c r="L622" i="5"/>
  <c r="N621" i="5"/>
  <c r="M621" i="5"/>
  <c r="L621" i="5"/>
  <c r="N620" i="5"/>
  <c r="M620" i="5"/>
  <c r="L620" i="5"/>
  <c r="N619" i="5"/>
  <c r="M619" i="5"/>
  <c r="L619" i="5"/>
  <c r="N618" i="5"/>
  <c r="M618" i="5"/>
  <c r="L618" i="5"/>
  <c r="N617" i="5"/>
  <c r="M617" i="5"/>
  <c r="L617" i="5"/>
  <c r="N616" i="5"/>
  <c r="M616" i="5"/>
  <c r="L616" i="5"/>
  <c r="N615" i="5"/>
  <c r="M615" i="5"/>
  <c r="L615" i="5"/>
  <c r="N614" i="5"/>
  <c r="M614" i="5"/>
  <c r="L614" i="5"/>
  <c r="N613" i="5"/>
  <c r="M613" i="5"/>
  <c r="L613" i="5"/>
  <c r="N612" i="5"/>
  <c r="M612" i="5"/>
  <c r="L612" i="5"/>
  <c r="N611" i="5"/>
  <c r="M611" i="5"/>
  <c r="L611" i="5"/>
  <c r="N610" i="5"/>
  <c r="M610" i="5"/>
  <c r="L610" i="5"/>
  <c r="N609" i="5"/>
  <c r="M609" i="5"/>
  <c r="L609" i="5"/>
  <c r="N608" i="5"/>
  <c r="M608" i="5"/>
  <c r="L608" i="5"/>
  <c r="N607" i="5"/>
  <c r="M607" i="5"/>
  <c r="L607" i="5"/>
  <c r="N606" i="5"/>
  <c r="M606" i="5"/>
  <c r="L606" i="5"/>
  <c r="N605" i="5"/>
  <c r="M605" i="5"/>
  <c r="L605" i="5"/>
  <c r="N604" i="5"/>
  <c r="M604" i="5"/>
  <c r="L604" i="5"/>
  <c r="N603" i="5"/>
  <c r="M603" i="5"/>
  <c r="L603" i="5"/>
  <c r="N602" i="5"/>
  <c r="M602" i="5"/>
  <c r="L602" i="5"/>
  <c r="N601" i="5"/>
  <c r="M601" i="5"/>
  <c r="L601" i="5"/>
  <c r="N600" i="5"/>
  <c r="M600" i="5"/>
  <c r="L600" i="5"/>
  <c r="N599" i="5"/>
  <c r="M599" i="5"/>
  <c r="L599" i="5"/>
  <c r="N598" i="5"/>
  <c r="M598" i="5"/>
  <c r="L598" i="5"/>
  <c r="N597" i="5"/>
  <c r="M597" i="5"/>
  <c r="L597" i="5"/>
  <c r="N596" i="5"/>
  <c r="M596" i="5"/>
  <c r="L596" i="5"/>
  <c r="N595" i="5"/>
  <c r="M595" i="5"/>
  <c r="L595" i="5"/>
  <c r="N594" i="5"/>
  <c r="M594" i="5"/>
  <c r="L594" i="5"/>
  <c r="N593" i="5"/>
  <c r="M593" i="5"/>
  <c r="L593" i="5"/>
  <c r="N592" i="5"/>
  <c r="M592" i="5"/>
  <c r="L592" i="5"/>
  <c r="N591" i="5"/>
  <c r="M591" i="5"/>
  <c r="L591" i="5"/>
  <c r="N590" i="5"/>
  <c r="M590" i="5"/>
  <c r="L590" i="5"/>
  <c r="N589" i="5"/>
  <c r="M589" i="5"/>
  <c r="L589" i="5"/>
  <c r="N588" i="5"/>
  <c r="M588" i="5"/>
  <c r="L588" i="5"/>
  <c r="N587" i="5"/>
  <c r="M587" i="5"/>
  <c r="L587" i="5"/>
  <c r="N586" i="5"/>
  <c r="M586" i="5"/>
  <c r="L586" i="5"/>
  <c r="N585" i="5"/>
  <c r="M585" i="5"/>
  <c r="L585" i="5"/>
  <c r="N584" i="5"/>
  <c r="M584" i="5"/>
  <c r="L584" i="5"/>
  <c r="N583" i="5"/>
  <c r="M583" i="5"/>
  <c r="L583" i="5"/>
  <c r="N582" i="5"/>
  <c r="M582" i="5"/>
  <c r="L582" i="5"/>
  <c r="N581" i="5"/>
  <c r="M581" i="5"/>
  <c r="L581" i="5"/>
  <c r="N580" i="5"/>
  <c r="M580" i="5"/>
  <c r="L580" i="5"/>
  <c r="N579" i="5"/>
  <c r="M579" i="5"/>
  <c r="L579" i="5"/>
  <c r="N578" i="5"/>
  <c r="M578" i="5"/>
  <c r="L578" i="5"/>
  <c r="N577" i="5"/>
  <c r="M577" i="5"/>
  <c r="L577" i="5"/>
  <c r="N576" i="5"/>
  <c r="M576" i="5"/>
  <c r="L576" i="5"/>
  <c r="N575" i="5"/>
  <c r="M575" i="5"/>
  <c r="L575" i="5"/>
  <c r="N574" i="5"/>
  <c r="M574" i="5"/>
  <c r="L574" i="5"/>
  <c r="N573" i="5"/>
  <c r="M573" i="5"/>
  <c r="L573" i="5"/>
  <c r="N572" i="5"/>
  <c r="M572" i="5"/>
  <c r="L572" i="5"/>
  <c r="N571" i="5"/>
  <c r="M571" i="5"/>
  <c r="L571" i="5"/>
  <c r="N570" i="5"/>
  <c r="M570" i="5"/>
  <c r="L570" i="5"/>
  <c r="N569" i="5"/>
  <c r="M569" i="5"/>
  <c r="L569" i="5"/>
  <c r="N568" i="5"/>
  <c r="M568" i="5"/>
  <c r="L568" i="5"/>
  <c r="N567" i="5"/>
  <c r="M567" i="5"/>
  <c r="L567" i="5"/>
  <c r="N566" i="5"/>
  <c r="M566" i="5"/>
  <c r="L566" i="5"/>
  <c r="N565" i="5"/>
  <c r="M565" i="5"/>
  <c r="L565" i="5"/>
  <c r="N564" i="5"/>
  <c r="M564" i="5"/>
  <c r="L564" i="5"/>
  <c r="N563" i="5"/>
  <c r="M563" i="5"/>
  <c r="L563" i="5"/>
  <c r="N562" i="5"/>
  <c r="M562" i="5"/>
  <c r="L562" i="5"/>
  <c r="N561" i="5"/>
  <c r="M561" i="5"/>
  <c r="L561" i="5"/>
  <c r="N560" i="5"/>
  <c r="M560" i="5"/>
  <c r="L560" i="5"/>
  <c r="N559" i="5"/>
  <c r="M559" i="5"/>
  <c r="L559" i="5"/>
  <c r="N558" i="5"/>
  <c r="M558" i="5"/>
  <c r="L558" i="5"/>
  <c r="N557" i="5"/>
  <c r="M557" i="5"/>
  <c r="L557" i="5"/>
  <c r="N556" i="5"/>
  <c r="M556" i="5"/>
  <c r="L556" i="5"/>
  <c r="N555" i="5"/>
  <c r="M555" i="5"/>
  <c r="L555" i="5"/>
  <c r="N554" i="5"/>
  <c r="M554" i="5"/>
  <c r="L554" i="5"/>
  <c r="N553" i="5"/>
  <c r="M553" i="5"/>
  <c r="L553" i="5"/>
  <c r="N552" i="5"/>
  <c r="M552" i="5"/>
  <c r="L552" i="5"/>
  <c r="N551" i="5"/>
  <c r="M551" i="5"/>
  <c r="L551" i="5"/>
  <c r="N550" i="5"/>
  <c r="M550" i="5"/>
  <c r="L550" i="5"/>
  <c r="N549" i="5"/>
  <c r="M549" i="5"/>
  <c r="L549" i="5"/>
  <c r="N548" i="5"/>
  <c r="M548" i="5"/>
  <c r="L548" i="5"/>
  <c r="N547" i="5"/>
  <c r="M547" i="5"/>
  <c r="L547" i="5"/>
  <c r="N546" i="5"/>
  <c r="M546" i="5"/>
  <c r="L546" i="5"/>
  <c r="N545" i="5"/>
  <c r="M545" i="5"/>
  <c r="L545" i="5"/>
  <c r="N544" i="5"/>
  <c r="M544" i="5"/>
  <c r="L544" i="5"/>
  <c r="N543" i="5"/>
  <c r="M543" i="5"/>
  <c r="L543" i="5"/>
  <c r="N542" i="5"/>
  <c r="M542" i="5"/>
  <c r="L542" i="5"/>
  <c r="N541" i="5"/>
  <c r="M541" i="5"/>
  <c r="L541" i="5"/>
  <c r="N540" i="5"/>
  <c r="M540" i="5"/>
  <c r="L540" i="5"/>
  <c r="N539" i="5"/>
  <c r="M539" i="5"/>
  <c r="L539" i="5"/>
  <c r="N538" i="5"/>
  <c r="M538" i="5"/>
  <c r="L538" i="5"/>
  <c r="N537" i="5"/>
  <c r="M537" i="5"/>
  <c r="L537" i="5"/>
  <c r="N536" i="5"/>
  <c r="M536" i="5"/>
  <c r="L536" i="5"/>
  <c r="N535" i="5"/>
  <c r="M535" i="5"/>
  <c r="L535" i="5"/>
  <c r="N534" i="5"/>
  <c r="M534" i="5"/>
  <c r="L534" i="5"/>
  <c r="N533" i="5"/>
  <c r="M533" i="5"/>
  <c r="L533" i="5"/>
  <c r="N532" i="5"/>
  <c r="M532" i="5"/>
  <c r="L532" i="5"/>
  <c r="N531" i="5"/>
  <c r="M531" i="5"/>
  <c r="L531" i="5"/>
  <c r="N530" i="5"/>
  <c r="M530" i="5"/>
  <c r="L530" i="5"/>
  <c r="N529" i="5"/>
  <c r="M529" i="5"/>
  <c r="L529" i="5"/>
  <c r="N528" i="5"/>
  <c r="M528" i="5"/>
  <c r="L528" i="5"/>
  <c r="N527" i="5"/>
  <c r="M527" i="5"/>
  <c r="L527" i="5"/>
  <c r="N526" i="5"/>
  <c r="M526" i="5"/>
  <c r="L526" i="5"/>
  <c r="N525" i="5"/>
  <c r="M525" i="5"/>
  <c r="L525" i="5"/>
  <c r="N524" i="5"/>
  <c r="M524" i="5"/>
  <c r="L524" i="5"/>
  <c r="N523" i="5"/>
  <c r="M523" i="5"/>
  <c r="L523" i="5"/>
  <c r="N522" i="5"/>
  <c r="M522" i="5"/>
  <c r="L522" i="5"/>
  <c r="N521" i="5"/>
  <c r="M521" i="5"/>
  <c r="L521" i="5"/>
  <c r="N520" i="5"/>
  <c r="M520" i="5"/>
  <c r="L520" i="5"/>
  <c r="N519" i="5"/>
  <c r="M519" i="5"/>
  <c r="L519" i="5"/>
  <c r="N518" i="5"/>
  <c r="M518" i="5"/>
  <c r="L518" i="5"/>
  <c r="N517" i="5"/>
  <c r="M517" i="5"/>
  <c r="L517" i="5"/>
  <c r="N516" i="5"/>
  <c r="M516" i="5"/>
  <c r="L516" i="5"/>
  <c r="N515" i="5"/>
  <c r="M515" i="5"/>
  <c r="L515" i="5"/>
  <c r="N514" i="5"/>
  <c r="M514" i="5"/>
  <c r="L514" i="5"/>
  <c r="N513" i="5"/>
  <c r="M513" i="5"/>
  <c r="L513" i="5"/>
  <c r="N512" i="5"/>
  <c r="M512" i="5"/>
  <c r="L512" i="5"/>
  <c r="N511" i="5"/>
  <c r="M511" i="5"/>
  <c r="L511" i="5"/>
  <c r="N510" i="5"/>
  <c r="M510" i="5"/>
  <c r="L510" i="5"/>
  <c r="N509" i="5"/>
  <c r="M509" i="5"/>
  <c r="L509" i="5"/>
  <c r="N508" i="5"/>
  <c r="M508" i="5"/>
  <c r="L508" i="5"/>
  <c r="N507" i="5"/>
  <c r="M507" i="5"/>
  <c r="L507" i="5"/>
  <c r="N506" i="5"/>
  <c r="M506" i="5"/>
  <c r="L506" i="5"/>
  <c r="N505" i="5"/>
  <c r="M505" i="5"/>
  <c r="L505" i="5"/>
  <c r="N504" i="5"/>
  <c r="M504" i="5"/>
  <c r="L504" i="5"/>
  <c r="N503" i="5"/>
  <c r="M503" i="5"/>
  <c r="L503" i="5"/>
  <c r="N502" i="5"/>
  <c r="M502" i="5"/>
  <c r="L502" i="5"/>
  <c r="N501" i="5"/>
  <c r="M501" i="5"/>
  <c r="L501" i="5"/>
  <c r="N500" i="5"/>
  <c r="M500" i="5"/>
  <c r="L500" i="5"/>
  <c r="N499" i="5"/>
  <c r="M499" i="5"/>
  <c r="L499" i="5"/>
  <c r="N498" i="5"/>
  <c r="M498" i="5"/>
  <c r="L498" i="5"/>
  <c r="N497" i="5"/>
  <c r="M497" i="5"/>
  <c r="L497" i="5"/>
  <c r="N496" i="5"/>
  <c r="M496" i="5"/>
  <c r="L496" i="5"/>
  <c r="N495" i="5"/>
  <c r="M495" i="5"/>
  <c r="L495" i="5"/>
  <c r="N494" i="5"/>
  <c r="M494" i="5"/>
  <c r="L494" i="5"/>
  <c r="N493" i="5"/>
  <c r="M493" i="5"/>
  <c r="L493" i="5"/>
  <c r="N492" i="5"/>
  <c r="M492" i="5"/>
  <c r="L492" i="5"/>
  <c r="N491" i="5"/>
  <c r="M491" i="5"/>
  <c r="L491" i="5"/>
  <c r="N490" i="5"/>
  <c r="M490" i="5"/>
  <c r="L490" i="5"/>
  <c r="N489" i="5"/>
  <c r="M489" i="5"/>
  <c r="L489" i="5"/>
  <c r="N488" i="5"/>
  <c r="M488" i="5"/>
  <c r="L488" i="5"/>
  <c r="N487" i="5"/>
  <c r="M487" i="5"/>
  <c r="L487" i="5"/>
  <c r="N486" i="5"/>
  <c r="M486" i="5"/>
  <c r="L486" i="5"/>
  <c r="N485" i="5"/>
  <c r="M485" i="5"/>
  <c r="L485" i="5"/>
  <c r="N484" i="5"/>
  <c r="M484" i="5"/>
  <c r="L484" i="5"/>
  <c r="N483" i="5"/>
  <c r="M483" i="5"/>
  <c r="L483" i="5"/>
  <c r="N482" i="5"/>
  <c r="M482" i="5"/>
  <c r="L482" i="5"/>
  <c r="N481" i="5"/>
  <c r="M481" i="5"/>
  <c r="L481" i="5"/>
  <c r="N480" i="5"/>
  <c r="M480" i="5"/>
  <c r="L480" i="5"/>
  <c r="N479" i="5"/>
  <c r="M479" i="5"/>
  <c r="L479" i="5"/>
  <c r="N478" i="5"/>
  <c r="M478" i="5"/>
  <c r="L478" i="5"/>
  <c r="N477" i="5"/>
  <c r="M477" i="5"/>
  <c r="L477" i="5"/>
  <c r="N476" i="5"/>
  <c r="M476" i="5"/>
  <c r="L476" i="5"/>
  <c r="N475" i="5"/>
  <c r="M475" i="5"/>
  <c r="L475" i="5"/>
  <c r="N474" i="5"/>
  <c r="M474" i="5"/>
  <c r="L474" i="5"/>
  <c r="N473" i="5"/>
  <c r="M473" i="5"/>
  <c r="L473" i="5"/>
  <c r="N472" i="5"/>
  <c r="M472" i="5"/>
  <c r="L472" i="5"/>
  <c r="N471" i="5"/>
  <c r="M471" i="5"/>
  <c r="L471" i="5"/>
  <c r="N470" i="5"/>
  <c r="M470" i="5"/>
  <c r="L470" i="5"/>
  <c r="N469" i="5"/>
  <c r="M469" i="5"/>
  <c r="L469" i="5"/>
  <c r="N468" i="5"/>
  <c r="M468" i="5"/>
  <c r="L468" i="5"/>
  <c r="N467" i="5"/>
  <c r="M467" i="5"/>
  <c r="L467" i="5"/>
  <c r="N466" i="5"/>
  <c r="M466" i="5"/>
  <c r="L466" i="5"/>
  <c r="N465" i="5"/>
  <c r="M465" i="5"/>
  <c r="L465" i="5"/>
  <c r="N464" i="5"/>
  <c r="M464" i="5"/>
  <c r="L464" i="5"/>
  <c r="N463" i="5"/>
  <c r="M463" i="5"/>
  <c r="L463" i="5"/>
  <c r="N462" i="5"/>
  <c r="M462" i="5"/>
  <c r="L462" i="5"/>
  <c r="N461" i="5"/>
  <c r="M461" i="5"/>
  <c r="L461" i="5"/>
  <c r="N460" i="5"/>
  <c r="M460" i="5"/>
  <c r="L460" i="5"/>
  <c r="N459" i="5"/>
  <c r="M459" i="5"/>
  <c r="L459" i="5"/>
  <c r="N458" i="5"/>
  <c r="M458" i="5"/>
  <c r="L458" i="5"/>
  <c r="N457" i="5"/>
  <c r="M457" i="5"/>
  <c r="L457" i="5"/>
  <c r="N456" i="5"/>
  <c r="M456" i="5"/>
  <c r="L456" i="5"/>
  <c r="N455" i="5"/>
  <c r="M455" i="5"/>
  <c r="L455" i="5"/>
  <c r="N454" i="5"/>
  <c r="M454" i="5"/>
  <c r="L454" i="5"/>
  <c r="N453" i="5"/>
  <c r="M453" i="5"/>
  <c r="L453" i="5"/>
  <c r="N452" i="5"/>
  <c r="M452" i="5"/>
  <c r="L452" i="5"/>
  <c r="N451" i="5"/>
  <c r="M451" i="5"/>
  <c r="L451" i="5"/>
  <c r="N450" i="5"/>
  <c r="M450" i="5"/>
  <c r="L450" i="5"/>
  <c r="N449" i="5"/>
  <c r="M449" i="5"/>
  <c r="L449" i="5"/>
  <c r="N448" i="5"/>
  <c r="M448" i="5"/>
  <c r="L448" i="5"/>
  <c r="N447" i="5"/>
  <c r="M447" i="5"/>
  <c r="L447" i="5"/>
  <c r="N446" i="5"/>
  <c r="M446" i="5"/>
  <c r="L446" i="5"/>
  <c r="N445" i="5"/>
  <c r="M445" i="5"/>
  <c r="L445" i="5"/>
  <c r="N444" i="5"/>
  <c r="M444" i="5"/>
  <c r="L444" i="5"/>
  <c r="N443" i="5"/>
  <c r="M443" i="5"/>
  <c r="L443" i="5"/>
  <c r="N442" i="5"/>
  <c r="M442" i="5"/>
  <c r="L442" i="5"/>
  <c r="N441" i="5"/>
  <c r="M441" i="5"/>
  <c r="L441" i="5"/>
  <c r="N440" i="5"/>
  <c r="M440" i="5"/>
  <c r="L440" i="5"/>
  <c r="N439" i="5"/>
  <c r="M439" i="5"/>
  <c r="L439" i="5"/>
  <c r="N438" i="5"/>
  <c r="M438" i="5"/>
  <c r="L438" i="5"/>
  <c r="N437" i="5"/>
  <c r="M437" i="5"/>
  <c r="L437" i="5"/>
  <c r="N436" i="5"/>
  <c r="M436" i="5"/>
  <c r="L436" i="5"/>
  <c r="N435" i="5"/>
  <c r="M435" i="5"/>
  <c r="L435" i="5"/>
  <c r="N434" i="5"/>
  <c r="M434" i="5"/>
  <c r="L434" i="5"/>
  <c r="N433" i="5"/>
  <c r="M433" i="5"/>
  <c r="L433" i="5"/>
  <c r="N432" i="5"/>
  <c r="M432" i="5"/>
  <c r="L432" i="5"/>
  <c r="N431" i="5"/>
  <c r="M431" i="5"/>
  <c r="L431" i="5"/>
  <c r="N430" i="5"/>
  <c r="M430" i="5"/>
  <c r="L430" i="5"/>
  <c r="N429" i="5"/>
  <c r="M429" i="5"/>
  <c r="L429" i="5"/>
  <c r="N428" i="5"/>
  <c r="M428" i="5"/>
  <c r="L428" i="5"/>
  <c r="N427" i="5"/>
  <c r="M427" i="5"/>
  <c r="L427" i="5"/>
  <c r="N426" i="5"/>
  <c r="M426" i="5"/>
  <c r="L426" i="5"/>
  <c r="N425" i="5"/>
  <c r="M425" i="5"/>
  <c r="L425" i="5"/>
  <c r="N424" i="5"/>
  <c r="M424" i="5"/>
  <c r="L424" i="5"/>
  <c r="N423" i="5"/>
  <c r="M423" i="5"/>
  <c r="L423" i="5"/>
  <c r="N422" i="5"/>
  <c r="M422" i="5"/>
  <c r="L422" i="5"/>
  <c r="N421" i="5"/>
  <c r="M421" i="5"/>
  <c r="L421" i="5"/>
  <c r="N420" i="5"/>
  <c r="M420" i="5"/>
  <c r="L420" i="5"/>
  <c r="N419" i="5"/>
  <c r="M419" i="5"/>
  <c r="L419" i="5"/>
  <c r="N418" i="5"/>
  <c r="M418" i="5"/>
  <c r="L418" i="5"/>
  <c r="N417" i="5"/>
  <c r="M417" i="5"/>
  <c r="L417" i="5"/>
  <c r="N416" i="5"/>
  <c r="M416" i="5"/>
  <c r="L416" i="5"/>
  <c r="N415" i="5"/>
  <c r="M415" i="5"/>
  <c r="L415" i="5"/>
  <c r="N414" i="5"/>
  <c r="M414" i="5"/>
  <c r="L414" i="5"/>
  <c r="N413" i="5"/>
  <c r="M413" i="5"/>
  <c r="L413" i="5"/>
  <c r="N412" i="5"/>
  <c r="M412" i="5"/>
  <c r="L412" i="5"/>
  <c r="N411" i="5"/>
  <c r="M411" i="5"/>
  <c r="L411" i="5"/>
  <c r="N410" i="5"/>
  <c r="M410" i="5"/>
  <c r="L410" i="5"/>
  <c r="N409" i="5"/>
  <c r="M409" i="5"/>
  <c r="L409" i="5"/>
  <c r="N408" i="5"/>
  <c r="M408" i="5"/>
  <c r="L408" i="5"/>
  <c r="N407" i="5"/>
  <c r="M407" i="5"/>
  <c r="L407" i="5"/>
  <c r="N406" i="5"/>
  <c r="M406" i="5"/>
  <c r="L406" i="5"/>
  <c r="N405" i="5"/>
  <c r="M405" i="5"/>
  <c r="L405" i="5"/>
  <c r="N404" i="5"/>
  <c r="M404" i="5"/>
  <c r="L404" i="5"/>
  <c r="N403" i="5"/>
  <c r="M403" i="5"/>
  <c r="L403" i="5"/>
  <c r="N402" i="5"/>
  <c r="M402" i="5"/>
  <c r="L402" i="5"/>
  <c r="N401" i="5"/>
  <c r="M401" i="5"/>
  <c r="L401" i="5"/>
  <c r="N400" i="5"/>
  <c r="M400" i="5"/>
  <c r="L400" i="5"/>
  <c r="N399" i="5"/>
  <c r="M399" i="5"/>
  <c r="L399" i="5"/>
  <c r="N398" i="5"/>
  <c r="M398" i="5"/>
  <c r="L398" i="5"/>
  <c r="N397" i="5"/>
  <c r="M397" i="5"/>
  <c r="L397" i="5"/>
  <c r="N396" i="5"/>
  <c r="M396" i="5"/>
  <c r="L396" i="5"/>
  <c r="N395" i="5"/>
  <c r="M395" i="5"/>
  <c r="L395" i="5"/>
  <c r="N394" i="5"/>
  <c r="M394" i="5"/>
  <c r="L394" i="5"/>
  <c r="N393" i="5"/>
  <c r="M393" i="5"/>
  <c r="L393" i="5"/>
  <c r="N392" i="5"/>
  <c r="M392" i="5"/>
  <c r="L392" i="5"/>
  <c r="N391" i="5"/>
  <c r="M391" i="5"/>
  <c r="L391" i="5"/>
  <c r="N390" i="5"/>
  <c r="M390" i="5"/>
  <c r="L390" i="5"/>
  <c r="N389" i="5"/>
  <c r="M389" i="5"/>
  <c r="L389" i="5"/>
  <c r="N388" i="5"/>
  <c r="M388" i="5"/>
  <c r="L388" i="5"/>
  <c r="N387" i="5"/>
  <c r="M387" i="5"/>
  <c r="L387" i="5"/>
  <c r="N386" i="5"/>
  <c r="M386" i="5"/>
  <c r="L386" i="5"/>
  <c r="N385" i="5"/>
  <c r="M385" i="5"/>
  <c r="L385" i="5"/>
  <c r="N384" i="5"/>
  <c r="M384" i="5"/>
  <c r="L384" i="5"/>
  <c r="N383" i="5"/>
  <c r="M383" i="5"/>
  <c r="L383" i="5"/>
  <c r="N382" i="5"/>
  <c r="M382" i="5"/>
  <c r="L382" i="5"/>
  <c r="N381" i="5"/>
  <c r="M381" i="5"/>
  <c r="L381" i="5"/>
  <c r="N380" i="5"/>
  <c r="M380" i="5"/>
  <c r="L380" i="5"/>
  <c r="N379" i="5"/>
  <c r="M379" i="5"/>
  <c r="L379" i="5"/>
  <c r="N378" i="5"/>
  <c r="M378" i="5"/>
  <c r="L378" i="5"/>
  <c r="N377" i="5"/>
  <c r="M377" i="5"/>
  <c r="L377" i="5"/>
  <c r="N376" i="5"/>
  <c r="M376" i="5"/>
  <c r="L376" i="5"/>
  <c r="N375" i="5"/>
  <c r="M375" i="5"/>
  <c r="L375" i="5"/>
  <c r="N374" i="5"/>
  <c r="M374" i="5"/>
  <c r="L374" i="5"/>
  <c r="N373" i="5"/>
  <c r="M373" i="5"/>
  <c r="L373" i="5"/>
  <c r="N372" i="5"/>
  <c r="M372" i="5"/>
  <c r="L372" i="5"/>
  <c r="N371" i="5"/>
  <c r="M371" i="5"/>
  <c r="L371" i="5"/>
  <c r="N370" i="5"/>
  <c r="M370" i="5"/>
  <c r="L370" i="5"/>
  <c r="N369" i="5"/>
  <c r="M369" i="5"/>
  <c r="L369" i="5"/>
  <c r="N368" i="5"/>
  <c r="M368" i="5"/>
  <c r="L368" i="5"/>
  <c r="N367" i="5"/>
  <c r="M367" i="5"/>
  <c r="L367" i="5"/>
  <c r="N366" i="5"/>
  <c r="M366" i="5"/>
  <c r="L366" i="5"/>
  <c r="N365" i="5"/>
  <c r="M365" i="5"/>
  <c r="L365" i="5"/>
  <c r="N364" i="5"/>
  <c r="M364" i="5"/>
  <c r="L364" i="5"/>
  <c r="N363" i="5"/>
  <c r="M363" i="5"/>
  <c r="L363" i="5"/>
  <c r="N362" i="5"/>
  <c r="M362" i="5"/>
  <c r="L362" i="5"/>
  <c r="N361" i="5"/>
  <c r="M361" i="5"/>
  <c r="L361" i="5"/>
  <c r="N360" i="5"/>
  <c r="M360" i="5"/>
  <c r="L360" i="5"/>
  <c r="N359" i="5"/>
  <c r="M359" i="5"/>
  <c r="L359" i="5"/>
  <c r="N358" i="5"/>
  <c r="M358" i="5"/>
  <c r="L358" i="5"/>
  <c r="N357" i="5"/>
  <c r="M357" i="5"/>
  <c r="L357" i="5"/>
  <c r="N356" i="5"/>
  <c r="M356" i="5"/>
  <c r="L356" i="5"/>
  <c r="N355" i="5"/>
  <c r="M355" i="5"/>
  <c r="L355" i="5"/>
  <c r="N354" i="5"/>
  <c r="M354" i="5"/>
  <c r="L354" i="5"/>
  <c r="N353" i="5"/>
  <c r="M353" i="5"/>
  <c r="L353" i="5"/>
  <c r="N352" i="5"/>
  <c r="M352" i="5"/>
  <c r="L352" i="5"/>
  <c r="N351" i="5"/>
  <c r="M351" i="5"/>
  <c r="L351" i="5"/>
  <c r="N350" i="5"/>
  <c r="M350" i="5"/>
  <c r="L350" i="5"/>
  <c r="N349" i="5"/>
  <c r="M349" i="5"/>
  <c r="L349" i="5"/>
  <c r="N348" i="5"/>
  <c r="M348" i="5"/>
  <c r="L348" i="5"/>
  <c r="N347" i="5"/>
  <c r="M347" i="5"/>
  <c r="L347" i="5"/>
  <c r="N346" i="5"/>
  <c r="M346" i="5"/>
  <c r="L346" i="5"/>
  <c r="N345" i="5"/>
  <c r="M345" i="5"/>
  <c r="L345" i="5"/>
  <c r="N344" i="5"/>
  <c r="M344" i="5"/>
  <c r="L344" i="5"/>
  <c r="N343" i="5"/>
  <c r="M343" i="5"/>
  <c r="L343" i="5"/>
  <c r="N342" i="5"/>
  <c r="M342" i="5"/>
  <c r="L342" i="5"/>
  <c r="N341" i="5"/>
  <c r="M341" i="5"/>
  <c r="L341" i="5"/>
  <c r="N340" i="5"/>
  <c r="M340" i="5"/>
  <c r="L340" i="5"/>
  <c r="N339" i="5"/>
  <c r="M339" i="5"/>
  <c r="L339" i="5"/>
  <c r="N338" i="5"/>
  <c r="M338" i="5"/>
  <c r="L338" i="5"/>
  <c r="N337" i="5"/>
  <c r="M337" i="5"/>
  <c r="L337" i="5"/>
  <c r="N336" i="5"/>
  <c r="M336" i="5"/>
  <c r="L336" i="5"/>
  <c r="N335" i="5"/>
  <c r="M335" i="5"/>
  <c r="L335" i="5"/>
  <c r="N334" i="5"/>
  <c r="M334" i="5"/>
  <c r="L334" i="5"/>
  <c r="N333" i="5"/>
  <c r="M333" i="5"/>
  <c r="L333" i="5"/>
  <c r="N332" i="5"/>
  <c r="M332" i="5"/>
  <c r="L332" i="5"/>
  <c r="N331" i="5"/>
  <c r="M331" i="5"/>
  <c r="L331" i="5"/>
  <c r="N330" i="5"/>
  <c r="M330" i="5"/>
  <c r="L330" i="5"/>
  <c r="N329" i="5"/>
  <c r="M329" i="5"/>
  <c r="L329" i="5"/>
  <c r="N328" i="5"/>
  <c r="M328" i="5"/>
  <c r="L328" i="5"/>
  <c r="N327" i="5"/>
  <c r="M327" i="5"/>
  <c r="L327" i="5"/>
  <c r="N326" i="5"/>
  <c r="M326" i="5"/>
  <c r="L326" i="5"/>
  <c r="N325" i="5"/>
  <c r="M325" i="5"/>
  <c r="L325" i="5"/>
  <c r="N324" i="5"/>
  <c r="M324" i="5"/>
  <c r="L324" i="5"/>
  <c r="N323" i="5"/>
  <c r="M323" i="5"/>
  <c r="L323" i="5"/>
  <c r="N322" i="5"/>
  <c r="M322" i="5"/>
  <c r="L322" i="5"/>
  <c r="N321" i="5"/>
  <c r="M321" i="5"/>
  <c r="L321" i="5"/>
  <c r="N320" i="5"/>
  <c r="M320" i="5"/>
  <c r="L320" i="5"/>
  <c r="N319" i="5"/>
  <c r="M319" i="5"/>
  <c r="L319" i="5"/>
  <c r="N318" i="5"/>
  <c r="M318" i="5"/>
  <c r="L318" i="5"/>
  <c r="N317" i="5"/>
  <c r="M317" i="5"/>
  <c r="L317" i="5"/>
  <c r="N316" i="5"/>
  <c r="M316" i="5"/>
  <c r="L316" i="5"/>
  <c r="N315" i="5"/>
  <c r="M315" i="5"/>
  <c r="L315" i="5"/>
  <c r="N314" i="5"/>
  <c r="M314" i="5"/>
  <c r="L314" i="5"/>
  <c r="N313" i="5"/>
  <c r="M313" i="5"/>
  <c r="L313" i="5"/>
  <c r="N312" i="5"/>
  <c r="M312" i="5"/>
  <c r="L312" i="5"/>
  <c r="N311" i="5"/>
  <c r="M311" i="5"/>
  <c r="L311" i="5"/>
  <c r="N310" i="5"/>
  <c r="M310" i="5"/>
  <c r="L310" i="5"/>
  <c r="N309" i="5"/>
  <c r="M309" i="5"/>
  <c r="L309" i="5"/>
  <c r="N308" i="5"/>
  <c r="M308" i="5"/>
  <c r="L308" i="5"/>
  <c r="N307" i="5"/>
  <c r="M307" i="5"/>
  <c r="L307" i="5"/>
  <c r="N306" i="5"/>
  <c r="M306" i="5"/>
  <c r="L306" i="5"/>
  <c r="N305" i="5"/>
  <c r="M305" i="5"/>
  <c r="L305" i="5"/>
  <c r="N304" i="5"/>
  <c r="M304" i="5"/>
  <c r="L304" i="5"/>
  <c r="N303" i="5"/>
  <c r="M303" i="5"/>
  <c r="L303" i="5"/>
  <c r="N302" i="5"/>
  <c r="M302" i="5"/>
  <c r="L302" i="5"/>
  <c r="N301" i="5"/>
  <c r="M301" i="5"/>
  <c r="L301" i="5"/>
  <c r="N300" i="5"/>
  <c r="M300" i="5"/>
  <c r="L300" i="5"/>
  <c r="N299" i="5"/>
  <c r="M299" i="5"/>
  <c r="L299" i="5"/>
  <c r="N298" i="5"/>
  <c r="M298" i="5"/>
  <c r="L298" i="5"/>
  <c r="N297" i="5"/>
  <c r="M297" i="5"/>
  <c r="L297" i="5"/>
  <c r="N296" i="5"/>
  <c r="M296" i="5"/>
  <c r="L296" i="5"/>
  <c r="N295" i="5"/>
  <c r="M295" i="5"/>
  <c r="L295" i="5"/>
  <c r="N294" i="5"/>
  <c r="M294" i="5"/>
  <c r="L294" i="5"/>
  <c r="N293" i="5"/>
  <c r="M293" i="5"/>
  <c r="L293" i="5"/>
  <c r="N292" i="5"/>
  <c r="M292" i="5"/>
  <c r="L292" i="5"/>
  <c r="N291" i="5"/>
  <c r="M291" i="5"/>
  <c r="L291" i="5"/>
  <c r="N290" i="5"/>
  <c r="M290" i="5"/>
  <c r="L290" i="5"/>
  <c r="N289" i="5"/>
  <c r="M289" i="5"/>
  <c r="L289" i="5"/>
  <c r="N288" i="5"/>
  <c r="M288" i="5"/>
  <c r="L288" i="5"/>
  <c r="N287" i="5"/>
  <c r="M287" i="5"/>
  <c r="L287" i="5"/>
  <c r="N286" i="5"/>
  <c r="M286" i="5"/>
  <c r="L286" i="5"/>
  <c r="N285" i="5"/>
  <c r="M285" i="5"/>
  <c r="L285" i="5"/>
  <c r="N284" i="5"/>
  <c r="M284" i="5"/>
  <c r="L284" i="5"/>
  <c r="N283" i="5"/>
  <c r="M283" i="5"/>
  <c r="L283" i="5"/>
  <c r="N282" i="5"/>
  <c r="M282" i="5"/>
  <c r="L282" i="5"/>
  <c r="N281" i="5"/>
  <c r="M281" i="5"/>
  <c r="L281" i="5"/>
  <c r="N280" i="5"/>
  <c r="M280" i="5"/>
  <c r="L280" i="5"/>
  <c r="N279" i="5"/>
  <c r="M279" i="5"/>
  <c r="L279" i="5"/>
  <c r="N278" i="5"/>
  <c r="M278" i="5"/>
  <c r="L278" i="5"/>
  <c r="N277" i="5"/>
  <c r="M277" i="5"/>
  <c r="L277" i="5"/>
  <c r="N276" i="5"/>
  <c r="M276" i="5"/>
  <c r="L276" i="5"/>
  <c r="N275" i="5"/>
  <c r="M275" i="5"/>
  <c r="L275" i="5"/>
  <c r="N274" i="5"/>
  <c r="M274" i="5"/>
  <c r="L274" i="5"/>
  <c r="N273" i="5"/>
  <c r="M273" i="5"/>
  <c r="L273" i="5"/>
  <c r="N272" i="5"/>
  <c r="M272" i="5"/>
  <c r="L272" i="5"/>
  <c r="N271" i="5"/>
  <c r="M271" i="5"/>
  <c r="L271" i="5"/>
  <c r="N270" i="5"/>
  <c r="M270" i="5"/>
  <c r="L270" i="5"/>
  <c r="N269" i="5"/>
  <c r="M269" i="5"/>
  <c r="L269" i="5"/>
  <c r="N268" i="5"/>
  <c r="M268" i="5"/>
  <c r="L268" i="5"/>
  <c r="N267" i="5"/>
  <c r="M267" i="5"/>
  <c r="L267" i="5"/>
  <c r="N266" i="5"/>
  <c r="M266" i="5"/>
  <c r="L266" i="5"/>
  <c r="N265" i="5"/>
  <c r="M265" i="5"/>
  <c r="L265" i="5"/>
  <c r="N264" i="5"/>
  <c r="M264" i="5"/>
  <c r="L264" i="5"/>
  <c r="N263" i="5"/>
  <c r="M263" i="5"/>
  <c r="L263" i="5"/>
  <c r="N262" i="5"/>
  <c r="M262" i="5"/>
  <c r="L262" i="5"/>
  <c r="N261" i="5"/>
  <c r="M261" i="5"/>
  <c r="L261" i="5"/>
  <c r="N260" i="5"/>
  <c r="M260" i="5"/>
  <c r="L260" i="5"/>
  <c r="N259" i="5"/>
  <c r="M259" i="5"/>
  <c r="L259" i="5"/>
  <c r="N258" i="5"/>
  <c r="M258" i="5"/>
  <c r="L258" i="5"/>
  <c r="N257" i="5"/>
  <c r="M257" i="5"/>
  <c r="L257" i="5"/>
  <c r="N256" i="5"/>
  <c r="M256" i="5"/>
  <c r="L256" i="5"/>
  <c r="N255" i="5"/>
  <c r="M255" i="5"/>
  <c r="L255" i="5"/>
  <c r="N254" i="5"/>
  <c r="M254" i="5"/>
  <c r="L254" i="5"/>
  <c r="N253" i="5"/>
  <c r="M253" i="5"/>
  <c r="L253" i="5"/>
  <c r="N252" i="5"/>
  <c r="M252" i="5"/>
  <c r="L252" i="5"/>
  <c r="N251" i="5"/>
  <c r="M251" i="5"/>
  <c r="L251" i="5"/>
  <c r="N250" i="5"/>
  <c r="M250" i="5"/>
  <c r="L250" i="5"/>
  <c r="N249" i="5"/>
  <c r="M249" i="5"/>
  <c r="L249" i="5"/>
  <c r="N248" i="5"/>
  <c r="M248" i="5"/>
  <c r="L248" i="5"/>
  <c r="N247" i="5"/>
  <c r="M247" i="5"/>
  <c r="L247" i="5"/>
  <c r="N246" i="5"/>
  <c r="M246" i="5"/>
  <c r="L246" i="5"/>
  <c r="N245" i="5"/>
  <c r="M245" i="5"/>
  <c r="L245" i="5"/>
  <c r="N244" i="5"/>
  <c r="M244" i="5"/>
  <c r="L244" i="5"/>
  <c r="N243" i="5"/>
  <c r="M243" i="5"/>
  <c r="L243" i="5"/>
  <c r="N242" i="5"/>
  <c r="M242" i="5"/>
  <c r="L242" i="5"/>
  <c r="N241" i="5"/>
  <c r="M241" i="5"/>
  <c r="L241" i="5"/>
  <c r="N240" i="5"/>
  <c r="M240" i="5"/>
  <c r="L240" i="5"/>
  <c r="N239" i="5"/>
  <c r="M239" i="5"/>
  <c r="L239" i="5"/>
  <c r="N238" i="5"/>
  <c r="M238" i="5"/>
  <c r="L238" i="5"/>
  <c r="N237" i="5"/>
  <c r="M237" i="5"/>
  <c r="L237" i="5"/>
  <c r="N236" i="5"/>
  <c r="M236" i="5"/>
  <c r="L236" i="5"/>
  <c r="N235" i="5"/>
  <c r="M235" i="5"/>
  <c r="L235" i="5"/>
  <c r="N234" i="5"/>
  <c r="M234" i="5"/>
  <c r="L234" i="5"/>
  <c r="N233" i="5"/>
  <c r="M233" i="5"/>
  <c r="L233" i="5"/>
  <c r="N232" i="5"/>
  <c r="M232" i="5"/>
  <c r="L232" i="5"/>
  <c r="N231" i="5"/>
  <c r="M231" i="5"/>
  <c r="L231" i="5"/>
  <c r="N230" i="5"/>
  <c r="M230" i="5"/>
  <c r="L230" i="5"/>
  <c r="N229" i="5"/>
  <c r="M229" i="5"/>
  <c r="L229" i="5"/>
  <c r="N228" i="5"/>
  <c r="M228" i="5"/>
  <c r="L228" i="5"/>
  <c r="N227" i="5"/>
  <c r="M227" i="5"/>
  <c r="L227" i="5"/>
  <c r="N226" i="5"/>
  <c r="M226" i="5"/>
  <c r="L226" i="5"/>
  <c r="N225" i="5"/>
  <c r="M225" i="5"/>
  <c r="L225" i="5"/>
  <c r="N224" i="5"/>
  <c r="M224" i="5"/>
  <c r="L224" i="5"/>
  <c r="N223" i="5"/>
  <c r="M223" i="5"/>
  <c r="L223" i="5"/>
  <c r="N222" i="5"/>
  <c r="M222" i="5"/>
  <c r="L222" i="5"/>
  <c r="N221" i="5"/>
  <c r="M221" i="5"/>
  <c r="L221" i="5"/>
  <c r="N220" i="5"/>
  <c r="M220" i="5"/>
  <c r="L220" i="5"/>
  <c r="N219" i="5"/>
  <c r="M219" i="5"/>
  <c r="L219" i="5"/>
  <c r="N218" i="5"/>
  <c r="M218" i="5"/>
  <c r="L218" i="5"/>
  <c r="N217" i="5"/>
  <c r="M217" i="5"/>
  <c r="L217" i="5"/>
  <c r="N216" i="5"/>
  <c r="M216" i="5"/>
  <c r="L216" i="5"/>
  <c r="N215" i="5"/>
  <c r="M215" i="5"/>
  <c r="L215" i="5"/>
  <c r="N214" i="5"/>
  <c r="M214" i="5"/>
  <c r="L214" i="5"/>
  <c r="N213" i="5"/>
  <c r="M213" i="5"/>
  <c r="L213" i="5"/>
  <c r="N212" i="5"/>
  <c r="M212" i="5"/>
  <c r="L212" i="5"/>
  <c r="N211" i="5"/>
  <c r="M211" i="5"/>
  <c r="L211" i="5"/>
  <c r="N210" i="5"/>
  <c r="M210" i="5"/>
  <c r="L210" i="5"/>
  <c r="N209" i="5"/>
  <c r="M209" i="5"/>
  <c r="L209" i="5"/>
  <c r="N208" i="5"/>
  <c r="M208" i="5"/>
  <c r="L208" i="5"/>
  <c r="N207" i="5"/>
  <c r="M207" i="5"/>
  <c r="L207" i="5"/>
  <c r="N206" i="5"/>
  <c r="M206" i="5"/>
  <c r="L206" i="5"/>
  <c r="N205" i="5"/>
  <c r="M205" i="5"/>
  <c r="L205" i="5"/>
  <c r="N204" i="5"/>
  <c r="M204" i="5"/>
  <c r="L204" i="5"/>
  <c r="N203" i="5"/>
  <c r="M203" i="5"/>
  <c r="L203" i="5"/>
  <c r="N202" i="5"/>
  <c r="M202" i="5"/>
  <c r="L202" i="5"/>
  <c r="N201" i="5"/>
  <c r="M201" i="5"/>
  <c r="L201" i="5"/>
  <c r="N200" i="5"/>
  <c r="M200" i="5"/>
  <c r="L200" i="5"/>
  <c r="N199" i="5"/>
  <c r="M199" i="5"/>
  <c r="L199" i="5"/>
  <c r="N198" i="5"/>
  <c r="M198" i="5"/>
  <c r="L198" i="5"/>
  <c r="N197" i="5"/>
  <c r="M197" i="5"/>
  <c r="L197" i="5"/>
  <c r="N196" i="5"/>
  <c r="M196" i="5"/>
  <c r="L196" i="5"/>
  <c r="N195" i="5"/>
  <c r="M195" i="5"/>
  <c r="L195" i="5"/>
  <c r="N194" i="5"/>
  <c r="M194" i="5"/>
  <c r="L194" i="5"/>
  <c r="N193" i="5"/>
  <c r="M193" i="5"/>
  <c r="L193" i="5"/>
  <c r="N192" i="5"/>
  <c r="M192" i="5"/>
  <c r="L192" i="5"/>
  <c r="N191" i="5"/>
  <c r="M191" i="5"/>
  <c r="L191" i="5"/>
  <c r="N190" i="5"/>
  <c r="M190" i="5"/>
  <c r="L190" i="5"/>
  <c r="N189" i="5"/>
  <c r="M189" i="5"/>
  <c r="L189" i="5"/>
  <c r="N188" i="5"/>
  <c r="M188" i="5"/>
  <c r="L188" i="5"/>
  <c r="N187" i="5"/>
  <c r="M187" i="5"/>
  <c r="L187" i="5"/>
  <c r="N186" i="5"/>
  <c r="M186" i="5"/>
  <c r="L186" i="5"/>
  <c r="N185" i="5"/>
  <c r="M185" i="5"/>
  <c r="L185" i="5"/>
  <c r="N184" i="5"/>
  <c r="M184" i="5"/>
  <c r="L184" i="5"/>
  <c r="N183" i="5"/>
  <c r="M183" i="5"/>
  <c r="L183" i="5"/>
  <c r="N182" i="5"/>
  <c r="M182" i="5"/>
  <c r="L182" i="5"/>
  <c r="N181" i="5"/>
  <c r="M181" i="5"/>
  <c r="L181" i="5"/>
  <c r="N180" i="5"/>
  <c r="M180" i="5"/>
  <c r="L180" i="5"/>
  <c r="N179" i="5"/>
  <c r="M179" i="5"/>
  <c r="L179" i="5"/>
  <c r="N178" i="5"/>
  <c r="M178" i="5"/>
  <c r="L178" i="5"/>
  <c r="N177" i="5"/>
  <c r="M177" i="5"/>
  <c r="L177" i="5"/>
  <c r="N176" i="5"/>
  <c r="M176" i="5"/>
  <c r="L176" i="5"/>
  <c r="N175" i="5"/>
  <c r="M175" i="5"/>
  <c r="L175" i="5"/>
  <c r="N174" i="5"/>
  <c r="M174" i="5"/>
  <c r="L174" i="5"/>
  <c r="N173" i="5"/>
  <c r="M173" i="5"/>
  <c r="L173" i="5"/>
  <c r="N172" i="5"/>
  <c r="M172" i="5"/>
  <c r="L172" i="5"/>
  <c r="N171" i="5"/>
  <c r="M171" i="5"/>
  <c r="L171" i="5"/>
  <c r="N170" i="5"/>
  <c r="M170" i="5"/>
  <c r="L170" i="5"/>
  <c r="N169" i="5"/>
  <c r="M169" i="5"/>
  <c r="L169" i="5"/>
  <c r="N168" i="5"/>
  <c r="M168" i="5"/>
  <c r="L168" i="5"/>
  <c r="N167" i="5"/>
  <c r="M167" i="5"/>
  <c r="L167" i="5"/>
  <c r="N166" i="5"/>
  <c r="M166" i="5"/>
  <c r="L166" i="5"/>
  <c r="N165" i="5"/>
  <c r="M165" i="5"/>
  <c r="L165" i="5"/>
  <c r="N164" i="5"/>
  <c r="M164" i="5"/>
  <c r="L164" i="5"/>
  <c r="N163" i="5"/>
  <c r="M163" i="5"/>
  <c r="L163" i="5"/>
  <c r="N162" i="5"/>
  <c r="M162" i="5"/>
  <c r="L162" i="5"/>
  <c r="N161" i="5"/>
  <c r="M161" i="5"/>
  <c r="L161" i="5"/>
  <c r="N160" i="5"/>
  <c r="M160" i="5"/>
  <c r="L160" i="5"/>
  <c r="N159" i="5"/>
  <c r="M159" i="5"/>
  <c r="L159" i="5"/>
  <c r="N158" i="5"/>
  <c r="M158" i="5"/>
  <c r="L158" i="5"/>
  <c r="N157" i="5"/>
  <c r="M157" i="5"/>
  <c r="L157" i="5"/>
  <c r="N156" i="5"/>
  <c r="M156" i="5"/>
  <c r="L156" i="5"/>
  <c r="N155" i="5"/>
  <c r="M155" i="5"/>
  <c r="L155" i="5"/>
  <c r="N154" i="5"/>
  <c r="M154" i="5"/>
  <c r="L154" i="5"/>
  <c r="N153" i="5"/>
  <c r="M153" i="5"/>
  <c r="L153" i="5"/>
  <c r="N152" i="5"/>
  <c r="M152" i="5"/>
  <c r="L152" i="5"/>
  <c r="N151" i="5"/>
  <c r="M151" i="5"/>
  <c r="L151" i="5"/>
  <c r="N150" i="5"/>
  <c r="M150" i="5"/>
  <c r="L150" i="5"/>
  <c r="N149" i="5"/>
  <c r="M149" i="5"/>
  <c r="L149" i="5"/>
  <c r="N148" i="5"/>
  <c r="M148" i="5"/>
  <c r="L148" i="5"/>
  <c r="N147" i="5"/>
  <c r="M147" i="5"/>
  <c r="L147" i="5"/>
  <c r="N146" i="5"/>
  <c r="M146" i="5"/>
  <c r="L146" i="5"/>
  <c r="N145" i="5"/>
  <c r="M145" i="5"/>
  <c r="L145" i="5"/>
  <c r="N144" i="5"/>
  <c r="M144" i="5"/>
  <c r="L144" i="5"/>
  <c r="N143" i="5"/>
  <c r="M143" i="5"/>
  <c r="L143" i="5"/>
  <c r="N142" i="5"/>
  <c r="M142" i="5"/>
  <c r="L142" i="5"/>
  <c r="N141" i="5"/>
  <c r="M141" i="5"/>
  <c r="L141" i="5"/>
  <c r="N140" i="5"/>
  <c r="M140" i="5"/>
  <c r="L140" i="5"/>
  <c r="N139" i="5"/>
  <c r="M139" i="5"/>
  <c r="L139" i="5"/>
  <c r="N138" i="5"/>
  <c r="M138" i="5"/>
  <c r="L138" i="5"/>
  <c r="N137" i="5"/>
  <c r="M137" i="5"/>
  <c r="L137" i="5"/>
  <c r="N136" i="5"/>
  <c r="M136" i="5"/>
  <c r="L136" i="5"/>
  <c r="N135" i="5"/>
  <c r="M135" i="5"/>
  <c r="L135" i="5"/>
  <c r="N134" i="5"/>
  <c r="M134" i="5"/>
  <c r="L134" i="5"/>
  <c r="N133" i="5"/>
  <c r="M133" i="5"/>
  <c r="L133" i="5"/>
  <c r="N132" i="5"/>
  <c r="M132" i="5"/>
  <c r="L132" i="5"/>
  <c r="N131" i="5"/>
  <c r="M131" i="5"/>
  <c r="L131" i="5"/>
  <c r="N130" i="5"/>
  <c r="M130" i="5"/>
  <c r="L130" i="5"/>
  <c r="N129" i="5"/>
  <c r="M129" i="5"/>
  <c r="L129" i="5"/>
  <c r="N128" i="5"/>
  <c r="M128" i="5"/>
  <c r="L128" i="5"/>
  <c r="N127" i="5"/>
  <c r="M127" i="5"/>
  <c r="L127" i="5"/>
  <c r="N126" i="5"/>
  <c r="M126" i="5"/>
  <c r="L126" i="5"/>
  <c r="N125" i="5"/>
  <c r="M125" i="5"/>
  <c r="L125" i="5"/>
  <c r="N124" i="5"/>
  <c r="M124" i="5"/>
  <c r="L124" i="5"/>
  <c r="N123" i="5"/>
  <c r="M123" i="5"/>
  <c r="L123" i="5"/>
  <c r="N122" i="5"/>
  <c r="M122" i="5"/>
  <c r="L122" i="5"/>
  <c r="N121" i="5"/>
  <c r="M121" i="5"/>
  <c r="L121" i="5"/>
  <c r="N120" i="5"/>
  <c r="M120" i="5"/>
  <c r="L120" i="5"/>
  <c r="N119" i="5"/>
  <c r="M119" i="5"/>
  <c r="L119" i="5"/>
  <c r="N118" i="5"/>
  <c r="M118" i="5"/>
  <c r="L118" i="5"/>
  <c r="N117" i="5"/>
  <c r="M117" i="5"/>
  <c r="L117" i="5"/>
  <c r="N116" i="5"/>
  <c r="M116" i="5"/>
  <c r="L116" i="5"/>
  <c r="N115" i="5"/>
  <c r="M115" i="5"/>
  <c r="L115" i="5"/>
  <c r="N114" i="5"/>
  <c r="M114" i="5"/>
  <c r="L114" i="5"/>
  <c r="N113" i="5"/>
  <c r="M113" i="5"/>
  <c r="L113" i="5"/>
  <c r="N112" i="5"/>
  <c r="M112" i="5"/>
  <c r="L112" i="5"/>
  <c r="N111" i="5"/>
  <c r="M111" i="5"/>
  <c r="L111" i="5"/>
  <c r="N110" i="5"/>
  <c r="M110" i="5"/>
  <c r="L110" i="5"/>
  <c r="N109" i="5"/>
  <c r="M109" i="5"/>
  <c r="L109" i="5"/>
  <c r="N108" i="5"/>
  <c r="M108" i="5"/>
  <c r="L108" i="5"/>
  <c r="N107" i="5"/>
  <c r="M107" i="5"/>
  <c r="L107" i="5"/>
  <c r="N106" i="5"/>
  <c r="M106" i="5"/>
  <c r="L106" i="5"/>
  <c r="N105" i="5"/>
  <c r="M105" i="5"/>
  <c r="L105" i="5"/>
  <c r="N104" i="5"/>
  <c r="M104" i="5"/>
  <c r="L104" i="5"/>
  <c r="N103" i="5"/>
  <c r="M103" i="5"/>
  <c r="L103" i="5"/>
  <c r="N102" i="5"/>
  <c r="M102" i="5"/>
  <c r="L102" i="5"/>
  <c r="N101" i="5"/>
  <c r="M101" i="5"/>
  <c r="L101" i="5"/>
  <c r="N100" i="5"/>
  <c r="M100" i="5"/>
  <c r="L100" i="5"/>
  <c r="N99" i="5"/>
  <c r="M99" i="5"/>
  <c r="L99" i="5"/>
  <c r="N98" i="5"/>
  <c r="M98" i="5"/>
  <c r="L98" i="5"/>
  <c r="N97" i="5"/>
  <c r="M97" i="5"/>
  <c r="L97" i="5"/>
  <c r="N96" i="5"/>
  <c r="M96" i="5"/>
  <c r="L96" i="5"/>
  <c r="N95" i="5"/>
  <c r="M95" i="5"/>
  <c r="L95" i="5"/>
  <c r="N94" i="5"/>
  <c r="M94" i="5"/>
  <c r="L94" i="5"/>
  <c r="N93" i="5"/>
  <c r="M93" i="5"/>
  <c r="L93" i="5"/>
  <c r="N92" i="5"/>
  <c r="M92" i="5"/>
  <c r="L92" i="5"/>
  <c r="N91" i="5"/>
  <c r="M91" i="5"/>
  <c r="L91" i="5"/>
  <c r="N90" i="5"/>
  <c r="M90" i="5"/>
  <c r="L90" i="5"/>
  <c r="N89" i="5"/>
  <c r="M89" i="5"/>
  <c r="L89" i="5"/>
  <c r="N88" i="5"/>
  <c r="M88" i="5"/>
  <c r="L88" i="5"/>
  <c r="N87" i="5"/>
  <c r="M87" i="5"/>
  <c r="L87" i="5"/>
  <c r="N86" i="5"/>
  <c r="M86" i="5"/>
  <c r="L86" i="5"/>
  <c r="N85" i="5"/>
  <c r="M85" i="5"/>
  <c r="L85" i="5"/>
  <c r="N84" i="5"/>
  <c r="M84" i="5"/>
  <c r="L84" i="5"/>
  <c r="N83" i="5"/>
  <c r="M83" i="5"/>
  <c r="L83" i="5"/>
  <c r="N82" i="5"/>
  <c r="M82" i="5"/>
  <c r="L82" i="5"/>
  <c r="N81" i="5"/>
  <c r="M81" i="5"/>
  <c r="L81" i="5"/>
  <c r="N80" i="5"/>
  <c r="M80" i="5"/>
  <c r="L80" i="5"/>
  <c r="N79" i="5"/>
  <c r="M79" i="5"/>
  <c r="L79" i="5"/>
  <c r="N78" i="5"/>
  <c r="M78" i="5"/>
  <c r="L78" i="5"/>
  <c r="N77" i="5"/>
  <c r="M77" i="5"/>
  <c r="L77" i="5"/>
  <c r="N76" i="5"/>
  <c r="M76" i="5"/>
  <c r="L76" i="5"/>
  <c r="N75" i="5"/>
  <c r="M75" i="5"/>
  <c r="L75" i="5"/>
  <c r="N74" i="5"/>
  <c r="M74" i="5"/>
  <c r="L74" i="5"/>
  <c r="N73" i="5"/>
  <c r="M73" i="5"/>
  <c r="L73" i="5"/>
  <c r="N72" i="5"/>
  <c r="M72" i="5"/>
  <c r="L72" i="5"/>
  <c r="N71" i="5"/>
  <c r="M71" i="5"/>
  <c r="L71" i="5"/>
  <c r="N70" i="5"/>
  <c r="M70" i="5"/>
  <c r="L70" i="5"/>
  <c r="N69" i="5"/>
  <c r="M69" i="5"/>
  <c r="L69" i="5"/>
  <c r="N68" i="5"/>
  <c r="M68" i="5"/>
  <c r="L68" i="5"/>
  <c r="N67" i="5"/>
  <c r="M67" i="5"/>
  <c r="L67" i="5"/>
  <c r="N66" i="5"/>
  <c r="M66" i="5"/>
  <c r="L66" i="5"/>
  <c r="N65" i="5"/>
  <c r="M65" i="5"/>
  <c r="L65" i="5"/>
  <c r="N64" i="5"/>
  <c r="M64" i="5"/>
  <c r="L64" i="5"/>
  <c r="N63" i="5"/>
  <c r="M63" i="5"/>
  <c r="L63" i="5"/>
  <c r="N62" i="5"/>
  <c r="M62" i="5"/>
  <c r="L62" i="5"/>
  <c r="N61" i="5"/>
  <c r="M61" i="5"/>
  <c r="L61" i="5"/>
  <c r="N60" i="5"/>
  <c r="M60" i="5"/>
  <c r="L60" i="5"/>
  <c r="N59" i="5"/>
  <c r="M59" i="5"/>
  <c r="L59" i="5"/>
  <c r="N58" i="5"/>
  <c r="M58" i="5"/>
  <c r="L58" i="5"/>
  <c r="N57" i="5"/>
  <c r="M57" i="5"/>
  <c r="L57" i="5"/>
  <c r="N56" i="5"/>
  <c r="M56" i="5"/>
  <c r="L56" i="5"/>
  <c r="N55" i="5"/>
  <c r="M55" i="5"/>
  <c r="L55" i="5"/>
  <c r="N54" i="5"/>
  <c r="M54" i="5"/>
  <c r="L54" i="5"/>
  <c r="N53" i="5"/>
  <c r="M53" i="5"/>
  <c r="L53" i="5"/>
  <c r="N52" i="5"/>
  <c r="M52" i="5"/>
  <c r="L52" i="5"/>
  <c r="N51" i="5"/>
  <c r="M51" i="5"/>
  <c r="L51" i="5"/>
  <c r="N50" i="5"/>
  <c r="M50" i="5"/>
  <c r="L50" i="5"/>
  <c r="N49" i="5"/>
  <c r="M49" i="5"/>
  <c r="L49" i="5"/>
  <c r="N48" i="5"/>
  <c r="M48" i="5"/>
  <c r="L48" i="5"/>
  <c r="N47" i="5"/>
  <c r="M47" i="5"/>
  <c r="L47" i="5"/>
  <c r="N46" i="5"/>
  <c r="M46" i="5"/>
  <c r="L46" i="5"/>
  <c r="N45" i="5"/>
  <c r="M45" i="5"/>
  <c r="L45" i="5"/>
  <c r="N44" i="5"/>
  <c r="M44" i="5"/>
  <c r="L44" i="5"/>
  <c r="N43" i="5"/>
  <c r="M43" i="5"/>
  <c r="L43" i="5"/>
  <c r="N42" i="5"/>
  <c r="M42" i="5"/>
  <c r="L42" i="5"/>
  <c r="N41" i="5"/>
  <c r="M41" i="5"/>
  <c r="L41" i="5"/>
  <c r="N40" i="5"/>
  <c r="M40" i="5"/>
  <c r="L40" i="5"/>
  <c r="N39" i="5"/>
  <c r="M39" i="5"/>
  <c r="L39" i="5"/>
  <c r="N38" i="5"/>
  <c r="M38" i="5"/>
  <c r="L38" i="5"/>
  <c r="N37" i="5"/>
  <c r="M37" i="5"/>
  <c r="L37" i="5"/>
  <c r="N36" i="5"/>
  <c r="M36" i="5"/>
  <c r="L36" i="5"/>
  <c r="N35" i="5"/>
  <c r="M35" i="5"/>
  <c r="L35" i="5"/>
  <c r="N34" i="5"/>
  <c r="M34" i="5"/>
  <c r="L34" i="5"/>
  <c r="N33" i="5"/>
  <c r="M33" i="5"/>
  <c r="L33" i="5"/>
  <c r="N32" i="5"/>
  <c r="M32" i="5"/>
  <c r="L32" i="5"/>
  <c r="N31" i="5"/>
  <c r="M31" i="5"/>
  <c r="L31" i="5"/>
  <c r="N30" i="5"/>
  <c r="M30" i="5"/>
  <c r="L30" i="5"/>
  <c r="N29" i="5"/>
  <c r="M29" i="5"/>
  <c r="L29" i="5"/>
  <c r="N28" i="5"/>
  <c r="M28" i="5"/>
  <c r="L28" i="5"/>
  <c r="N27" i="5"/>
  <c r="M27" i="5"/>
  <c r="L27" i="5"/>
  <c r="N26" i="5"/>
  <c r="M26" i="5"/>
  <c r="L26" i="5"/>
  <c r="N25" i="5"/>
  <c r="M25" i="5"/>
  <c r="L25" i="5"/>
  <c r="N24" i="5"/>
  <c r="M24" i="5"/>
  <c r="L24" i="5"/>
  <c r="N23" i="5"/>
  <c r="M23" i="5"/>
  <c r="L23" i="5"/>
  <c r="N22" i="5"/>
  <c r="M22" i="5"/>
  <c r="L22" i="5"/>
  <c r="N21" i="5"/>
  <c r="M21" i="5"/>
  <c r="L21" i="5"/>
  <c r="N20" i="5"/>
  <c r="M20" i="5"/>
  <c r="L20" i="5"/>
  <c r="N19" i="5"/>
  <c r="M19" i="5"/>
  <c r="L19" i="5"/>
  <c r="N18" i="5"/>
  <c r="M18" i="5"/>
  <c r="L18" i="5"/>
  <c r="N17" i="5"/>
  <c r="M17" i="5"/>
  <c r="L17" i="5"/>
  <c r="N16" i="5"/>
  <c r="M16" i="5"/>
  <c r="L16" i="5"/>
  <c r="N15" i="5"/>
  <c r="M15" i="5"/>
  <c r="L15" i="5"/>
  <c r="N14" i="5"/>
  <c r="M14" i="5"/>
  <c r="L14" i="5"/>
  <c r="N13" i="5"/>
  <c r="M13" i="5"/>
  <c r="L13" i="5"/>
  <c r="N12" i="5"/>
  <c r="M12" i="5"/>
  <c r="L12" i="5"/>
  <c r="N11" i="5"/>
  <c r="M11" i="5"/>
  <c r="L11" i="5"/>
  <c r="M10" i="5"/>
  <c r="N10" i="5"/>
  <c r="L10" i="5"/>
  <c r="F5010" i="5"/>
  <c r="F5009" i="5"/>
  <c r="F5008" i="5"/>
  <c r="F5007" i="5"/>
  <c r="F5006" i="5"/>
  <c r="F5005" i="5"/>
  <c r="F5004" i="5"/>
  <c r="F5003" i="5"/>
  <c r="F5002" i="5"/>
  <c r="F5001" i="5"/>
  <c r="F5000" i="5"/>
  <c r="F4999" i="5"/>
  <c r="F4998" i="5"/>
  <c r="F4997" i="5"/>
  <c r="F4996" i="5"/>
  <c r="F4995" i="5"/>
  <c r="F4994" i="5"/>
  <c r="F4993" i="5"/>
  <c r="F4992" i="5"/>
  <c r="F4991" i="5"/>
  <c r="F4990" i="5"/>
  <c r="F4989" i="5"/>
  <c r="F4988" i="5"/>
  <c r="F4987" i="5"/>
  <c r="F4986" i="5"/>
  <c r="F4985" i="5"/>
  <c r="F4984" i="5"/>
  <c r="F4983" i="5"/>
  <c r="F4982" i="5"/>
  <c r="F4981" i="5"/>
  <c r="F4980" i="5"/>
  <c r="F4979" i="5"/>
  <c r="F4978" i="5"/>
  <c r="F4977" i="5"/>
  <c r="F4976" i="5"/>
  <c r="F4975" i="5"/>
  <c r="F4974" i="5"/>
  <c r="F4973" i="5"/>
  <c r="F4972" i="5"/>
  <c r="F4971" i="5"/>
  <c r="F4970" i="5"/>
  <c r="F4969" i="5"/>
  <c r="F4968" i="5"/>
  <c r="F4967" i="5"/>
  <c r="F4966" i="5"/>
  <c r="F4965" i="5"/>
  <c r="F4964" i="5"/>
  <c r="F4963" i="5"/>
  <c r="F4962" i="5"/>
  <c r="F4961" i="5"/>
  <c r="F4960" i="5"/>
  <c r="F4959" i="5"/>
  <c r="F4958" i="5"/>
  <c r="F4957" i="5"/>
  <c r="F4956" i="5"/>
  <c r="F4955" i="5"/>
  <c r="F4954" i="5"/>
  <c r="F4953" i="5"/>
  <c r="F4952" i="5"/>
  <c r="F4951" i="5"/>
  <c r="F4950" i="5"/>
  <c r="F4949" i="5"/>
  <c r="F4948" i="5"/>
  <c r="F4947" i="5"/>
  <c r="F4946" i="5"/>
  <c r="F4945" i="5"/>
  <c r="F4944" i="5"/>
  <c r="F4943" i="5"/>
  <c r="F4942" i="5"/>
  <c r="F4941" i="5"/>
  <c r="F4940" i="5"/>
  <c r="F4939" i="5"/>
  <c r="F4938" i="5"/>
  <c r="F4937" i="5"/>
  <c r="F4936" i="5"/>
  <c r="F4935" i="5"/>
  <c r="F4934" i="5"/>
  <c r="F4933" i="5"/>
  <c r="F4932" i="5"/>
  <c r="F4931" i="5"/>
  <c r="F4930" i="5"/>
  <c r="F4929" i="5"/>
  <c r="F4928" i="5"/>
  <c r="F4927" i="5"/>
  <c r="F4926" i="5"/>
  <c r="F4925" i="5"/>
  <c r="F4924" i="5"/>
  <c r="F4923" i="5"/>
  <c r="F4922" i="5"/>
  <c r="F4921" i="5"/>
  <c r="F4920" i="5"/>
  <c r="F4919" i="5"/>
  <c r="F4918" i="5"/>
  <c r="F4917" i="5"/>
  <c r="F4916" i="5"/>
  <c r="F4915" i="5"/>
  <c r="F4914" i="5"/>
  <c r="F4913" i="5"/>
  <c r="F4912" i="5"/>
  <c r="F4911" i="5"/>
  <c r="F4910" i="5"/>
  <c r="F4909" i="5"/>
  <c r="F4908" i="5"/>
  <c r="F4907" i="5"/>
  <c r="F4906" i="5"/>
  <c r="F4905" i="5"/>
  <c r="F4904" i="5"/>
  <c r="F4903" i="5"/>
  <c r="F4902" i="5"/>
  <c r="F4901" i="5"/>
  <c r="F4900" i="5"/>
  <c r="F4899" i="5"/>
  <c r="F4898" i="5"/>
  <c r="F4897" i="5"/>
  <c r="F4896" i="5"/>
  <c r="F4895" i="5"/>
  <c r="F4894" i="5"/>
  <c r="F4893" i="5"/>
  <c r="F4892" i="5"/>
  <c r="F4891" i="5"/>
  <c r="F4890" i="5"/>
  <c r="F4889" i="5"/>
  <c r="F4888" i="5"/>
  <c r="F4887" i="5"/>
  <c r="F4886" i="5"/>
  <c r="F4885" i="5"/>
  <c r="F4884" i="5"/>
  <c r="F4883" i="5"/>
  <c r="F4882" i="5"/>
  <c r="F4881" i="5"/>
  <c r="F4880" i="5"/>
  <c r="F4879" i="5"/>
  <c r="F4878" i="5"/>
  <c r="F4877" i="5"/>
  <c r="F4876" i="5"/>
  <c r="F4875" i="5"/>
  <c r="F4874" i="5"/>
  <c r="F4873" i="5"/>
  <c r="F4872" i="5"/>
  <c r="F4871" i="5"/>
  <c r="F4870" i="5"/>
  <c r="F4869" i="5"/>
  <c r="F4868" i="5"/>
  <c r="F4867" i="5"/>
  <c r="F4866" i="5"/>
  <c r="F4865" i="5"/>
  <c r="F4864" i="5"/>
  <c r="F4863" i="5"/>
  <c r="F4862" i="5"/>
  <c r="F4861" i="5"/>
  <c r="F4860" i="5"/>
  <c r="F4859" i="5"/>
  <c r="F4858" i="5"/>
  <c r="F4857" i="5"/>
  <c r="F4856" i="5"/>
  <c r="F4855" i="5"/>
  <c r="F4854" i="5"/>
  <c r="F4853" i="5"/>
  <c r="F4852" i="5"/>
  <c r="F4851" i="5"/>
  <c r="F4850" i="5"/>
  <c r="F4849" i="5"/>
  <c r="F4848" i="5"/>
  <c r="F4847" i="5"/>
  <c r="F4846" i="5"/>
  <c r="F4845" i="5"/>
  <c r="F4844" i="5"/>
  <c r="F4843" i="5"/>
  <c r="F4842" i="5"/>
  <c r="F4841" i="5"/>
  <c r="F4840" i="5"/>
  <c r="F4839" i="5"/>
  <c r="F4838" i="5"/>
  <c r="F4837" i="5"/>
  <c r="F4836" i="5"/>
  <c r="F4835" i="5"/>
  <c r="F4834" i="5"/>
  <c r="F4833" i="5"/>
  <c r="F4832" i="5"/>
  <c r="F4831" i="5"/>
  <c r="F4830" i="5"/>
  <c r="F4829" i="5"/>
  <c r="F4828" i="5"/>
  <c r="F4827" i="5"/>
  <c r="F4826" i="5"/>
  <c r="F4825" i="5"/>
  <c r="F4824" i="5"/>
  <c r="F4823" i="5"/>
  <c r="F4822" i="5"/>
  <c r="F4821" i="5"/>
  <c r="F4820" i="5"/>
  <c r="F4819" i="5"/>
  <c r="F4818" i="5"/>
  <c r="F4817" i="5"/>
  <c r="F4816" i="5"/>
  <c r="F4815" i="5"/>
  <c r="F4814" i="5"/>
  <c r="F4813" i="5"/>
  <c r="F4812" i="5"/>
  <c r="F4811" i="5"/>
  <c r="F4810" i="5"/>
  <c r="F4809" i="5"/>
  <c r="F4808" i="5"/>
  <c r="F4807" i="5"/>
  <c r="F4806" i="5"/>
  <c r="F4805" i="5"/>
  <c r="F4804" i="5"/>
  <c r="F4803" i="5"/>
  <c r="F4802" i="5"/>
  <c r="F4801" i="5"/>
  <c r="F4800" i="5"/>
  <c r="F4799" i="5"/>
  <c r="F4798" i="5"/>
  <c r="F4797" i="5"/>
  <c r="F4796" i="5"/>
  <c r="F4795" i="5"/>
  <c r="F4794" i="5"/>
  <c r="F4793" i="5"/>
  <c r="F4792" i="5"/>
  <c r="F4791" i="5"/>
  <c r="F4790" i="5"/>
  <c r="F4789" i="5"/>
  <c r="F4788" i="5"/>
  <c r="F4787" i="5"/>
  <c r="F4786" i="5"/>
  <c r="F4785" i="5"/>
  <c r="F4784" i="5"/>
  <c r="F4783" i="5"/>
  <c r="F4782" i="5"/>
  <c r="F4781" i="5"/>
  <c r="F4780" i="5"/>
  <c r="F4779" i="5"/>
  <c r="F4778" i="5"/>
  <c r="F4777" i="5"/>
  <c r="F4776" i="5"/>
  <c r="F4775" i="5"/>
  <c r="F4774" i="5"/>
  <c r="F4773" i="5"/>
  <c r="F4772" i="5"/>
  <c r="F4771" i="5"/>
  <c r="F4770" i="5"/>
  <c r="F4769" i="5"/>
  <c r="F4768" i="5"/>
  <c r="F4767" i="5"/>
  <c r="F4766" i="5"/>
  <c r="F4765" i="5"/>
  <c r="F4764" i="5"/>
  <c r="F4763" i="5"/>
  <c r="F4762" i="5"/>
  <c r="F4761" i="5"/>
  <c r="F4760" i="5"/>
  <c r="F4759" i="5"/>
  <c r="F4758" i="5"/>
  <c r="F4757" i="5"/>
  <c r="F4756" i="5"/>
  <c r="F4755" i="5"/>
  <c r="F4754" i="5"/>
  <c r="F4753" i="5"/>
  <c r="F4752" i="5"/>
  <c r="F4751" i="5"/>
  <c r="F4750" i="5"/>
  <c r="F4749" i="5"/>
  <c r="F4748" i="5"/>
  <c r="F4747" i="5"/>
  <c r="F4746" i="5"/>
  <c r="F4745" i="5"/>
  <c r="F4744" i="5"/>
  <c r="F4743" i="5"/>
  <c r="F4742" i="5"/>
  <c r="F4741" i="5"/>
  <c r="F4740" i="5"/>
  <c r="F4739" i="5"/>
  <c r="F4738" i="5"/>
  <c r="F4737" i="5"/>
  <c r="F4736" i="5"/>
  <c r="F4735" i="5"/>
  <c r="F4734" i="5"/>
  <c r="F4733" i="5"/>
  <c r="F4732" i="5"/>
  <c r="F4731" i="5"/>
  <c r="F4730" i="5"/>
  <c r="F4729" i="5"/>
  <c r="F4728" i="5"/>
  <c r="F4727" i="5"/>
  <c r="F4726" i="5"/>
  <c r="F4725" i="5"/>
  <c r="F4724" i="5"/>
  <c r="F4723" i="5"/>
  <c r="F4722" i="5"/>
  <c r="F4721" i="5"/>
  <c r="F4720" i="5"/>
  <c r="F4719" i="5"/>
  <c r="F4718" i="5"/>
  <c r="F4717" i="5"/>
  <c r="F4716" i="5"/>
  <c r="F4715" i="5"/>
  <c r="F4714" i="5"/>
  <c r="F4713" i="5"/>
  <c r="F4712" i="5"/>
  <c r="F4711" i="5"/>
  <c r="F4710" i="5"/>
  <c r="F4709" i="5"/>
  <c r="F4708" i="5"/>
  <c r="F4707" i="5"/>
  <c r="F4706" i="5"/>
  <c r="F4705" i="5"/>
  <c r="F4704" i="5"/>
  <c r="F4703" i="5"/>
  <c r="F4702" i="5"/>
  <c r="F4701" i="5"/>
  <c r="F4700" i="5"/>
  <c r="F4699" i="5"/>
  <c r="F4698" i="5"/>
  <c r="F4697" i="5"/>
  <c r="F4696" i="5"/>
  <c r="F4695" i="5"/>
  <c r="F4694" i="5"/>
  <c r="F4693" i="5"/>
  <c r="F4692" i="5"/>
  <c r="F4691" i="5"/>
  <c r="F4690" i="5"/>
  <c r="F4689" i="5"/>
  <c r="F4688" i="5"/>
  <c r="F4687" i="5"/>
  <c r="F4686" i="5"/>
  <c r="F4685" i="5"/>
  <c r="F4684" i="5"/>
  <c r="F4683" i="5"/>
  <c r="F4682" i="5"/>
  <c r="F4681" i="5"/>
  <c r="F4680" i="5"/>
  <c r="F4679" i="5"/>
  <c r="F4678" i="5"/>
  <c r="F4677" i="5"/>
  <c r="F4676" i="5"/>
  <c r="F4675" i="5"/>
  <c r="F4674" i="5"/>
  <c r="F4673" i="5"/>
  <c r="F4672" i="5"/>
  <c r="F4671" i="5"/>
  <c r="F4670" i="5"/>
  <c r="F4669" i="5"/>
  <c r="F4668" i="5"/>
  <c r="F4667" i="5"/>
  <c r="F4666" i="5"/>
  <c r="F4665" i="5"/>
  <c r="F4664" i="5"/>
  <c r="F4663" i="5"/>
  <c r="F4662" i="5"/>
  <c r="F4661" i="5"/>
  <c r="F4660" i="5"/>
  <c r="F4659" i="5"/>
  <c r="F4658" i="5"/>
  <c r="F4657" i="5"/>
  <c r="F4656" i="5"/>
  <c r="F4655" i="5"/>
  <c r="F4654" i="5"/>
  <c r="F4653" i="5"/>
  <c r="F4652" i="5"/>
  <c r="F4651" i="5"/>
  <c r="F4650" i="5"/>
  <c r="F4649" i="5"/>
  <c r="F4648" i="5"/>
  <c r="F4647" i="5"/>
  <c r="F4646" i="5"/>
  <c r="F4645" i="5"/>
  <c r="F4644" i="5"/>
  <c r="F4643" i="5"/>
  <c r="F4642" i="5"/>
  <c r="F4641" i="5"/>
  <c r="F4640" i="5"/>
  <c r="F4639" i="5"/>
  <c r="F4638" i="5"/>
  <c r="F4637" i="5"/>
  <c r="F4636" i="5"/>
  <c r="F4635" i="5"/>
  <c r="F4634" i="5"/>
  <c r="F4633" i="5"/>
  <c r="F4632" i="5"/>
  <c r="F4631" i="5"/>
  <c r="F4630" i="5"/>
  <c r="F4629" i="5"/>
  <c r="F4628" i="5"/>
  <c r="F4627" i="5"/>
  <c r="F4626" i="5"/>
  <c r="F4625" i="5"/>
  <c r="F4624" i="5"/>
  <c r="F4623" i="5"/>
  <c r="F4622" i="5"/>
  <c r="F4621" i="5"/>
  <c r="F4620" i="5"/>
  <c r="F4619" i="5"/>
  <c r="F4618" i="5"/>
  <c r="F4617" i="5"/>
  <c r="F4616" i="5"/>
  <c r="F4615" i="5"/>
  <c r="F4614" i="5"/>
  <c r="F4613" i="5"/>
  <c r="F4612" i="5"/>
  <c r="F4611" i="5"/>
  <c r="F4610" i="5"/>
  <c r="F4609" i="5"/>
  <c r="F4608" i="5"/>
  <c r="F4607" i="5"/>
  <c r="F4606" i="5"/>
  <c r="F4605" i="5"/>
  <c r="F4604" i="5"/>
  <c r="F4603" i="5"/>
  <c r="F4602" i="5"/>
  <c r="F4601" i="5"/>
  <c r="F4600" i="5"/>
  <c r="F4599" i="5"/>
  <c r="F4598" i="5"/>
  <c r="F4597" i="5"/>
  <c r="F4596" i="5"/>
  <c r="F4595" i="5"/>
  <c r="F4594" i="5"/>
  <c r="F4593" i="5"/>
  <c r="F4592" i="5"/>
  <c r="F4591" i="5"/>
  <c r="F4590" i="5"/>
  <c r="F4589" i="5"/>
  <c r="F4588" i="5"/>
  <c r="F4587" i="5"/>
  <c r="F4586" i="5"/>
  <c r="F4585" i="5"/>
  <c r="F4584" i="5"/>
  <c r="F4583" i="5"/>
  <c r="F4582" i="5"/>
  <c r="F4581" i="5"/>
  <c r="F4580" i="5"/>
  <c r="F4579" i="5"/>
  <c r="F4578" i="5"/>
  <c r="F4577" i="5"/>
  <c r="F4576" i="5"/>
  <c r="F4575" i="5"/>
  <c r="F4574" i="5"/>
  <c r="F4573" i="5"/>
  <c r="F4572" i="5"/>
  <c r="F4571" i="5"/>
  <c r="F4570" i="5"/>
  <c r="F4569" i="5"/>
  <c r="F4568" i="5"/>
  <c r="F4567" i="5"/>
  <c r="F4566" i="5"/>
  <c r="F4565" i="5"/>
  <c r="F4564" i="5"/>
  <c r="F4563" i="5"/>
  <c r="F4562" i="5"/>
  <c r="F4561" i="5"/>
  <c r="F4560" i="5"/>
  <c r="F4559" i="5"/>
  <c r="F4558" i="5"/>
  <c r="F4557" i="5"/>
  <c r="F4556" i="5"/>
  <c r="F4555" i="5"/>
  <c r="F4554" i="5"/>
  <c r="F4553" i="5"/>
  <c r="F4552" i="5"/>
  <c r="F4551" i="5"/>
  <c r="F4550" i="5"/>
  <c r="F4549" i="5"/>
  <c r="F4548" i="5"/>
  <c r="F4547" i="5"/>
  <c r="F4546" i="5"/>
  <c r="F4545" i="5"/>
  <c r="F4544" i="5"/>
  <c r="F4543" i="5"/>
  <c r="F4542" i="5"/>
  <c r="F4541" i="5"/>
  <c r="F4540" i="5"/>
  <c r="F4539" i="5"/>
  <c r="F4538" i="5"/>
  <c r="F4537" i="5"/>
  <c r="F4536" i="5"/>
  <c r="F4535" i="5"/>
  <c r="F4534" i="5"/>
  <c r="F4533" i="5"/>
  <c r="F4532" i="5"/>
  <c r="F4531" i="5"/>
  <c r="F4530" i="5"/>
  <c r="F4529" i="5"/>
  <c r="F4528" i="5"/>
  <c r="F4527" i="5"/>
  <c r="F4526" i="5"/>
  <c r="F4525" i="5"/>
  <c r="F4524" i="5"/>
  <c r="F4523" i="5"/>
  <c r="F4522" i="5"/>
  <c r="F4521" i="5"/>
  <c r="F4520" i="5"/>
  <c r="F4519" i="5"/>
  <c r="F4518" i="5"/>
  <c r="F4517" i="5"/>
  <c r="F4516" i="5"/>
  <c r="F4515" i="5"/>
  <c r="F4514" i="5"/>
  <c r="F4513" i="5"/>
  <c r="F4512" i="5"/>
  <c r="F4511" i="5"/>
  <c r="F4510" i="5"/>
  <c r="F4509" i="5"/>
  <c r="F4508" i="5"/>
  <c r="F4507" i="5"/>
  <c r="F4506" i="5"/>
  <c r="F4505" i="5"/>
  <c r="F4504" i="5"/>
  <c r="F4503" i="5"/>
  <c r="F4502" i="5"/>
  <c r="F4501" i="5"/>
  <c r="F4500" i="5"/>
  <c r="F4499" i="5"/>
  <c r="F4498" i="5"/>
  <c r="F4497" i="5"/>
  <c r="F4496" i="5"/>
  <c r="F4495" i="5"/>
  <c r="F4494" i="5"/>
  <c r="F4493" i="5"/>
  <c r="F4492" i="5"/>
  <c r="F4491" i="5"/>
  <c r="F4490" i="5"/>
  <c r="F4489" i="5"/>
  <c r="F4488" i="5"/>
  <c r="F4487" i="5"/>
  <c r="F4486" i="5"/>
  <c r="F4485" i="5"/>
  <c r="F4484" i="5"/>
  <c r="F4483" i="5"/>
  <c r="F4482" i="5"/>
  <c r="F4481" i="5"/>
  <c r="F4480" i="5"/>
  <c r="F4479" i="5"/>
  <c r="F4478" i="5"/>
  <c r="F4477" i="5"/>
  <c r="F4476" i="5"/>
  <c r="F4475" i="5"/>
  <c r="F4474" i="5"/>
  <c r="F4473" i="5"/>
  <c r="F4472" i="5"/>
  <c r="F4471" i="5"/>
  <c r="F4470" i="5"/>
  <c r="F4469" i="5"/>
  <c r="F4468" i="5"/>
  <c r="F4467" i="5"/>
  <c r="F4466" i="5"/>
  <c r="F4465" i="5"/>
  <c r="F4464" i="5"/>
  <c r="F4463" i="5"/>
  <c r="F4462" i="5"/>
  <c r="F4461" i="5"/>
  <c r="F4460" i="5"/>
  <c r="F4459" i="5"/>
  <c r="F4458" i="5"/>
  <c r="F4457" i="5"/>
  <c r="F4456" i="5"/>
  <c r="F4455" i="5"/>
  <c r="F4454" i="5"/>
  <c r="F4453" i="5"/>
  <c r="F4452" i="5"/>
  <c r="F4451" i="5"/>
  <c r="F4450" i="5"/>
  <c r="F4449" i="5"/>
  <c r="F4448" i="5"/>
  <c r="F4447" i="5"/>
  <c r="F4446" i="5"/>
  <c r="F4445" i="5"/>
  <c r="F4444" i="5"/>
  <c r="F4443" i="5"/>
  <c r="F4442" i="5"/>
  <c r="F4441" i="5"/>
  <c r="F4440" i="5"/>
  <c r="F4439" i="5"/>
  <c r="F4438" i="5"/>
  <c r="F4437" i="5"/>
  <c r="F4436" i="5"/>
  <c r="F4435" i="5"/>
  <c r="F4434" i="5"/>
  <c r="F4433" i="5"/>
  <c r="F4432" i="5"/>
  <c r="F4431" i="5"/>
  <c r="F4430" i="5"/>
  <c r="F4429" i="5"/>
  <c r="F4428" i="5"/>
  <c r="F4427" i="5"/>
  <c r="F4426" i="5"/>
  <c r="F4425" i="5"/>
  <c r="F4424" i="5"/>
  <c r="F4423" i="5"/>
  <c r="F4422" i="5"/>
  <c r="F4421" i="5"/>
  <c r="F4420" i="5"/>
  <c r="F4419" i="5"/>
  <c r="F4418" i="5"/>
  <c r="F4417" i="5"/>
  <c r="F4416" i="5"/>
  <c r="F4415" i="5"/>
  <c r="F4414" i="5"/>
  <c r="F4413" i="5"/>
  <c r="F4412" i="5"/>
  <c r="F4411" i="5"/>
  <c r="F4410" i="5"/>
  <c r="F4409" i="5"/>
  <c r="F4408" i="5"/>
  <c r="F4407" i="5"/>
  <c r="F4406" i="5"/>
  <c r="F4405" i="5"/>
  <c r="F4404" i="5"/>
  <c r="F4403" i="5"/>
  <c r="F4402" i="5"/>
  <c r="F4401" i="5"/>
  <c r="F4400" i="5"/>
  <c r="F4399" i="5"/>
  <c r="F4398" i="5"/>
  <c r="F4397" i="5"/>
  <c r="F4396" i="5"/>
  <c r="F4395" i="5"/>
  <c r="F4394" i="5"/>
  <c r="F4393" i="5"/>
  <c r="F4392" i="5"/>
  <c r="F4391" i="5"/>
  <c r="F4390" i="5"/>
  <c r="F4389" i="5"/>
  <c r="F4388" i="5"/>
  <c r="F4387" i="5"/>
  <c r="F4386" i="5"/>
  <c r="F4385" i="5"/>
  <c r="F4384" i="5"/>
  <c r="F4383" i="5"/>
  <c r="F4382" i="5"/>
  <c r="F4381" i="5"/>
  <c r="F4380" i="5"/>
  <c r="F4379" i="5"/>
  <c r="F4378" i="5"/>
  <c r="F4377" i="5"/>
  <c r="F4376" i="5"/>
  <c r="F4375" i="5"/>
  <c r="F4374" i="5"/>
  <c r="F4373" i="5"/>
  <c r="F4372" i="5"/>
  <c r="F4371" i="5"/>
  <c r="F4370" i="5"/>
  <c r="F4369" i="5"/>
  <c r="F4368" i="5"/>
  <c r="F4367" i="5"/>
  <c r="F4366" i="5"/>
  <c r="F4365" i="5"/>
  <c r="F4364" i="5"/>
  <c r="F4363" i="5"/>
  <c r="F4362" i="5"/>
  <c r="F4361" i="5"/>
  <c r="F4360" i="5"/>
  <c r="F4359" i="5"/>
  <c r="F4358" i="5"/>
  <c r="F4357" i="5"/>
  <c r="F4356" i="5"/>
  <c r="F4355" i="5"/>
  <c r="F4354" i="5"/>
  <c r="F4353" i="5"/>
  <c r="F4352" i="5"/>
  <c r="F4351" i="5"/>
  <c r="F4350" i="5"/>
  <c r="F4349" i="5"/>
  <c r="F4348" i="5"/>
  <c r="F4347" i="5"/>
  <c r="F4346" i="5"/>
  <c r="F4345" i="5"/>
  <c r="F4344" i="5"/>
  <c r="F4343" i="5"/>
  <c r="F4342" i="5"/>
  <c r="F4341" i="5"/>
  <c r="F4340" i="5"/>
  <c r="F4339" i="5"/>
  <c r="F4338" i="5"/>
  <c r="F4337" i="5"/>
  <c r="F4336" i="5"/>
  <c r="F4335" i="5"/>
  <c r="F4334" i="5"/>
  <c r="F4333" i="5"/>
  <c r="F4332" i="5"/>
  <c r="F4331" i="5"/>
  <c r="F4330" i="5"/>
  <c r="F4329" i="5"/>
  <c r="F4328" i="5"/>
  <c r="F4327" i="5"/>
  <c r="F4326" i="5"/>
  <c r="F4325" i="5"/>
  <c r="F4324" i="5"/>
  <c r="F4323" i="5"/>
  <c r="F4322" i="5"/>
  <c r="F4321" i="5"/>
  <c r="F4320" i="5"/>
  <c r="F4319" i="5"/>
  <c r="F4318" i="5"/>
  <c r="F4317" i="5"/>
  <c r="F4316" i="5"/>
  <c r="F4315" i="5"/>
  <c r="F4314" i="5"/>
  <c r="F4313" i="5"/>
  <c r="F4312" i="5"/>
  <c r="F4311" i="5"/>
  <c r="F4310" i="5"/>
  <c r="F4309" i="5"/>
  <c r="F4308" i="5"/>
  <c r="F4307" i="5"/>
  <c r="F4306" i="5"/>
  <c r="F4305" i="5"/>
  <c r="F4304" i="5"/>
  <c r="F4303" i="5"/>
  <c r="F4302" i="5"/>
  <c r="F4301" i="5"/>
  <c r="F4300" i="5"/>
  <c r="F4299" i="5"/>
  <c r="F4298" i="5"/>
  <c r="F4297" i="5"/>
  <c r="F4296" i="5"/>
  <c r="F4295" i="5"/>
  <c r="F4294" i="5"/>
  <c r="F4293" i="5"/>
  <c r="F4292" i="5"/>
  <c r="F4291" i="5"/>
  <c r="F4290" i="5"/>
  <c r="F4289" i="5"/>
  <c r="F4288" i="5"/>
  <c r="F4287" i="5"/>
  <c r="F4286" i="5"/>
  <c r="F4285" i="5"/>
  <c r="F4284" i="5"/>
  <c r="F4283" i="5"/>
  <c r="F4282" i="5"/>
  <c r="F4281" i="5"/>
  <c r="F4280" i="5"/>
  <c r="F4279" i="5"/>
  <c r="F4278" i="5"/>
  <c r="F4277" i="5"/>
  <c r="F4276" i="5"/>
  <c r="F4275" i="5"/>
  <c r="F4274" i="5"/>
  <c r="F4273" i="5"/>
  <c r="F4272" i="5"/>
  <c r="F4271" i="5"/>
  <c r="F4270" i="5"/>
  <c r="F4269" i="5"/>
  <c r="F4268" i="5"/>
  <c r="F4267" i="5"/>
  <c r="F4266" i="5"/>
  <c r="F4265" i="5"/>
  <c r="F4264" i="5"/>
  <c r="F4263" i="5"/>
  <c r="F4262" i="5"/>
  <c r="F4261" i="5"/>
  <c r="F4260" i="5"/>
  <c r="F4259" i="5"/>
  <c r="F4258" i="5"/>
  <c r="F4257" i="5"/>
  <c r="F4256" i="5"/>
  <c r="F4255" i="5"/>
  <c r="F4254" i="5"/>
  <c r="F4253" i="5"/>
  <c r="F4252" i="5"/>
  <c r="F4251" i="5"/>
  <c r="F4250" i="5"/>
  <c r="F4249" i="5"/>
  <c r="F4248" i="5"/>
  <c r="F4247" i="5"/>
  <c r="F4246" i="5"/>
  <c r="F4245" i="5"/>
  <c r="F4244" i="5"/>
  <c r="F4243" i="5"/>
  <c r="F4242" i="5"/>
  <c r="F4241" i="5"/>
  <c r="F4240" i="5"/>
  <c r="F4239" i="5"/>
  <c r="F4238" i="5"/>
  <c r="F4237" i="5"/>
  <c r="F4236" i="5"/>
  <c r="F4235" i="5"/>
  <c r="F4234" i="5"/>
  <c r="F4233" i="5"/>
  <c r="F4232" i="5"/>
  <c r="F4231" i="5"/>
  <c r="F4230" i="5"/>
  <c r="F4229" i="5"/>
  <c r="F4228" i="5"/>
  <c r="F4227" i="5"/>
  <c r="F4226" i="5"/>
  <c r="F4225" i="5"/>
  <c r="F4224" i="5"/>
  <c r="F4223" i="5"/>
  <c r="F4222" i="5"/>
  <c r="F4221" i="5"/>
  <c r="F4220" i="5"/>
  <c r="F4219" i="5"/>
  <c r="F4218" i="5"/>
  <c r="F4217" i="5"/>
  <c r="F4216" i="5"/>
  <c r="F4215" i="5"/>
  <c r="F4214" i="5"/>
  <c r="F4213" i="5"/>
  <c r="F4212" i="5"/>
  <c r="F4211" i="5"/>
  <c r="F4210" i="5"/>
  <c r="F4209" i="5"/>
  <c r="F4208" i="5"/>
  <c r="F4207" i="5"/>
  <c r="F4206" i="5"/>
  <c r="F4205" i="5"/>
  <c r="F4204" i="5"/>
  <c r="F4203" i="5"/>
  <c r="F4202" i="5"/>
  <c r="F4201" i="5"/>
  <c r="F4200" i="5"/>
  <c r="F4199" i="5"/>
  <c r="F4198" i="5"/>
  <c r="F4197" i="5"/>
  <c r="F4196" i="5"/>
  <c r="F4195" i="5"/>
  <c r="F4194" i="5"/>
  <c r="F4193" i="5"/>
  <c r="F4192" i="5"/>
  <c r="F4191" i="5"/>
  <c r="F4190" i="5"/>
  <c r="F4189" i="5"/>
  <c r="F4188" i="5"/>
  <c r="F4187" i="5"/>
  <c r="F4186" i="5"/>
  <c r="F4185" i="5"/>
  <c r="F4184" i="5"/>
  <c r="F4183" i="5"/>
  <c r="F4182" i="5"/>
  <c r="F4181" i="5"/>
  <c r="F4180" i="5"/>
  <c r="F4179" i="5"/>
  <c r="F4178" i="5"/>
  <c r="F4177" i="5"/>
  <c r="F4176" i="5"/>
  <c r="F4175" i="5"/>
  <c r="F4174" i="5"/>
  <c r="F4173" i="5"/>
  <c r="F4172" i="5"/>
  <c r="F4171" i="5"/>
  <c r="F4170" i="5"/>
  <c r="F4169" i="5"/>
  <c r="F4168" i="5"/>
  <c r="F4167" i="5"/>
  <c r="F4166" i="5"/>
  <c r="F4165" i="5"/>
  <c r="F4164" i="5"/>
  <c r="F4163" i="5"/>
  <c r="F4162" i="5"/>
  <c r="F4161" i="5"/>
  <c r="F4160" i="5"/>
  <c r="F4159" i="5"/>
  <c r="F4158" i="5"/>
  <c r="F4157" i="5"/>
  <c r="F4156" i="5"/>
  <c r="F4155" i="5"/>
  <c r="F4154" i="5"/>
  <c r="F4153" i="5"/>
  <c r="F4152" i="5"/>
  <c r="F4151" i="5"/>
  <c r="F4150" i="5"/>
  <c r="F4149" i="5"/>
  <c r="F4148" i="5"/>
  <c r="F4147" i="5"/>
  <c r="F4146" i="5"/>
  <c r="F4145" i="5"/>
  <c r="F4144" i="5"/>
  <c r="F4143" i="5"/>
  <c r="F4142" i="5"/>
  <c r="F4141" i="5"/>
  <c r="F4140" i="5"/>
  <c r="F4139" i="5"/>
  <c r="F4138" i="5"/>
  <c r="F4137" i="5"/>
  <c r="F4136" i="5"/>
  <c r="F4135" i="5"/>
  <c r="F4134" i="5"/>
  <c r="F4133" i="5"/>
  <c r="F4132" i="5"/>
  <c r="F4131" i="5"/>
  <c r="F4130" i="5"/>
  <c r="F4129" i="5"/>
  <c r="F4128" i="5"/>
  <c r="F4127" i="5"/>
  <c r="F4126" i="5"/>
  <c r="F4125" i="5"/>
  <c r="F4124" i="5"/>
  <c r="F4123" i="5"/>
  <c r="F4122" i="5"/>
  <c r="F4121" i="5"/>
  <c r="F4120" i="5"/>
  <c r="F4119" i="5"/>
  <c r="F4118" i="5"/>
  <c r="F4117" i="5"/>
  <c r="F4116" i="5"/>
  <c r="F4115" i="5"/>
  <c r="F4114" i="5"/>
  <c r="F4113" i="5"/>
  <c r="F4112" i="5"/>
  <c r="F4111" i="5"/>
  <c r="F4110" i="5"/>
  <c r="F4109" i="5"/>
  <c r="F4108" i="5"/>
  <c r="F4107" i="5"/>
  <c r="F4106" i="5"/>
  <c r="F4105" i="5"/>
  <c r="F4104" i="5"/>
  <c r="F4103" i="5"/>
  <c r="F4102" i="5"/>
  <c r="F4101" i="5"/>
  <c r="F4100" i="5"/>
  <c r="F4099" i="5"/>
  <c r="F4098" i="5"/>
  <c r="F4097" i="5"/>
  <c r="F4096" i="5"/>
  <c r="F4095" i="5"/>
  <c r="F4094" i="5"/>
  <c r="F4093" i="5"/>
  <c r="F4092" i="5"/>
  <c r="F4091" i="5"/>
  <c r="F4090" i="5"/>
  <c r="F4089" i="5"/>
  <c r="F4088" i="5"/>
  <c r="F4087" i="5"/>
  <c r="F4086" i="5"/>
  <c r="F4085" i="5"/>
  <c r="F4084" i="5"/>
  <c r="F4083" i="5"/>
  <c r="F4082" i="5"/>
  <c r="F4081" i="5"/>
  <c r="F4080" i="5"/>
  <c r="F4079" i="5"/>
  <c r="F4078" i="5"/>
  <c r="F4077" i="5"/>
  <c r="F4076" i="5"/>
  <c r="F4075" i="5"/>
  <c r="F4074" i="5"/>
  <c r="F4073" i="5"/>
  <c r="F4072" i="5"/>
  <c r="F4071" i="5"/>
  <c r="F4070" i="5"/>
  <c r="F4069" i="5"/>
  <c r="F4068" i="5"/>
  <c r="F4067" i="5"/>
  <c r="F4066" i="5"/>
  <c r="F4065" i="5"/>
  <c r="F4064" i="5"/>
  <c r="F4063" i="5"/>
  <c r="F4062" i="5"/>
  <c r="F4061" i="5"/>
  <c r="F4060" i="5"/>
  <c r="F4059" i="5"/>
  <c r="F4058" i="5"/>
  <c r="F4057" i="5"/>
  <c r="F4056" i="5"/>
  <c r="F4055" i="5"/>
  <c r="F4054" i="5"/>
  <c r="F4053" i="5"/>
  <c r="F4052" i="5"/>
  <c r="F4051" i="5"/>
  <c r="F4050" i="5"/>
  <c r="F4049" i="5"/>
  <c r="F4048" i="5"/>
  <c r="F4047" i="5"/>
  <c r="F4046" i="5"/>
  <c r="F4045" i="5"/>
  <c r="F4044" i="5"/>
  <c r="F4043" i="5"/>
  <c r="F4042" i="5"/>
  <c r="F4041" i="5"/>
  <c r="F4040" i="5"/>
  <c r="F4039" i="5"/>
  <c r="F4038" i="5"/>
  <c r="F4037" i="5"/>
  <c r="F4036" i="5"/>
  <c r="F4035" i="5"/>
  <c r="F4034" i="5"/>
  <c r="F4033" i="5"/>
  <c r="F4032" i="5"/>
  <c r="F4031" i="5"/>
  <c r="F4030" i="5"/>
  <c r="F4029" i="5"/>
  <c r="F4028" i="5"/>
  <c r="F4027" i="5"/>
  <c r="F4026" i="5"/>
  <c r="F4025" i="5"/>
  <c r="F4024" i="5"/>
  <c r="F4023" i="5"/>
  <c r="F4022" i="5"/>
  <c r="F4021" i="5"/>
  <c r="F4020" i="5"/>
  <c r="F4019" i="5"/>
  <c r="F4018" i="5"/>
  <c r="F4017" i="5"/>
  <c r="F4016" i="5"/>
  <c r="F4015" i="5"/>
  <c r="F4014" i="5"/>
  <c r="F4013" i="5"/>
  <c r="F4012" i="5"/>
  <c r="F4011" i="5"/>
  <c r="F4010" i="5"/>
  <c r="F4009" i="5"/>
  <c r="F4008" i="5"/>
  <c r="F4007" i="5"/>
  <c r="F4006" i="5"/>
  <c r="F4005" i="5"/>
  <c r="F4004" i="5"/>
  <c r="F4003" i="5"/>
  <c r="F4002" i="5"/>
  <c r="F4001" i="5"/>
  <c r="F4000" i="5"/>
  <c r="F3999" i="5"/>
  <c r="F3998" i="5"/>
  <c r="F3997" i="5"/>
  <c r="F3996" i="5"/>
  <c r="F3995" i="5"/>
  <c r="F3994" i="5"/>
  <c r="F3993" i="5"/>
  <c r="F3992" i="5"/>
  <c r="F3991" i="5"/>
  <c r="F3990" i="5"/>
  <c r="F3989" i="5"/>
  <c r="F3988" i="5"/>
  <c r="F3987" i="5"/>
  <c r="F3986" i="5"/>
  <c r="F3985" i="5"/>
  <c r="F3984" i="5"/>
  <c r="F3983" i="5"/>
  <c r="F3982" i="5"/>
  <c r="F3981" i="5"/>
  <c r="F3980" i="5"/>
  <c r="F3979" i="5"/>
  <c r="F3978" i="5"/>
  <c r="F3977" i="5"/>
  <c r="F3976" i="5"/>
  <c r="F3975" i="5"/>
  <c r="F3974" i="5"/>
  <c r="F3973" i="5"/>
  <c r="F3972" i="5"/>
  <c r="F3971" i="5"/>
  <c r="F3970" i="5"/>
  <c r="F3969" i="5"/>
  <c r="F3968" i="5"/>
  <c r="F3967" i="5"/>
  <c r="F3966" i="5"/>
  <c r="F3965" i="5"/>
  <c r="F3964" i="5"/>
  <c r="F3963" i="5"/>
  <c r="F3962" i="5"/>
  <c r="F3961" i="5"/>
  <c r="F3960" i="5"/>
  <c r="F3959" i="5"/>
  <c r="F3958" i="5"/>
  <c r="F3957" i="5"/>
  <c r="F3956" i="5"/>
  <c r="F3955" i="5"/>
  <c r="F3954" i="5"/>
  <c r="F3953" i="5"/>
  <c r="F3952" i="5"/>
  <c r="F3951" i="5"/>
  <c r="F3950" i="5"/>
  <c r="F3949" i="5"/>
  <c r="F3948" i="5"/>
  <c r="F3947" i="5"/>
  <c r="F3946" i="5"/>
  <c r="F3945" i="5"/>
  <c r="F3944" i="5"/>
  <c r="F3943" i="5"/>
  <c r="F3942" i="5"/>
  <c r="F3941" i="5"/>
  <c r="F3940" i="5"/>
  <c r="F3939" i="5"/>
  <c r="F3938" i="5"/>
  <c r="F3937" i="5"/>
  <c r="F3936" i="5"/>
  <c r="F3935" i="5"/>
  <c r="F3934" i="5"/>
  <c r="F3933" i="5"/>
  <c r="F3932" i="5"/>
  <c r="F3931" i="5"/>
  <c r="F3930" i="5"/>
  <c r="F3929" i="5"/>
  <c r="F3928" i="5"/>
  <c r="F3927" i="5"/>
  <c r="F3926" i="5"/>
  <c r="F3925" i="5"/>
  <c r="F3924" i="5"/>
  <c r="F3923" i="5"/>
  <c r="F3922" i="5"/>
  <c r="F3921" i="5"/>
  <c r="F3920" i="5"/>
  <c r="F3919" i="5"/>
  <c r="F3918" i="5"/>
  <c r="F3917" i="5"/>
  <c r="F3916" i="5"/>
  <c r="F3915" i="5"/>
  <c r="F3914" i="5"/>
  <c r="F3913" i="5"/>
  <c r="F3912" i="5"/>
  <c r="F3911" i="5"/>
  <c r="F3910" i="5"/>
  <c r="F3909" i="5"/>
  <c r="F3908" i="5"/>
  <c r="F3907" i="5"/>
  <c r="F3906" i="5"/>
  <c r="F3905" i="5"/>
  <c r="F3904" i="5"/>
  <c r="F3903" i="5"/>
  <c r="F3902" i="5"/>
  <c r="F3901" i="5"/>
  <c r="F3900" i="5"/>
  <c r="F3899" i="5"/>
  <c r="F3898" i="5"/>
  <c r="F3897" i="5"/>
  <c r="F3896" i="5"/>
  <c r="F3895" i="5"/>
  <c r="F3894" i="5"/>
  <c r="F3893" i="5"/>
  <c r="F3892" i="5"/>
  <c r="F3891" i="5"/>
  <c r="F3890" i="5"/>
  <c r="F3889" i="5"/>
  <c r="F3888" i="5"/>
  <c r="F3887" i="5"/>
  <c r="F3886" i="5"/>
  <c r="F3885" i="5"/>
  <c r="F3884" i="5"/>
  <c r="F3883" i="5"/>
  <c r="F3882" i="5"/>
  <c r="F3881" i="5"/>
  <c r="F3880" i="5"/>
  <c r="F3879" i="5"/>
  <c r="F3878" i="5"/>
  <c r="F3877" i="5"/>
  <c r="F3876" i="5"/>
  <c r="F3875" i="5"/>
  <c r="F3874" i="5"/>
  <c r="F3873" i="5"/>
  <c r="F3872" i="5"/>
  <c r="F3871" i="5"/>
  <c r="F3870" i="5"/>
  <c r="F3869" i="5"/>
  <c r="F3868" i="5"/>
  <c r="F3867" i="5"/>
  <c r="F3866" i="5"/>
  <c r="F3865" i="5"/>
  <c r="F3864" i="5"/>
  <c r="F3863" i="5"/>
  <c r="F3862" i="5"/>
  <c r="F3861" i="5"/>
  <c r="F3860" i="5"/>
  <c r="F3859" i="5"/>
  <c r="F3858" i="5"/>
  <c r="F3857" i="5"/>
  <c r="F3856" i="5"/>
  <c r="F3855" i="5"/>
  <c r="F3854" i="5"/>
  <c r="F3853" i="5"/>
  <c r="F3852" i="5"/>
  <c r="F3851" i="5"/>
  <c r="F3850" i="5"/>
  <c r="F3849" i="5"/>
  <c r="F3848" i="5"/>
  <c r="F3847" i="5"/>
  <c r="F3846" i="5"/>
  <c r="F3845" i="5"/>
  <c r="F3844" i="5"/>
  <c r="F3843" i="5"/>
  <c r="F3842" i="5"/>
  <c r="F3841" i="5"/>
  <c r="F3840" i="5"/>
  <c r="F3839" i="5"/>
  <c r="F3838" i="5"/>
  <c r="F3837" i="5"/>
  <c r="F3836" i="5"/>
  <c r="F3835" i="5"/>
  <c r="F3834" i="5"/>
  <c r="F3833" i="5"/>
  <c r="F3832" i="5"/>
  <c r="F3831" i="5"/>
  <c r="F3830" i="5"/>
  <c r="F3829" i="5"/>
  <c r="F3828" i="5"/>
  <c r="F3827" i="5"/>
  <c r="F3826" i="5"/>
  <c r="F3825" i="5"/>
  <c r="F3824" i="5"/>
  <c r="F3823" i="5"/>
  <c r="F3822" i="5"/>
  <c r="F3821" i="5"/>
  <c r="F3820" i="5"/>
  <c r="F3819" i="5"/>
  <c r="F3818" i="5"/>
  <c r="F3817" i="5"/>
  <c r="F3816" i="5"/>
  <c r="F3815" i="5"/>
  <c r="F3814" i="5"/>
  <c r="F3813" i="5"/>
  <c r="F3812" i="5"/>
  <c r="F3811" i="5"/>
  <c r="F3810" i="5"/>
  <c r="F3809" i="5"/>
  <c r="F3808" i="5"/>
  <c r="F3807" i="5"/>
  <c r="F3806" i="5"/>
  <c r="F3805" i="5"/>
  <c r="F3804" i="5"/>
  <c r="F3803" i="5"/>
  <c r="F3802" i="5"/>
  <c r="F3801" i="5"/>
  <c r="F3800" i="5"/>
  <c r="F3799" i="5"/>
  <c r="F3798" i="5"/>
  <c r="F3797" i="5"/>
  <c r="F3796" i="5"/>
  <c r="F3795" i="5"/>
  <c r="F3794" i="5"/>
  <c r="F3793" i="5"/>
  <c r="F3792" i="5"/>
  <c r="F3791" i="5"/>
  <c r="F3790" i="5"/>
  <c r="F3789" i="5"/>
  <c r="F3788" i="5"/>
  <c r="F3787" i="5"/>
  <c r="F3786" i="5"/>
  <c r="F3785" i="5"/>
  <c r="F3784" i="5"/>
  <c r="F3783" i="5"/>
  <c r="F3782" i="5"/>
  <c r="F3781" i="5"/>
  <c r="F3780" i="5"/>
  <c r="F3779" i="5"/>
  <c r="F3778" i="5"/>
  <c r="F3777" i="5"/>
  <c r="F3776" i="5"/>
  <c r="F3775" i="5"/>
  <c r="F3774" i="5"/>
  <c r="F3773" i="5"/>
  <c r="F3772" i="5"/>
  <c r="F3771" i="5"/>
  <c r="F3770" i="5"/>
  <c r="F3769" i="5"/>
  <c r="F3768" i="5"/>
  <c r="F3767" i="5"/>
  <c r="F3766" i="5"/>
  <c r="F3765" i="5"/>
  <c r="F3764" i="5"/>
  <c r="F3763" i="5"/>
  <c r="F3762" i="5"/>
  <c r="F3761" i="5"/>
  <c r="F3760" i="5"/>
  <c r="F3759" i="5"/>
  <c r="F3758" i="5"/>
  <c r="F3757" i="5"/>
  <c r="F3756" i="5"/>
  <c r="F3755" i="5"/>
  <c r="F3754" i="5"/>
  <c r="F3753" i="5"/>
  <c r="F3752" i="5"/>
  <c r="F3751" i="5"/>
  <c r="F3750" i="5"/>
  <c r="F3749" i="5"/>
  <c r="F3748" i="5"/>
  <c r="F3747" i="5"/>
  <c r="F3746" i="5"/>
  <c r="F3745" i="5"/>
  <c r="F3744" i="5"/>
  <c r="F3743" i="5"/>
  <c r="F3742" i="5"/>
  <c r="F3741" i="5"/>
  <c r="F3740" i="5"/>
  <c r="F3739" i="5"/>
  <c r="F3738" i="5"/>
  <c r="F3737" i="5"/>
  <c r="F3736" i="5"/>
  <c r="F3735" i="5"/>
  <c r="F3734" i="5"/>
  <c r="F3733" i="5"/>
  <c r="F3732" i="5"/>
  <c r="F3731" i="5"/>
  <c r="F3730" i="5"/>
  <c r="F3729" i="5"/>
  <c r="F3728" i="5"/>
  <c r="F3727" i="5"/>
  <c r="F3726" i="5"/>
  <c r="F3725" i="5"/>
  <c r="F3724" i="5"/>
  <c r="F3723" i="5"/>
  <c r="F3722" i="5"/>
  <c r="F3721" i="5"/>
  <c r="F3720" i="5"/>
  <c r="F3719" i="5"/>
  <c r="F3718" i="5"/>
  <c r="F3717" i="5"/>
  <c r="F3716" i="5"/>
  <c r="F3715" i="5"/>
  <c r="F3714" i="5"/>
  <c r="F3713" i="5"/>
  <c r="F3712" i="5"/>
  <c r="F3711" i="5"/>
  <c r="F3710" i="5"/>
  <c r="F3709" i="5"/>
  <c r="F3708" i="5"/>
  <c r="F3707" i="5"/>
  <c r="F3706" i="5"/>
  <c r="F3705" i="5"/>
  <c r="F3704" i="5"/>
  <c r="F3703" i="5"/>
  <c r="F3702" i="5"/>
  <c r="F3701" i="5"/>
  <c r="F3700" i="5"/>
  <c r="F3699" i="5"/>
  <c r="F3698" i="5"/>
  <c r="F3697" i="5"/>
  <c r="F3696" i="5"/>
  <c r="F3695" i="5"/>
  <c r="F3694" i="5"/>
  <c r="F3693" i="5"/>
  <c r="F3692" i="5"/>
  <c r="F3691" i="5"/>
  <c r="F3690" i="5"/>
  <c r="F3689" i="5"/>
  <c r="F3688" i="5"/>
  <c r="F3687" i="5"/>
  <c r="F3686" i="5"/>
  <c r="F3685" i="5"/>
  <c r="F3684" i="5"/>
  <c r="F3683" i="5"/>
  <c r="F3682" i="5"/>
  <c r="F3681" i="5"/>
  <c r="F3680" i="5"/>
  <c r="F3679" i="5"/>
  <c r="F3678" i="5"/>
  <c r="F3677" i="5"/>
  <c r="F3676" i="5"/>
  <c r="F3675" i="5"/>
  <c r="F3674" i="5"/>
  <c r="F3673" i="5"/>
  <c r="F3672" i="5"/>
  <c r="F3671" i="5"/>
  <c r="F3670" i="5"/>
  <c r="F3669" i="5"/>
  <c r="F3668" i="5"/>
  <c r="F3667" i="5"/>
  <c r="F3666" i="5"/>
  <c r="F3665" i="5"/>
  <c r="F3664" i="5"/>
  <c r="F3663" i="5"/>
  <c r="F3662" i="5"/>
  <c r="F3661" i="5"/>
  <c r="F3660" i="5"/>
  <c r="F3659" i="5"/>
  <c r="F3658" i="5"/>
  <c r="F3657" i="5"/>
  <c r="F3656" i="5"/>
  <c r="F3655" i="5"/>
  <c r="F3654" i="5"/>
  <c r="F3653" i="5"/>
  <c r="F3652" i="5"/>
  <c r="F3651" i="5"/>
  <c r="F3650" i="5"/>
  <c r="F3649" i="5"/>
  <c r="F3648" i="5"/>
  <c r="F3647" i="5"/>
  <c r="F3646" i="5"/>
  <c r="F3645" i="5"/>
  <c r="F3644" i="5"/>
  <c r="F3643" i="5"/>
  <c r="F3642" i="5"/>
  <c r="F3641" i="5"/>
  <c r="F3640" i="5"/>
  <c r="F3639" i="5"/>
  <c r="F3638" i="5"/>
  <c r="F3637" i="5"/>
  <c r="F3636" i="5"/>
  <c r="F3635" i="5"/>
  <c r="F3634" i="5"/>
  <c r="F3633" i="5"/>
  <c r="F3632" i="5"/>
  <c r="F3631" i="5"/>
  <c r="F3630" i="5"/>
  <c r="F3629" i="5"/>
  <c r="F3628" i="5"/>
  <c r="F3627" i="5"/>
  <c r="F3626" i="5"/>
  <c r="F3625" i="5"/>
  <c r="F3624" i="5"/>
  <c r="F3623" i="5"/>
  <c r="F3622" i="5"/>
  <c r="F3621" i="5"/>
  <c r="F3620" i="5"/>
  <c r="F3619" i="5"/>
  <c r="F3618" i="5"/>
  <c r="F3617" i="5"/>
  <c r="F3616" i="5"/>
  <c r="F3615" i="5"/>
  <c r="F3614" i="5"/>
  <c r="F3613" i="5"/>
  <c r="F3612" i="5"/>
  <c r="F3611" i="5"/>
  <c r="F3610" i="5"/>
  <c r="F3609" i="5"/>
  <c r="F3608" i="5"/>
  <c r="F3607" i="5"/>
  <c r="F3606" i="5"/>
  <c r="F3605" i="5"/>
  <c r="F3604" i="5"/>
  <c r="F3603" i="5"/>
  <c r="F3602" i="5"/>
  <c r="F3601" i="5"/>
  <c r="F3600" i="5"/>
  <c r="F3599" i="5"/>
  <c r="F3598" i="5"/>
  <c r="F3597" i="5"/>
  <c r="F3596" i="5"/>
  <c r="F3595" i="5"/>
  <c r="F3594" i="5"/>
  <c r="F3593" i="5"/>
  <c r="F3592" i="5"/>
  <c r="F3591" i="5"/>
  <c r="F3590" i="5"/>
  <c r="F3589" i="5"/>
  <c r="F3588" i="5"/>
  <c r="F3587" i="5"/>
  <c r="F3586" i="5"/>
  <c r="F3585" i="5"/>
  <c r="F3584" i="5"/>
  <c r="F3583" i="5"/>
  <c r="F3582" i="5"/>
  <c r="F3581" i="5"/>
  <c r="F3580" i="5"/>
  <c r="F3579" i="5"/>
  <c r="F3578" i="5"/>
  <c r="F3577" i="5"/>
  <c r="F3576" i="5"/>
  <c r="F3575" i="5"/>
  <c r="F3574" i="5"/>
  <c r="F3573" i="5"/>
  <c r="F3572" i="5"/>
  <c r="F3571" i="5"/>
  <c r="F3570" i="5"/>
  <c r="F3569" i="5"/>
  <c r="F3568" i="5"/>
  <c r="F3567" i="5"/>
  <c r="F3566" i="5"/>
  <c r="F3565" i="5"/>
  <c r="F3564" i="5"/>
  <c r="F3563" i="5"/>
  <c r="F3562" i="5"/>
  <c r="F3561" i="5"/>
  <c r="F3560" i="5"/>
  <c r="F3559" i="5"/>
  <c r="F3558" i="5"/>
  <c r="F3557" i="5"/>
  <c r="F3556" i="5"/>
  <c r="F3555" i="5"/>
  <c r="F3554" i="5"/>
  <c r="F3553" i="5"/>
  <c r="F3552" i="5"/>
  <c r="F3551" i="5"/>
  <c r="F3550" i="5"/>
  <c r="F3549" i="5"/>
  <c r="F3548" i="5"/>
  <c r="F3547" i="5"/>
  <c r="F3546" i="5"/>
  <c r="F3545" i="5"/>
  <c r="F3544" i="5"/>
  <c r="F3543" i="5"/>
  <c r="F3542" i="5"/>
  <c r="F3541" i="5"/>
  <c r="F3540" i="5"/>
  <c r="F3539" i="5"/>
  <c r="F3538" i="5"/>
  <c r="F3537" i="5"/>
  <c r="F3536" i="5"/>
  <c r="F3535" i="5"/>
  <c r="F3534" i="5"/>
  <c r="F3533" i="5"/>
  <c r="F3532" i="5"/>
  <c r="F3531" i="5"/>
  <c r="F3530" i="5"/>
  <c r="F3529" i="5"/>
  <c r="F3528" i="5"/>
  <c r="F3527" i="5"/>
  <c r="F3526" i="5"/>
  <c r="F3525" i="5"/>
  <c r="F3524" i="5"/>
  <c r="F3523" i="5"/>
  <c r="F3522" i="5"/>
  <c r="F3521" i="5"/>
  <c r="F3520" i="5"/>
  <c r="F3519" i="5"/>
  <c r="F3518" i="5"/>
  <c r="F3517" i="5"/>
  <c r="F3516" i="5"/>
  <c r="F3515" i="5"/>
  <c r="F3514" i="5"/>
  <c r="F3513" i="5"/>
  <c r="F3512" i="5"/>
  <c r="F3511" i="5"/>
  <c r="F3510" i="5"/>
  <c r="F3509" i="5"/>
  <c r="F3508" i="5"/>
  <c r="F3507" i="5"/>
  <c r="F3506" i="5"/>
  <c r="F3505" i="5"/>
  <c r="F3504" i="5"/>
  <c r="F3503" i="5"/>
  <c r="F3502" i="5"/>
  <c r="F3501" i="5"/>
  <c r="F3500" i="5"/>
  <c r="F3499" i="5"/>
  <c r="F3498" i="5"/>
  <c r="F3497" i="5"/>
  <c r="F3496" i="5"/>
  <c r="F3495" i="5"/>
  <c r="F3494" i="5"/>
  <c r="F3493" i="5"/>
  <c r="F3492" i="5"/>
  <c r="F3491" i="5"/>
  <c r="F3490" i="5"/>
  <c r="F3489" i="5"/>
  <c r="F3488" i="5"/>
  <c r="F3487" i="5"/>
  <c r="F3486" i="5"/>
  <c r="F3485" i="5"/>
  <c r="F3484" i="5"/>
  <c r="F3483" i="5"/>
  <c r="F3482" i="5"/>
  <c r="F3481" i="5"/>
  <c r="F3480" i="5"/>
  <c r="F3479" i="5"/>
  <c r="F3478" i="5"/>
  <c r="F3477" i="5"/>
  <c r="F3476" i="5"/>
  <c r="F3475" i="5"/>
  <c r="F3474" i="5"/>
  <c r="F3473" i="5"/>
  <c r="F3472" i="5"/>
  <c r="F3471" i="5"/>
  <c r="F3470" i="5"/>
  <c r="F3469" i="5"/>
  <c r="F3468" i="5"/>
  <c r="F3467" i="5"/>
  <c r="F3466" i="5"/>
  <c r="F3465" i="5"/>
  <c r="F3464" i="5"/>
  <c r="F3463" i="5"/>
  <c r="F3462" i="5"/>
  <c r="F3461" i="5"/>
  <c r="F3460" i="5"/>
  <c r="F3459" i="5"/>
  <c r="F3458" i="5"/>
  <c r="F3457" i="5"/>
  <c r="F3456" i="5"/>
  <c r="F3455" i="5"/>
  <c r="F3454" i="5"/>
  <c r="F3453" i="5"/>
  <c r="F3452" i="5"/>
  <c r="F3451" i="5"/>
  <c r="F3450" i="5"/>
  <c r="F3449" i="5"/>
  <c r="F3448" i="5"/>
  <c r="F3447" i="5"/>
  <c r="F3446" i="5"/>
  <c r="F3445" i="5"/>
  <c r="F3444" i="5"/>
  <c r="F3443" i="5"/>
  <c r="F3442" i="5"/>
  <c r="F3441" i="5"/>
  <c r="F3440" i="5"/>
  <c r="F3439" i="5"/>
  <c r="F3438" i="5"/>
  <c r="F3437" i="5"/>
  <c r="F3436" i="5"/>
  <c r="F3435" i="5"/>
  <c r="F3434" i="5"/>
  <c r="F3433" i="5"/>
  <c r="F3432" i="5"/>
  <c r="F3431" i="5"/>
  <c r="F3430" i="5"/>
  <c r="F3429" i="5"/>
  <c r="F3428" i="5"/>
  <c r="F3427" i="5"/>
  <c r="F3426" i="5"/>
  <c r="F3425" i="5"/>
  <c r="F3424" i="5"/>
  <c r="F3423" i="5"/>
  <c r="F3422" i="5"/>
  <c r="F3421" i="5"/>
  <c r="F3420" i="5"/>
  <c r="F3419" i="5"/>
  <c r="F3418" i="5"/>
  <c r="F3417" i="5"/>
  <c r="F3416" i="5"/>
  <c r="F3415" i="5"/>
  <c r="F3414" i="5"/>
  <c r="F3413" i="5"/>
  <c r="F3412" i="5"/>
  <c r="F3411" i="5"/>
  <c r="F3410" i="5"/>
  <c r="F3409" i="5"/>
  <c r="F3408" i="5"/>
  <c r="F3407" i="5"/>
  <c r="F3406" i="5"/>
  <c r="F3405" i="5"/>
  <c r="F3404" i="5"/>
  <c r="F3403" i="5"/>
  <c r="F3402" i="5"/>
  <c r="F3401" i="5"/>
  <c r="F3400" i="5"/>
  <c r="F3399" i="5"/>
  <c r="F3398" i="5"/>
  <c r="F3397" i="5"/>
  <c r="F3396" i="5"/>
  <c r="F3395" i="5"/>
  <c r="F3394" i="5"/>
  <c r="F3393" i="5"/>
  <c r="F3392" i="5"/>
  <c r="F3391" i="5"/>
  <c r="F3390" i="5"/>
  <c r="F3389" i="5"/>
  <c r="F3388" i="5"/>
  <c r="F3387" i="5"/>
  <c r="F3386" i="5"/>
  <c r="F3385" i="5"/>
  <c r="F3384" i="5"/>
  <c r="F3383" i="5"/>
  <c r="F3382" i="5"/>
  <c r="F3381" i="5"/>
  <c r="F3380" i="5"/>
  <c r="F3379" i="5"/>
  <c r="F3378" i="5"/>
  <c r="F3377" i="5"/>
  <c r="F3376" i="5"/>
  <c r="F3375" i="5"/>
  <c r="F3374" i="5"/>
  <c r="F3373" i="5"/>
  <c r="F3372" i="5"/>
  <c r="F3371" i="5"/>
  <c r="F3370" i="5"/>
  <c r="F3369" i="5"/>
  <c r="F3368" i="5"/>
  <c r="F3367" i="5"/>
  <c r="F3366" i="5"/>
  <c r="F3365" i="5"/>
  <c r="F3364" i="5"/>
  <c r="F3363" i="5"/>
  <c r="F3362" i="5"/>
  <c r="F3361" i="5"/>
  <c r="F3360" i="5"/>
  <c r="F3359" i="5"/>
  <c r="F3358" i="5"/>
  <c r="F3357" i="5"/>
  <c r="F3356" i="5"/>
  <c r="F3355" i="5"/>
  <c r="F3354" i="5"/>
  <c r="F3353" i="5"/>
  <c r="F3352" i="5"/>
  <c r="F3351" i="5"/>
  <c r="F3350" i="5"/>
  <c r="F3349" i="5"/>
  <c r="F3348" i="5"/>
  <c r="F3347" i="5"/>
  <c r="F3346" i="5"/>
  <c r="F3345" i="5"/>
  <c r="F3344" i="5"/>
  <c r="F3343" i="5"/>
  <c r="F3342" i="5"/>
  <c r="F3341" i="5"/>
  <c r="F3340" i="5"/>
  <c r="F3339" i="5"/>
  <c r="F3338" i="5"/>
  <c r="F3337" i="5"/>
  <c r="F3336" i="5"/>
  <c r="F3335" i="5"/>
  <c r="F3334" i="5"/>
  <c r="F3333" i="5"/>
  <c r="F3332" i="5"/>
  <c r="F3331" i="5"/>
  <c r="F3330" i="5"/>
  <c r="F3329" i="5"/>
  <c r="F3328" i="5"/>
  <c r="F3327" i="5"/>
  <c r="F3326" i="5"/>
  <c r="F3325" i="5"/>
  <c r="F3324" i="5"/>
  <c r="F3323" i="5"/>
  <c r="F3322" i="5"/>
  <c r="F3321" i="5"/>
  <c r="F3320" i="5"/>
  <c r="F3319" i="5"/>
  <c r="F3318" i="5"/>
  <c r="F3317" i="5"/>
  <c r="F3316" i="5"/>
  <c r="F3315" i="5"/>
  <c r="F3314" i="5"/>
  <c r="F3313" i="5"/>
  <c r="F3312" i="5"/>
  <c r="F3311" i="5"/>
  <c r="F3310" i="5"/>
  <c r="F3309" i="5"/>
  <c r="F3308" i="5"/>
  <c r="F3307" i="5"/>
  <c r="F3306" i="5"/>
  <c r="F3305" i="5"/>
  <c r="F3304" i="5"/>
  <c r="F3303" i="5"/>
  <c r="F3302" i="5"/>
  <c r="F3301" i="5"/>
  <c r="F3300" i="5"/>
  <c r="F3299" i="5"/>
  <c r="F3298" i="5"/>
  <c r="F3297" i="5"/>
  <c r="F3296" i="5"/>
  <c r="F3295" i="5"/>
  <c r="F3294" i="5"/>
  <c r="F3293" i="5"/>
  <c r="F3292" i="5"/>
  <c r="F3291" i="5"/>
  <c r="F3290" i="5"/>
  <c r="F3289" i="5"/>
  <c r="F3288" i="5"/>
  <c r="F3287" i="5"/>
  <c r="F3286" i="5"/>
  <c r="F3285" i="5"/>
  <c r="F3284" i="5"/>
  <c r="F3283" i="5"/>
  <c r="F3282" i="5"/>
  <c r="F3281" i="5"/>
  <c r="F3280" i="5"/>
  <c r="F3279" i="5"/>
  <c r="F3278" i="5"/>
  <c r="F3277" i="5"/>
  <c r="F3276" i="5"/>
  <c r="F3275" i="5"/>
  <c r="F3274" i="5"/>
  <c r="F3273" i="5"/>
  <c r="F3272" i="5"/>
  <c r="F3271" i="5"/>
  <c r="F3270" i="5"/>
  <c r="F3269" i="5"/>
  <c r="F3268" i="5"/>
  <c r="F3267" i="5"/>
  <c r="F3266" i="5"/>
  <c r="F3265" i="5"/>
  <c r="F3264" i="5"/>
  <c r="F3263" i="5"/>
  <c r="F3262" i="5"/>
  <c r="F3261" i="5"/>
  <c r="F3260" i="5"/>
  <c r="F3259" i="5"/>
  <c r="F3258" i="5"/>
  <c r="F3257" i="5"/>
  <c r="F3256" i="5"/>
  <c r="F3255" i="5"/>
  <c r="F3254" i="5"/>
  <c r="F3253" i="5"/>
  <c r="F3252" i="5"/>
  <c r="F3251" i="5"/>
  <c r="F3250" i="5"/>
  <c r="F3249" i="5"/>
  <c r="F3248" i="5"/>
  <c r="F3247" i="5"/>
  <c r="F3246" i="5"/>
  <c r="F3245" i="5"/>
  <c r="F3244" i="5"/>
  <c r="F3243" i="5"/>
  <c r="F3242" i="5"/>
  <c r="F3241" i="5"/>
  <c r="F3240" i="5"/>
  <c r="F3239" i="5"/>
  <c r="F3238" i="5"/>
  <c r="F3237" i="5"/>
  <c r="F3236" i="5"/>
  <c r="F3235" i="5"/>
  <c r="F3234" i="5"/>
  <c r="F3233" i="5"/>
  <c r="F3232" i="5"/>
  <c r="F3231" i="5"/>
  <c r="F3230" i="5"/>
  <c r="F3229" i="5"/>
  <c r="F3228" i="5"/>
  <c r="F3227" i="5"/>
  <c r="F3226" i="5"/>
  <c r="F3225" i="5"/>
  <c r="F3224" i="5"/>
  <c r="F3223" i="5"/>
  <c r="F3222" i="5"/>
  <c r="F3221" i="5"/>
  <c r="F3220" i="5"/>
  <c r="F3219" i="5"/>
  <c r="F3218" i="5"/>
  <c r="F3217" i="5"/>
  <c r="F3216" i="5"/>
  <c r="F3215" i="5"/>
  <c r="F3214" i="5"/>
  <c r="F3213" i="5"/>
  <c r="F3212" i="5"/>
  <c r="F3211" i="5"/>
  <c r="F3210" i="5"/>
  <c r="F3209" i="5"/>
  <c r="F3208" i="5"/>
  <c r="F3207" i="5"/>
  <c r="F3206" i="5"/>
  <c r="F3205" i="5"/>
  <c r="F3204" i="5"/>
  <c r="F3203" i="5"/>
  <c r="F3202" i="5"/>
  <c r="F3201" i="5"/>
  <c r="F3200" i="5"/>
  <c r="F3199" i="5"/>
  <c r="F3198" i="5"/>
  <c r="F3197" i="5"/>
  <c r="F3196" i="5"/>
  <c r="F3195" i="5"/>
  <c r="F3194" i="5"/>
  <c r="F3193" i="5"/>
  <c r="F3192" i="5"/>
  <c r="F3191" i="5"/>
  <c r="F3190" i="5"/>
  <c r="F3189" i="5"/>
  <c r="F3188" i="5"/>
  <c r="F3187" i="5"/>
  <c r="F3186" i="5"/>
  <c r="F3185" i="5"/>
  <c r="F3184" i="5"/>
  <c r="F3183" i="5"/>
  <c r="F3182" i="5"/>
  <c r="F3181" i="5"/>
  <c r="F3180" i="5"/>
  <c r="F3179" i="5"/>
  <c r="F3178" i="5"/>
  <c r="F3177" i="5"/>
  <c r="F3176" i="5"/>
  <c r="F3175" i="5"/>
  <c r="F3174" i="5"/>
  <c r="F3173" i="5"/>
  <c r="F3172" i="5"/>
  <c r="F3171" i="5"/>
  <c r="F3170" i="5"/>
  <c r="F3169" i="5"/>
  <c r="F3168" i="5"/>
  <c r="F3167" i="5"/>
  <c r="F3166" i="5"/>
  <c r="F3165" i="5"/>
  <c r="F3164" i="5"/>
  <c r="F3163" i="5"/>
  <c r="F3162" i="5"/>
  <c r="F3161" i="5"/>
  <c r="F3160" i="5"/>
  <c r="F3159" i="5"/>
  <c r="F3158" i="5"/>
  <c r="F3157" i="5"/>
  <c r="F3156" i="5"/>
  <c r="F3155" i="5"/>
  <c r="F3154" i="5"/>
  <c r="F3153" i="5"/>
  <c r="F3152" i="5"/>
  <c r="F3151" i="5"/>
  <c r="F3150" i="5"/>
  <c r="F3149" i="5"/>
  <c r="F3148" i="5"/>
  <c r="F3147" i="5"/>
  <c r="F3146" i="5"/>
  <c r="F3145" i="5"/>
  <c r="F3144" i="5"/>
  <c r="F3143" i="5"/>
  <c r="F3142" i="5"/>
  <c r="F3141" i="5"/>
  <c r="F3140" i="5"/>
  <c r="F3139" i="5"/>
  <c r="F3138" i="5"/>
  <c r="F3137" i="5"/>
  <c r="F3136" i="5"/>
  <c r="F3135" i="5"/>
  <c r="F3134" i="5"/>
  <c r="F3133" i="5"/>
  <c r="F3132" i="5"/>
  <c r="F3131" i="5"/>
  <c r="F3130" i="5"/>
  <c r="F3129" i="5"/>
  <c r="F3128" i="5"/>
  <c r="F3127" i="5"/>
  <c r="F3126" i="5"/>
  <c r="F3125" i="5"/>
  <c r="F3124" i="5"/>
  <c r="F3123" i="5"/>
  <c r="F3122" i="5"/>
  <c r="F3121" i="5"/>
  <c r="F3120" i="5"/>
  <c r="F3119" i="5"/>
  <c r="F3118" i="5"/>
  <c r="F3117" i="5"/>
  <c r="F3116" i="5"/>
  <c r="F3115" i="5"/>
  <c r="F3114" i="5"/>
  <c r="F3113" i="5"/>
  <c r="F3112" i="5"/>
  <c r="F3111" i="5"/>
  <c r="F3110" i="5"/>
  <c r="F3109" i="5"/>
  <c r="F3108" i="5"/>
  <c r="F3107" i="5"/>
  <c r="F3106" i="5"/>
  <c r="F3105" i="5"/>
  <c r="F3104" i="5"/>
  <c r="F3103" i="5"/>
  <c r="F3102" i="5"/>
  <c r="F3101" i="5"/>
  <c r="F3100" i="5"/>
  <c r="F3099" i="5"/>
  <c r="F3098" i="5"/>
  <c r="F3097" i="5"/>
  <c r="F3096" i="5"/>
  <c r="F3095" i="5"/>
  <c r="F3094" i="5"/>
  <c r="F3093" i="5"/>
  <c r="F3092" i="5"/>
  <c r="F3091" i="5"/>
  <c r="F3090" i="5"/>
  <c r="F3089" i="5"/>
  <c r="F3088" i="5"/>
  <c r="F3087" i="5"/>
  <c r="F3086" i="5"/>
  <c r="F3085" i="5"/>
  <c r="F3084" i="5"/>
  <c r="F3083" i="5"/>
  <c r="F3082" i="5"/>
  <c r="F3081" i="5"/>
  <c r="F3080" i="5"/>
  <c r="F3079" i="5"/>
  <c r="F3078" i="5"/>
  <c r="F3077" i="5"/>
  <c r="F3076" i="5"/>
  <c r="F3075" i="5"/>
  <c r="F3074" i="5"/>
  <c r="F3073" i="5"/>
  <c r="F3072" i="5"/>
  <c r="F3071" i="5"/>
  <c r="F3070" i="5"/>
  <c r="F3069" i="5"/>
  <c r="F3068" i="5"/>
  <c r="F3067" i="5"/>
  <c r="F3066" i="5"/>
  <c r="F3065" i="5"/>
  <c r="F3064" i="5"/>
  <c r="F3063" i="5"/>
  <c r="F3062" i="5"/>
  <c r="F3061" i="5"/>
  <c r="F3060" i="5"/>
  <c r="F3059" i="5"/>
  <c r="F3058" i="5"/>
  <c r="F3057" i="5"/>
  <c r="F3056" i="5"/>
  <c r="F3055" i="5"/>
  <c r="F3054" i="5"/>
  <c r="F3053" i="5"/>
  <c r="F3052" i="5"/>
  <c r="F3051" i="5"/>
  <c r="F3050" i="5"/>
  <c r="F3049" i="5"/>
  <c r="F3048" i="5"/>
  <c r="F3047" i="5"/>
  <c r="F3046" i="5"/>
  <c r="F3045" i="5"/>
  <c r="F3044" i="5"/>
  <c r="F3043" i="5"/>
  <c r="F3042" i="5"/>
  <c r="F3041" i="5"/>
  <c r="F3040" i="5"/>
  <c r="F3039" i="5"/>
  <c r="F3038" i="5"/>
  <c r="F3037" i="5"/>
  <c r="F3036" i="5"/>
  <c r="F3035" i="5"/>
  <c r="F3034" i="5"/>
  <c r="F3033" i="5"/>
  <c r="F3032" i="5"/>
  <c r="F3031" i="5"/>
  <c r="F3030" i="5"/>
  <c r="F3029" i="5"/>
  <c r="F3028" i="5"/>
  <c r="F3027" i="5"/>
  <c r="F3026" i="5"/>
  <c r="F3025" i="5"/>
  <c r="F3024" i="5"/>
  <c r="F3023" i="5"/>
  <c r="F3022" i="5"/>
  <c r="F3021" i="5"/>
  <c r="F3020" i="5"/>
  <c r="F3019" i="5"/>
  <c r="F3018" i="5"/>
  <c r="F3017" i="5"/>
  <c r="F3016" i="5"/>
  <c r="F3015" i="5"/>
  <c r="F3014" i="5"/>
  <c r="F3013" i="5"/>
  <c r="F3012" i="5"/>
  <c r="F3011" i="5"/>
  <c r="F3010" i="5"/>
  <c r="F3009" i="5"/>
  <c r="F3008" i="5"/>
  <c r="F3007" i="5"/>
  <c r="F3006" i="5"/>
  <c r="F3005" i="5"/>
  <c r="F3004" i="5"/>
  <c r="F3003" i="5"/>
  <c r="F3002" i="5"/>
  <c r="F3001" i="5"/>
  <c r="F3000" i="5"/>
  <c r="F2999" i="5"/>
  <c r="F2998" i="5"/>
  <c r="F2997" i="5"/>
  <c r="F2996" i="5"/>
  <c r="F2995" i="5"/>
  <c r="F2994" i="5"/>
  <c r="F2993" i="5"/>
  <c r="F2992" i="5"/>
  <c r="F2991" i="5"/>
  <c r="F2990" i="5"/>
  <c r="F2989" i="5"/>
  <c r="F2988" i="5"/>
  <c r="F2987" i="5"/>
  <c r="F2986" i="5"/>
  <c r="F2985" i="5"/>
  <c r="F2984" i="5"/>
  <c r="F2983" i="5"/>
  <c r="F2982" i="5"/>
  <c r="F2981" i="5"/>
  <c r="F2980" i="5"/>
  <c r="F2979" i="5"/>
  <c r="F2978" i="5"/>
  <c r="F2977" i="5"/>
  <c r="F2976" i="5"/>
  <c r="F2975" i="5"/>
  <c r="F2974" i="5"/>
  <c r="F2973" i="5"/>
  <c r="F2972" i="5"/>
  <c r="F2971" i="5"/>
  <c r="F2970" i="5"/>
  <c r="F2969" i="5"/>
  <c r="F2968" i="5"/>
  <c r="F2967" i="5"/>
  <c r="F2966" i="5"/>
  <c r="F2965" i="5"/>
  <c r="F2964" i="5"/>
  <c r="F2963" i="5"/>
  <c r="F2962" i="5"/>
  <c r="F2961" i="5"/>
  <c r="F2960" i="5"/>
  <c r="F2959" i="5"/>
  <c r="F2958" i="5"/>
  <c r="F2957" i="5"/>
  <c r="F2956" i="5"/>
  <c r="F2955" i="5"/>
  <c r="F2954" i="5"/>
  <c r="F2953" i="5"/>
  <c r="F2952" i="5"/>
  <c r="F2951" i="5"/>
  <c r="F2950" i="5"/>
  <c r="F2949" i="5"/>
  <c r="F2948" i="5"/>
  <c r="F2947" i="5"/>
  <c r="F2946" i="5"/>
  <c r="F2945" i="5"/>
  <c r="F2944" i="5"/>
  <c r="F2943" i="5"/>
  <c r="F2942" i="5"/>
  <c r="F2941" i="5"/>
  <c r="F2940" i="5"/>
  <c r="F2939" i="5"/>
  <c r="F2938" i="5"/>
  <c r="F2937" i="5"/>
  <c r="F2936" i="5"/>
  <c r="F2935" i="5"/>
  <c r="F2934" i="5"/>
  <c r="F2933" i="5"/>
  <c r="F2932" i="5"/>
  <c r="F2931" i="5"/>
  <c r="F2930" i="5"/>
  <c r="F2929" i="5"/>
  <c r="F2928" i="5"/>
  <c r="F2927" i="5"/>
  <c r="F2926" i="5"/>
  <c r="F2925" i="5"/>
  <c r="F2924" i="5"/>
  <c r="F2923" i="5"/>
  <c r="F2922" i="5"/>
  <c r="F2921" i="5"/>
  <c r="F2920" i="5"/>
  <c r="F2919" i="5"/>
  <c r="F2918" i="5"/>
  <c r="F2917" i="5"/>
  <c r="F2916" i="5"/>
  <c r="F2915" i="5"/>
  <c r="F2914" i="5"/>
  <c r="F2913" i="5"/>
  <c r="F2912" i="5"/>
  <c r="F2911" i="5"/>
  <c r="F2910" i="5"/>
  <c r="F2909" i="5"/>
  <c r="F2908" i="5"/>
  <c r="F2907" i="5"/>
  <c r="F2906" i="5"/>
  <c r="F2905" i="5"/>
  <c r="F2904" i="5"/>
  <c r="F2903" i="5"/>
  <c r="F2902" i="5"/>
  <c r="F2901" i="5"/>
  <c r="F2900" i="5"/>
  <c r="F2899" i="5"/>
  <c r="F2898" i="5"/>
  <c r="F2897" i="5"/>
  <c r="F2896" i="5"/>
  <c r="F2895" i="5"/>
  <c r="F2894" i="5"/>
  <c r="F2893" i="5"/>
  <c r="F2892" i="5"/>
  <c r="F2891" i="5"/>
  <c r="F2890" i="5"/>
  <c r="F2889" i="5"/>
  <c r="F2888" i="5"/>
  <c r="F2887" i="5"/>
  <c r="F2886" i="5"/>
  <c r="F2885" i="5"/>
  <c r="F2884" i="5"/>
  <c r="F2883" i="5"/>
  <c r="F2882" i="5"/>
  <c r="F2881" i="5"/>
  <c r="F2880" i="5"/>
  <c r="F2879" i="5"/>
  <c r="F2878" i="5"/>
  <c r="F2877" i="5"/>
  <c r="F2876" i="5"/>
  <c r="F2875" i="5"/>
  <c r="F2874" i="5"/>
  <c r="F2873" i="5"/>
  <c r="F2872" i="5"/>
  <c r="F2871" i="5"/>
  <c r="F2870" i="5"/>
  <c r="F2869" i="5"/>
  <c r="F2868" i="5"/>
  <c r="F2867" i="5"/>
  <c r="F2866" i="5"/>
  <c r="F2865" i="5"/>
  <c r="F2864" i="5"/>
  <c r="F2863" i="5"/>
  <c r="F2862" i="5"/>
  <c r="F2861" i="5"/>
  <c r="F2860" i="5"/>
  <c r="F2859" i="5"/>
  <c r="F2858" i="5"/>
  <c r="F2857" i="5"/>
  <c r="F2856" i="5"/>
  <c r="F2855" i="5"/>
  <c r="F2854" i="5"/>
  <c r="F2853" i="5"/>
  <c r="F2852" i="5"/>
  <c r="F2851" i="5"/>
  <c r="F2850" i="5"/>
  <c r="F2849" i="5"/>
  <c r="F2848" i="5"/>
  <c r="F2847" i="5"/>
  <c r="F2846" i="5"/>
  <c r="F2845" i="5"/>
  <c r="F2844" i="5"/>
  <c r="F2843" i="5"/>
  <c r="F2842" i="5"/>
  <c r="F2841" i="5"/>
  <c r="F2840" i="5"/>
  <c r="F2839" i="5"/>
  <c r="F2838" i="5"/>
  <c r="F2837" i="5"/>
  <c r="F2836" i="5"/>
  <c r="F2835" i="5"/>
  <c r="F2834" i="5"/>
  <c r="F2833" i="5"/>
  <c r="F2832" i="5"/>
  <c r="F2831" i="5"/>
  <c r="F2830" i="5"/>
  <c r="F2829" i="5"/>
  <c r="F2828" i="5"/>
  <c r="F2827" i="5"/>
  <c r="F2826" i="5"/>
  <c r="F2825" i="5"/>
  <c r="F2824" i="5"/>
  <c r="F2823" i="5"/>
  <c r="F2822" i="5"/>
  <c r="F2821" i="5"/>
  <c r="F2820" i="5"/>
  <c r="F2819" i="5"/>
  <c r="F2818" i="5"/>
  <c r="F2817" i="5"/>
  <c r="F2816" i="5"/>
  <c r="F2815" i="5"/>
  <c r="F2814" i="5"/>
  <c r="F2813" i="5"/>
  <c r="F2812" i="5"/>
  <c r="F2811" i="5"/>
  <c r="F2810" i="5"/>
  <c r="F2809" i="5"/>
  <c r="F2808" i="5"/>
  <c r="F2807" i="5"/>
  <c r="F2806" i="5"/>
  <c r="F2805" i="5"/>
  <c r="F2804" i="5"/>
  <c r="F2803" i="5"/>
  <c r="F2802" i="5"/>
  <c r="F2801" i="5"/>
  <c r="F2800" i="5"/>
  <c r="F2799" i="5"/>
  <c r="F2798" i="5"/>
  <c r="F2797" i="5"/>
  <c r="F2796" i="5"/>
  <c r="F2795" i="5"/>
  <c r="F2794" i="5"/>
  <c r="F2793" i="5"/>
  <c r="F2792" i="5"/>
  <c r="F2791" i="5"/>
  <c r="F2790" i="5"/>
  <c r="F2789" i="5"/>
  <c r="F2788" i="5"/>
  <c r="F2787" i="5"/>
  <c r="F2786" i="5"/>
  <c r="F2785" i="5"/>
  <c r="F2784" i="5"/>
  <c r="F2783" i="5"/>
  <c r="F2782" i="5"/>
  <c r="F2781" i="5"/>
  <c r="F2780" i="5"/>
  <c r="F2779" i="5"/>
  <c r="F2778" i="5"/>
  <c r="F2777" i="5"/>
  <c r="F2776" i="5"/>
  <c r="F2775" i="5"/>
  <c r="F2774" i="5"/>
  <c r="F2773" i="5"/>
  <c r="F2772" i="5"/>
  <c r="F2771" i="5"/>
  <c r="F2770" i="5"/>
  <c r="F2769" i="5"/>
  <c r="F2768" i="5"/>
  <c r="F2767" i="5"/>
  <c r="F2766" i="5"/>
  <c r="F2765" i="5"/>
  <c r="F2764" i="5"/>
  <c r="F2763" i="5"/>
  <c r="F2762" i="5"/>
  <c r="F2761" i="5"/>
  <c r="F2760" i="5"/>
  <c r="F2759" i="5"/>
  <c r="F2758" i="5"/>
  <c r="F2757" i="5"/>
  <c r="F2756" i="5"/>
  <c r="F2755" i="5"/>
  <c r="F2754" i="5"/>
  <c r="F2753" i="5"/>
  <c r="F2752" i="5"/>
  <c r="F2751" i="5"/>
  <c r="F2750" i="5"/>
  <c r="F2749" i="5"/>
  <c r="F2748" i="5"/>
  <c r="F2747" i="5"/>
  <c r="F2746" i="5"/>
  <c r="F2745" i="5"/>
  <c r="F2744" i="5"/>
  <c r="F2743" i="5"/>
  <c r="F2742" i="5"/>
  <c r="F2741" i="5"/>
  <c r="F2740" i="5"/>
  <c r="F2739" i="5"/>
  <c r="F2738" i="5"/>
  <c r="F2737" i="5"/>
  <c r="F2736" i="5"/>
  <c r="F2735" i="5"/>
  <c r="F2734" i="5"/>
  <c r="F2733" i="5"/>
  <c r="F2732" i="5"/>
  <c r="F2731" i="5"/>
  <c r="F2730" i="5"/>
  <c r="F2729" i="5"/>
  <c r="F2728" i="5"/>
  <c r="F2727" i="5"/>
  <c r="F2726" i="5"/>
  <c r="F2725" i="5"/>
  <c r="F2724" i="5"/>
  <c r="F2723" i="5"/>
  <c r="F2722" i="5"/>
  <c r="F2721" i="5"/>
  <c r="F2720" i="5"/>
  <c r="F2719" i="5"/>
  <c r="F2718" i="5"/>
  <c r="F2717" i="5"/>
  <c r="F2716" i="5"/>
  <c r="F2715" i="5"/>
  <c r="F2714" i="5"/>
  <c r="F2713" i="5"/>
  <c r="F2712" i="5"/>
  <c r="F2711" i="5"/>
  <c r="F2710" i="5"/>
  <c r="F2709" i="5"/>
  <c r="F2708" i="5"/>
  <c r="F2707" i="5"/>
  <c r="F2706" i="5"/>
  <c r="F2705" i="5"/>
  <c r="F2704" i="5"/>
  <c r="F2703" i="5"/>
  <c r="F2702" i="5"/>
  <c r="F2701" i="5"/>
  <c r="F2700" i="5"/>
  <c r="F2699" i="5"/>
  <c r="F2698" i="5"/>
  <c r="F2697" i="5"/>
  <c r="F2696" i="5"/>
  <c r="F2695" i="5"/>
  <c r="F2694" i="5"/>
  <c r="F2693" i="5"/>
  <c r="F2692" i="5"/>
  <c r="F2691" i="5"/>
  <c r="F2690" i="5"/>
  <c r="F2689" i="5"/>
  <c r="F2688" i="5"/>
  <c r="F2687" i="5"/>
  <c r="F2686" i="5"/>
  <c r="F2685" i="5"/>
  <c r="F2684" i="5"/>
  <c r="F2683" i="5"/>
  <c r="F2682" i="5"/>
  <c r="F2681" i="5"/>
  <c r="F2680" i="5"/>
  <c r="F2679" i="5"/>
  <c r="F2678" i="5"/>
  <c r="F2677" i="5"/>
  <c r="F2676" i="5"/>
  <c r="F2675" i="5"/>
  <c r="F2674" i="5"/>
  <c r="F2673" i="5"/>
  <c r="F2672" i="5"/>
  <c r="F2671" i="5"/>
  <c r="F2670" i="5"/>
  <c r="F2669" i="5"/>
  <c r="F2668" i="5"/>
  <c r="F2667" i="5"/>
  <c r="F2666" i="5"/>
  <c r="F2665" i="5"/>
  <c r="F2664" i="5"/>
  <c r="F2663" i="5"/>
  <c r="F2662" i="5"/>
  <c r="F2661" i="5"/>
  <c r="F2660" i="5"/>
  <c r="F2659" i="5"/>
  <c r="F2658" i="5"/>
  <c r="F2657" i="5"/>
  <c r="F2656" i="5"/>
  <c r="F2655" i="5"/>
  <c r="F2654" i="5"/>
  <c r="F2653" i="5"/>
  <c r="F2652" i="5"/>
  <c r="F2651" i="5"/>
  <c r="F2650" i="5"/>
  <c r="F2649" i="5"/>
  <c r="F2648" i="5"/>
  <c r="F2647" i="5"/>
  <c r="F2646" i="5"/>
  <c r="F2645" i="5"/>
  <c r="F2644" i="5"/>
  <c r="F2643" i="5"/>
  <c r="F2642" i="5"/>
  <c r="F2641" i="5"/>
  <c r="F2640" i="5"/>
  <c r="F2639" i="5"/>
  <c r="F2638" i="5"/>
  <c r="F2637" i="5"/>
  <c r="F2636" i="5"/>
  <c r="F2635" i="5"/>
  <c r="F2634" i="5"/>
  <c r="F2633" i="5"/>
  <c r="F2632" i="5"/>
  <c r="F2631" i="5"/>
  <c r="F2630" i="5"/>
  <c r="F2629" i="5"/>
  <c r="F2628" i="5"/>
  <c r="F2627" i="5"/>
  <c r="F2626" i="5"/>
  <c r="F2625" i="5"/>
  <c r="F2624" i="5"/>
  <c r="F2623" i="5"/>
  <c r="F2622" i="5"/>
  <c r="F2621" i="5"/>
  <c r="F2620" i="5"/>
  <c r="F2619" i="5"/>
  <c r="F2618" i="5"/>
  <c r="F2617" i="5"/>
  <c r="F2616" i="5"/>
  <c r="F2615" i="5"/>
  <c r="F2614" i="5"/>
  <c r="F2613" i="5"/>
  <c r="F2612" i="5"/>
  <c r="F2611" i="5"/>
  <c r="F2610" i="5"/>
  <c r="F2609" i="5"/>
  <c r="F2608" i="5"/>
  <c r="F2607" i="5"/>
  <c r="F2606" i="5"/>
  <c r="F2605" i="5"/>
  <c r="F2604" i="5"/>
  <c r="F2603" i="5"/>
  <c r="F2602" i="5"/>
  <c r="F2601" i="5"/>
  <c r="F2600" i="5"/>
  <c r="F2599" i="5"/>
  <c r="F2598" i="5"/>
  <c r="F2597" i="5"/>
  <c r="F2596" i="5"/>
  <c r="F2595" i="5"/>
  <c r="F2594" i="5"/>
  <c r="F2593" i="5"/>
  <c r="F2592" i="5"/>
  <c r="F2591" i="5"/>
  <c r="F2590" i="5"/>
  <c r="F2589" i="5"/>
  <c r="F2588" i="5"/>
  <c r="F2587" i="5"/>
  <c r="F2586" i="5"/>
  <c r="F2585" i="5"/>
  <c r="F2584" i="5"/>
  <c r="F2583" i="5"/>
  <c r="F2582" i="5"/>
  <c r="F2581" i="5"/>
  <c r="F2580" i="5"/>
  <c r="F2579" i="5"/>
  <c r="F2578" i="5"/>
  <c r="F2577" i="5"/>
  <c r="F2576" i="5"/>
  <c r="F2575" i="5"/>
  <c r="F2574" i="5"/>
  <c r="F2573" i="5"/>
  <c r="F2572" i="5"/>
  <c r="F2571" i="5"/>
  <c r="F2570" i="5"/>
  <c r="F2569" i="5"/>
  <c r="F2568" i="5"/>
  <c r="F2567" i="5"/>
  <c r="F2566" i="5"/>
  <c r="F2565" i="5"/>
  <c r="F2564" i="5"/>
  <c r="F2563" i="5"/>
  <c r="F2562" i="5"/>
  <c r="F2561" i="5"/>
  <c r="F2560" i="5"/>
  <c r="F2559" i="5"/>
  <c r="F2558" i="5"/>
  <c r="F2557" i="5"/>
  <c r="F2556" i="5"/>
  <c r="F2555" i="5"/>
  <c r="F2554" i="5"/>
  <c r="F2553" i="5"/>
  <c r="F2552" i="5"/>
  <c r="F2551" i="5"/>
  <c r="F2550" i="5"/>
  <c r="F2549" i="5"/>
  <c r="F2548" i="5"/>
  <c r="F2547" i="5"/>
  <c r="F2546" i="5"/>
  <c r="F2545" i="5"/>
  <c r="F2544" i="5"/>
  <c r="F2543" i="5"/>
  <c r="F2542" i="5"/>
  <c r="F2541" i="5"/>
  <c r="F2540" i="5"/>
  <c r="F2539" i="5"/>
  <c r="F2538" i="5"/>
  <c r="F2537" i="5"/>
  <c r="F2536" i="5"/>
  <c r="F2535" i="5"/>
  <c r="F2534" i="5"/>
  <c r="F2533" i="5"/>
  <c r="F2532" i="5"/>
  <c r="F2531" i="5"/>
  <c r="F2530" i="5"/>
  <c r="F2529" i="5"/>
  <c r="F2528" i="5"/>
  <c r="F2527" i="5"/>
  <c r="F2526" i="5"/>
  <c r="F2525" i="5"/>
  <c r="F2524" i="5"/>
  <c r="F2523" i="5"/>
  <c r="F2522" i="5"/>
  <c r="F2521" i="5"/>
  <c r="F2520" i="5"/>
  <c r="F2519" i="5"/>
  <c r="F2518" i="5"/>
  <c r="F2517" i="5"/>
  <c r="F2516" i="5"/>
  <c r="F2515" i="5"/>
  <c r="F2514" i="5"/>
  <c r="F2513" i="5"/>
  <c r="F2512" i="5"/>
  <c r="F2511" i="5"/>
  <c r="F2510" i="5"/>
  <c r="F2509" i="5"/>
  <c r="F2508" i="5"/>
  <c r="F2507" i="5"/>
  <c r="F2506" i="5"/>
  <c r="F2505" i="5"/>
  <c r="F2504" i="5"/>
  <c r="F2503" i="5"/>
  <c r="F2502" i="5"/>
  <c r="F2501" i="5"/>
  <c r="F2500" i="5"/>
  <c r="F2499" i="5"/>
  <c r="F2498" i="5"/>
  <c r="F2497" i="5"/>
  <c r="F2496" i="5"/>
  <c r="F2495" i="5"/>
  <c r="F2494" i="5"/>
  <c r="F2493" i="5"/>
  <c r="F2492" i="5"/>
  <c r="F2491" i="5"/>
  <c r="F2490" i="5"/>
  <c r="F2489" i="5"/>
  <c r="F2488" i="5"/>
  <c r="F2487" i="5"/>
  <c r="F2486" i="5"/>
  <c r="F2485" i="5"/>
  <c r="F2484" i="5"/>
  <c r="F2483" i="5"/>
  <c r="F2482" i="5"/>
  <c r="F2481" i="5"/>
  <c r="F2480" i="5"/>
  <c r="F2479" i="5"/>
  <c r="F2478" i="5"/>
  <c r="F2477" i="5"/>
  <c r="F2476" i="5"/>
  <c r="F2475" i="5"/>
  <c r="F2474" i="5"/>
  <c r="F2473" i="5"/>
  <c r="F2472" i="5"/>
  <c r="F2471" i="5"/>
  <c r="F2470" i="5"/>
  <c r="F2469" i="5"/>
  <c r="F2468" i="5"/>
  <c r="F2467" i="5"/>
  <c r="F2466" i="5"/>
  <c r="F2465" i="5"/>
  <c r="F2464" i="5"/>
  <c r="F2463" i="5"/>
  <c r="F2462" i="5"/>
  <c r="F2461" i="5"/>
  <c r="F2460" i="5"/>
  <c r="F2459" i="5"/>
  <c r="F2458" i="5"/>
  <c r="F2457" i="5"/>
  <c r="F2456" i="5"/>
  <c r="F2455" i="5"/>
  <c r="F2454" i="5"/>
  <c r="F2453" i="5"/>
  <c r="F2452" i="5"/>
  <c r="F2451" i="5"/>
  <c r="F2450" i="5"/>
  <c r="F2449" i="5"/>
  <c r="F2448" i="5"/>
  <c r="F2447" i="5"/>
  <c r="F2446" i="5"/>
  <c r="F2445" i="5"/>
  <c r="F2444" i="5"/>
  <c r="F2443" i="5"/>
  <c r="F2442" i="5"/>
  <c r="F2441" i="5"/>
  <c r="F2440" i="5"/>
  <c r="F2439" i="5"/>
  <c r="F2438" i="5"/>
  <c r="F2437" i="5"/>
  <c r="F2436" i="5"/>
  <c r="F2435" i="5"/>
  <c r="F2434" i="5"/>
  <c r="F2433" i="5"/>
  <c r="F2432" i="5"/>
  <c r="F2431" i="5"/>
  <c r="F2430" i="5"/>
  <c r="F2429" i="5"/>
  <c r="F2428" i="5"/>
  <c r="F2427" i="5"/>
  <c r="F2426" i="5"/>
  <c r="F2425" i="5"/>
  <c r="F2424" i="5"/>
  <c r="F2423" i="5"/>
  <c r="F2422" i="5"/>
  <c r="F2421" i="5"/>
  <c r="F2420" i="5"/>
  <c r="F2419" i="5"/>
  <c r="F2418" i="5"/>
  <c r="F2417" i="5"/>
  <c r="F2416" i="5"/>
  <c r="F2415" i="5"/>
  <c r="F2414" i="5"/>
  <c r="F2413" i="5"/>
  <c r="F2412" i="5"/>
  <c r="F2411" i="5"/>
  <c r="F2410" i="5"/>
  <c r="F2409" i="5"/>
  <c r="F2408" i="5"/>
  <c r="F2407" i="5"/>
  <c r="F2406" i="5"/>
  <c r="F2405" i="5"/>
  <c r="F2404" i="5"/>
  <c r="F2403" i="5"/>
  <c r="F2402" i="5"/>
  <c r="F2401" i="5"/>
  <c r="F2400" i="5"/>
  <c r="F2399" i="5"/>
  <c r="F2398" i="5"/>
  <c r="F2397" i="5"/>
  <c r="F2396" i="5"/>
  <c r="F2395" i="5"/>
  <c r="F2394" i="5"/>
  <c r="F2393" i="5"/>
  <c r="F2392" i="5"/>
  <c r="F2391" i="5"/>
  <c r="F2390" i="5"/>
  <c r="F2389" i="5"/>
  <c r="F2388" i="5"/>
  <c r="F2387" i="5"/>
  <c r="F2386" i="5"/>
  <c r="F2385" i="5"/>
  <c r="F2384" i="5"/>
  <c r="F2383" i="5"/>
  <c r="F2382" i="5"/>
  <c r="F2381" i="5"/>
  <c r="F2380" i="5"/>
  <c r="F2379" i="5"/>
  <c r="F2378" i="5"/>
  <c r="F2377" i="5"/>
  <c r="F2376" i="5"/>
  <c r="F2375" i="5"/>
  <c r="F2374" i="5"/>
  <c r="F2373" i="5"/>
  <c r="F2372" i="5"/>
  <c r="F2371" i="5"/>
  <c r="F2370" i="5"/>
  <c r="F2369" i="5"/>
  <c r="F2368" i="5"/>
  <c r="F2367" i="5"/>
  <c r="F2366" i="5"/>
  <c r="F2365" i="5"/>
  <c r="F2364" i="5"/>
  <c r="F2363" i="5"/>
  <c r="F2362" i="5"/>
  <c r="F2361" i="5"/>
  <c r="F2360" i="5"/>
  <c r="F2359" i="5"/>
  <c r="F2358" i="5"/>
  <c r="F2357" i="5"/>
  <c r="F2356" i="5"/>
  <c r="F2355" i="5"/>
  <c r="F2354" i="5"/>
  <c r="F2353" i="5"/>
  <c r="F2352" i="5"/>
  <c r="F2351" i="5"/>
  <c r="F2350" i="5"/>
  <c r="F2349" i="5"/>
  <c r="F2348" i="5"/>
  <c r="F2347" i="5"/>
  <c r="F2346" i="5"/>
  <c r="F2345" i="5"/>
  <c r="F2344" i="5"/>
  <c r="F2343" i="5"/>
  <c r="F2342" i="5"/>
  <c r="F2341" i="5"/>
  <c r="F2340" i="5"/>
  <c r="F2339" i="5"/>
  <c r="F2338" i="5"/>
  <c r="F2337" i="5"/>
  <c r="F2336" i="5"/>
  <c r="F2335" i="5"/>
  <c r="F2334" i="5"/>
  <c r="F2333" i="5"/>
  <c r="F2332" i="5"/>
  <c r="F2331" i="5"/>
  <c r="F2330" i="5"/>
  <c r="F2329" i="5"/>
  <c r="F2328" i="5"/>
  <c r="F2327" i="5"/>
  <c r="F2326" i="5"/>
  <c r="F2325" i="5"/>
  <c r="F2324" i="5"/>
  <c r="F2323" i="5"/>
  <c r="F2322" i="5"/>
  <c r="F2321" i="5"/>
  <c r="F2320" i="5"/>
  <c r="F2319" i="5"/>
  <c r="F2318" i="5"/>
  <c r="F2317" i="5"/>
  <c r="F2316" i="5"/>
  <c r="F2315" i="5"/>
  <c r="F2314" i="5"/>
  <c r="F2313" i="5"/>
  <c r="F2312" i="5"/>
  <c r="F2311" i="5"/>
  <c r="F2310" i="5"/>
  <c r="F2309" i="5"/>
  <c r="F2308" i="5"/>
  <c r="F2307" i="5"/>
  <c r="F2306" i="5"/>
  <c r="F2305" i="5"/>
  <c r="F2304" i="5"/>
  <c r="F2303" i="5"/>
  <c r="F2302" i="5"/>
  <c r="F2301" i="5"/>
  <c r="F2300" i="5"/>
  <c r="F2299" i="5"/>
  <c r="F2298" i="5"/>
  <c r="F2297" i="5"/>
  <c r="F2296" i="5"/>
  <c r="F2295" i="5"/>
  <c r="F2294" i="5"/>
  <c r="F2293" i="5"/>
  <c r="F2292" i="5"/>
  <c r="F2291" i="5"/>
  <c r="F2290" i="5"/>
  <c r="F2289" i="5"/>
  <c r="F2288" i="5"/>
  <c r="F2287" i="5"/>
  <c r="F2286" i="5"/>
  <c r="F2285" i="5"/>
  <c r="F2284" i="5"/>
  <c r="F2283" i="5"/>
  <c r="F2282" i="5"/>
  <c r="F2281" i="5"/>
  <c r="F2280" i="5"/>
  <c r="F2279" i="5"/>
  <c r="F2278" i="5"/>
  <c r="F2277" i="5"/>
  <c r="F2276" i="5"/>
  <c r="F2275" i="5"/>
  <c r="F2274" i="5"/>
  <c r="F2273" i="5"/>
  <c r="F2272" i="5"/>
  <c r="F2271" i="5"/>
  <c r="F2270" i="5"/>
  <c r="F2269" i="5"/>
  <c r="F2268" i="5"/>
  <c r="F2267" i="5"/>
  <c r="F2266" i="5"/>
  <c r="F2265" i="5"/>
  <c r="F2264" i="5"/>
  <c r="F2263" i="5"/>
  <c r="F2262" i="5"/>
  <c r="F2261" i="5"/>
  <c r="F2260" i="5"/>
  <c r="F2259" i="5"/>
  <c r="F2258" i="5"/>
  <c r="F2257" i="5"/>
  <c r="F2256" i="5"/>
  <c r="F2255" i="5"/>
  <c r="F2254" i="5"/>
  <c r="F2253" i="5"/>
  <c r="F2252" i="5"/>
  <c r="F2251" i="5"/>
  <c r="F2250" i="5"/>
  <c r="F2249" i="5"/>
  <c r="F2248" i="5"/>
  <c r="F2247" i="5"/>
  <c r="F2246" i="5"/>
  <c r="F2245" i="5"/>
  <c r="F2244" i="5"/>
  <c r="F2243" i="5"/>
  <c r="F2242" i="5"/>
  <c r="F2241" i="5"/>
  <c r="F2240" i="5"/>
  <c r="F2239" i="5"/>
  <c r="F2238" i="5"/>
  <c r="F2237" i="5"/>
  <c r="F2236" i="5"/>
  <c r="F2235" i="5"/>
  <c r="F2234" i="5"/>
  <c r="F2233" i="5"/>
  <c r="F2232" i="5"/>
  <c r="F2231" i="5"/>
  <c r="F2230" i="5"/>
  <c r="F2229" i="5"/>
  <c r="F2228" i="5"/>
  <c r="F2227" i="5"/>
  <c r="F2226" i="5"/>
  <c r="F2225" i="5"/>
  <c r="F2224" i="5"/>
  <c r="F2223" i="5"/>
  <c r="F2222" i="5"/>
  <c r="F2221" i="5"/>
  <c r="F2220" i="5"/>
  <c r="F2219" i="5"/>
  <c r="F2218" i="5"/>
  <c r="F2217" i="5"/>
  <c r="F2216" i="5"/>
  <c r="F2215" i="5"/>
  <c r="F2214" i="5"/>
  <c r="F2213" i="5"/>
  <c r="F2212" i="5"/>
  <c r="F2211" i="5"/>
  <c r="F2210" i="5"/>
  <c r="F2209" i="5"/>
  <c r="F2208" i="5"/>
  <c r="F2207" i="5"/>
  <c r="F2206" i="5"/>
  <c r="F2205" i="5"/>
  <c r="F2204" i="5"/>
  <c r="F2203" i="5"/>
  <c r="F2202" i="5"/>
  <c r="F2201" i="5"/>
  <c r="F2200" i="5"/>
  <c r="F2199" i="5"/>
  <c r="F2198" i="5"/>
  <c r="F2197" i="5"/>
  <c r="F2196" i="5"/>
  <c r="F2195" i="5"/>
  <c r="F2194" i="5"/>
  <c r="F2193" i="5"/>
  <c r="F2192" i="5"/>
  <c r="F2191" i="5"/>
  <c r="F2190" i="5"/>
  <c r="F2189" i="5"/>
  <c r="F2188" i="5"/>
  <c r="F2187" i="5"/>
  <c r="F2186" i="5"/>
  <c r="F2185" i="5"/>
  <c r="F2184" i="5"/>
  <c r="F2183" i="5"/>
  <c r="F2182" i="5"/>
  <c r="F2181" i="5"/>
  <c r="F2180" i="5"/>
  <c r="F2179" i="5"/>
  <c r="F2178" i="5"/>
  <c r="F2177" i="5"/>
  <c r="F2176" i="5"/>
  <c r="F2175" i="5"/>
  <c r="F2174" i="5"/>
  <c r="F2173" i="5"/>
  <c r="F2172" i="5"/>
  <c r="F2171" i="5"/>
  <c r="F2170" i="5"/>
  <c r="F2169" i="5"/>
  <c r="F2168" i="5"/>
  <c r="F2167" i="5"/>
  <c r="F2166" i="5"/>
  <c r="F2165" i="5"/>
  <c r="F2164" i="5"/>
  <c r="F2163" i="5"/>
  <c r="F2162" i="5"/>
  <c r="F2161" i="5"/>
  <c r="F2160" i="5"/>
  <c r="F2159" i="5"/>
  <c r="F2158" i="5"/>
  <c r="F2157" i="5"/>
  <c r="F2156" i="5"/>
  <c r="F2155" i="5"/>
  <c r="F2154" i="5"/>
  <c r="F2153" i="5"/>
  <c r="F2152" i="5"/>
  <c r="F2151" i="5"/>
  <c r="F2150" i="5"/>
  <c r="F2149" i="5"/>
  <c r="F2148" i="5"/>
  <c r="F2147" i="5"/>
  <c r="F2146" i="5"/>
  <c r="F2145" i="5"/>
  <c r="F2144" i="5"/>
  <c r="F2143" i="5"/>
  <c r="F2142" i="5"/>
  <c r="F2141" i="5"/>
  <c r="F2140" i="5"/>
  <c r="F2139" i="5"/>
  <c r="F2138" i="5"/>
  <c r="F2137" i="5"/>
  <c r="F2136" i="5"/>
  <c r="F2135" i="5"/>
  <c r="F2134" i="5"/>
  <c r="F2133" i="5"/>
  <c r="F2132" i="5"/>
  <c r="F2131" i="5"/>
  <c r="F2130" i="5"/>
  <c r="F2129" i="5"/>
  <c r="F2128" i="5"/>
  <c r="F2127" i="5"/>
  <c r="F2126" i="5"/>
  <c r="F2125" i="5"/>
  <c r="F2124" i="5"/>
  <c r="F2123" i="5"/>
  <c r="F2122" i="5"/>
  <c r="F2121" i="5"/>
  <c r="F2120" i="5"/>
  <c r="F2119" i="5"/>
  <c r="F2118" i="5"/>
  <c r="F2117" i="5"/>
  <c r="F2116" i="5"/>
  <c r="F2115" i="5"/>
  <c r="F2114" i="5"/>
  <c r="F2113" i="5"/>
  <c r="F2112" i="5"/>
  <c r="F2111" i="5"/>
  <c r="F2110" i="5"/>
  <c r="F2109" i="5"/>
  <c r="F2108" i="5"/>
  <c r="F2107" i="5"/>
  <c r="F2106" i="5"/>
  <c r="F2105" i="5"/>
  <c r="F2104" i="5"/>
  <c r="F2103" i="5"/>
  <c r="F2102" i="5"/>
  <c r="F2101" i="5"/>
  <c r="F2100" i="5"/>
  <c r="F2099" i="5"/>
  <c r="F2098" i="5"/>
  <c r="F2097" i="5"/>
  <c r="F2096" i="5"/>
  <c r="F2095" i="5"/>
  <c r="F2094" i="5"/>
  <c r="F2093" i="5"/>
  <c r="F2092" i="5"/>
  <c r="F2091" i="5"/>
  <c r="F2090" i="5"/>
  <c r="F2089" i="5"/>
  <c r="F2088" i="5"/>
  <c r="F2087" i="5"/>
  <c r="F2086" i="5"/>
  <c r="F2085" i="5"/>
  <c r="F2084" i="5"/>
  <c r="F2083" i="5"/>
  <c r="F2082" i="5"/>
  <c r="F2081" i="5"/>
  <c r="F2080" i="5"/>
  <c r="F2079" i="5"/>
  <c r="F2078" i="5"/>
  <c r="F2077" i="5"/>
  <c r="F2076" i="5"/>
  <c r="F2075" i="5"/>
  <c r="F2074" i="5"/>
  <c r="F2073" i="5"/>
  <c r="F2072" i="5"/>
  <c r="F2071" i="5"/>
  <c r="F2070" i="5"/>
  <c r="F2069" i="5"/>
  <c r="F2068" i="5"/>
  <c r="F2067" i="5"/>
  <c r="F2066" i="5"/>
  <c r="F2065" i="5"/>
  <c r="F2064" i="5"/>
  <c r="F2063" i="5"/>
  <c r="F2062" i="5"/>
  <c r="F2061" i="5"/>
  <c r="F2060" i="5"/>
  <c r="F2059" i="5"/>
  <c r="F2058" i="5"/>
  <c r="F2057" i="5"/>
  <c r="F2056" i="5"/>
  <c r="F2055" i="5"/>
  <c r="F2054" i="5"/>
  <c r="F2053" i="5"/>
  <c r="F2052" i="5"/>
  <c r="F2051" i="5"/>
  <c r="F2050" i="5"/>
  <c r="F2049" i="5"/>
  <c r="F2048" i="5"/>
  <c r="F2047" i="5"/>
  <c r="F2046" i="5"/>
  <c r="F2045" i="5"/>
  <c r="F2044" i="5"/>
  <c r="F2043" i="5"/>
  <c r="F2042" i="5"/>
  <c r="F2041" i="5"/>
  <c r="F2040" i="5"/>
  <c r="F2039" i="5"/>
  <c r="F2038" i="5"/>
  <c r="F2037" i="5"/>
  <c r="F2036" i="5"/>
  <c r="F2035" i="5"/>
  <c r="F2034" i="5"/>
  <c r="F2033" i="5"/>
  <c r="F2032" i="5"/>
  <c r="F2031" i="5"/>
  <c r="F2030" i="5"/>
  <c r="F2029" i="5"/>
  <c r="F2028" i="5"/>
  <c r="F2027" i="5"/>
  <c r="F2026" i="5"/>
  <c r="F2025" i="5"/>
  <c r="F2024" i="5"/>
  <c r="F2023" i="5"/>
  <c r="F2022" i="5"/>
  <c r="F2021" i="5"/>
  <c r="F2020" i="5"/>
  <c r="F2019" i="5"/>
  <c r="F2018" i="5"/>
  <c r="F2017" i="5"/>
  <c r="F2016" i="5"/>
  <c r="F2015" i="5"/>
  <c r="F2014" i="5"/>
  <c r="F2013" i="5"/>
  <c r="F2012" i="5"/>
  <c r="F2011" i="5"/>
  <c r="F2010" i="5"/>
  <c r="F2009" i="5"/>
  <c r="F2008" i="5"/>
  <c r="F2007" i="5"/>
  <c r="F2006" i="5"/>
  <c r="F2005" i="5"/>
  <c r="F2004" i="5"/>
  <c r="F2003" i="5"/>
  <c r="J12" i="2" s="1"/>
  <c r="F2002" i="5"/>
  <c r="F2001" i="5"/>
  <c r="F2000" i="5"/>
  <c r="F1999" i="5"/>
  <c r="F1998" i="5"/>
  <c r="F1997" i="5"/>
  <c r="F1996" i="5"/>
  <c r="F1995" i="5"/>
  <c r="F1994" i="5"/>
  <c r="F1993" i="5"/>
  <c r="F1992" i="5"/>
  <c r="F1991" i="5"/>
  <c r="F1990" i="5"/>
  <c r="F1989" i="5"/>
  <c r="F1988" i="5"/>
  <c r="F1987" i="5"/>
  <c r="F1986" i="5"/>
  <c r="F1985" i="5"/>
  <c r="F1984" i="5"/>
  <c r="F1983" i="5"/>
  <c r="F1982" i="5"/>
  <c r="F1981" i="5"/>
  <c r="F1980" i="5"/>
  <c r="F1979" i="5"/>
  <c r="F1978" i="5"/>
  <c r="F1977" i="5"/>
  <c r="F1976" i="5"/>
  <c r="F1975" i="5"/>
  <c r="F1974" i="5"/>
  <c r="F1973" i="5"/>
  <c r="F1972" i="5"/>
  <c r="F1971" i="5"/>
  <c r="F1970" i="5"/>
  <c r="F1969" i="5"/>
  <c r="F1968" i="5"/>
  <c r="F1967" i="5"/>
  <c r="F1966" i="5"/>
  <c r="F1965" i="5"/>
  <c r="F1964" i="5"/>
  <c r="F1963" i="5"/>
  <c r="F1962" i="5"/>
  <c r="F1961" i="5"/>
  <c r="F1960" i="5"/>
  <c r="F1959" i="5"/>
  <c r="F1958" i="5"/>
  <c r="F1957" i="5"/>
  <c r="F1956" i="5"/>
  <c r="F1955" i="5"/>
  <c r="F1954" i="5"/>
  <c r="F1953" i="5"/>
  <c r="F1952" i="5"/>
  <c r="F1951" i="5"/>
  <c r="F1950" i="5"/>
  <c r="F1949" i="5"/>
  <c r="F1948" i="5"/>
  <c r="F1947" i="5"/>
  <c r="F1946" i="5"/>
  <c r="F1945" i="5"/>
  <c r="F1944" i="5"/>
  <c r="F1943" i="5"/>
  <c r="F1942" i="5"/>
  <c r="F1941" i="5"/>
  <c r="F1940" i="5"/>
  <c r="F1939" i="5"/>
  <c r="F1938" i="5"/>
  <c r="F1937" i="5"/>
  <c r="F1936" i="5"/>
  <c r="F1935" i="5"/>
  <c r="F1934" i="5"/>
  <c r="F1933" i="5"/>
  <c r="F1932" i="5"/>
  <c r="F1931" i="5"/>
  <c r="F1930" i="5"/>
  <c r="F1929" i="5"/>
  <c r="F1928" i="5"/>
  <c r="F1927" i="5"/>
  <c r="F1926" i="5"/>
  <c r="F1925" i="5"/>
  <c r="F1924" i="5"/>
  <c r="F1923" i="5"/>
  <c r="F1922" i="5"/>
  <c r="F1921" i="5"/>
  <c r="F1920" i="5"/>
  <c r="F1919" i="5"/>
  <c r="F1918" i="5"/>
  <c r="F1917" i="5"/>
  <c r="F1916" i="5"/>
  <c r="F1915" i="5"/>
  <c r="F1914" i="5"/>
  <c r="F1913" i="5"/>
  <c r="F1912" i="5"/>
  <c r="F1911" i="5"/>
  <c r="F1910" i="5"/>
  <c r="F1909" i="5"/>
  <c r="F1908" i="5"/>
  <c r="F1907" i="5"/>
  <c r="F1906" i="5"/>
  <c r="F1905" i="5"/>
  <c r="F1904" i="5"/>
  <c r="F1903" i="5"/>
  <c r="F1902" i="5"/>
  <c r="F1901" i="5"/>
  <c r="F1900" i="5"/>
  <c r="F1899" i="5"/>
  <c r="F1898" i="5"/>
  <c r="F1897" i="5"/>
  <c r="F1896" i="5"/>
  <c r="F1895" i="5"/>
  <c r="F1894" i="5"/>
  <c r="F1893" i="5"/>
  <c r="F1892" i="5"/>
  <c r="F1891" i="5"/>
  <c r="F1890" i="5"/>
  <c r="F1889" i="5"/>
  <c r="F1888" i="5"/>
  <c r="F1887" i="5"/>
  <c r="F1886" i="5"/>
  <c r="F1885" i="5"/>
  <c r="F1884" i="5"/>
  <c r="F1883" i="5"/>
  <c r="F1882" i="5"/>
  <c r="F1881" i="5"/>
  <c r="F1880" i="5"/>
  <c r="F1879" i="5"/>
  <c r="F1878" i="5"/>
  <c r="F1877" i="5"/>
  <c r="F1876" i="5"/>
  <c r="F1875" i="5"/>
  <c r="F1874" i="5"/>
  <c r="F1873" i="5"/>
  <c r="F1872" i="5"/>
  <c r="F1871" i="5"/>
  <c r="F1870" i="5"/>
  <c r="F1869" i="5"/>
  <c r="F1868" i="5"/>
  <c r="F1867" i="5"/>
  <c r="F1866" i="5"/>
  <c r="F1865" i="5"/>
  <c r="F1864" i="5"/>
  <c r="F1863" i="5"/>
  <c r="F1862" i="5"/>
  <c r="F1861" i="5"/>
  <c r="F1860" i="5"/>
  <c r="F1859" i="5"/>
  <c r="F1858" i="5"/>
  <c r="F1857" i="5"/>
  <c r="F1856" i="5"/>
  <c r="F1855" i="5"/>
  <c r="F1854" i="5"/>
  <c r="F1853" i="5"/>
  <c r="F1852" i="5"/>
  <c r="F1851" i="5"/>
  <c r="F1850" i="5"/>
  <c r="F1849" i="5"/>
  <c r="F1848" i="5"/>
  <c r="F1847" i="5"/>
  <c r="F1846" i="5"/>
  <c r="F1845" i="5"/>
  <c r="F1844" i="5"/>
  <c r="F1843" i="5"/>
  <c r="F1842" i="5"/>
  <c r="F1841" i="5"/>
  <c r="F1840" i="5"/>
  <c r="F1839" i="5"/>
  <c r="F1838" i="5"/>
  <c r="F1837" i="5"/>
  <c r="F1836" i="5"/>
  <c r="F1835" i="5"/>
  <c r="F1834" i="5"/>
  <c r="F1833" i="5"/>
  <c r="F1832" i="5"/>
  <c r="F1831" i="5"/>
  <c r="F1830" i="5"/>
  <c r="F1829" i="5"/>
  <c r="F1828" i="5"/>
  <c r="F1827" i="5"/>
  <c r="F1826" i="5"/>
  <c r="F1825" i="5"/>
  <c r="F1824" i="5"/>
  <c r="F1823" i="5"/>
  <c r="F1822" i="5"/>
  <c r="F1821" i="5"/>
  <c r="F1820" i="5"/>
  <c r="F1819" i="5"/>
  <c r="F1818" i="5"/>
  <c r="F1817" i="5"/>
  <c r="F1816" i="5"/>
  <c r="F1815" i="5"/>
  <c r="F1814" i="5"/>
  <c r="F1813" i="5"/>
  <c r="F1812" i="5"/>
  <c r="F1811" i="5"/>
  <c r="F1810" i="5"/>
  <c r="F1809" i="5"/>
  <c r="F1808" i="5"/>
  <c r="F1807" i="5"/>
  <c r="F1806" i="5"/>
  <c r="F1805" i="5"/>
  <c r="F1804" i="5"/>
  <c r="F1803" i="5"/>
  <c r="F1802" i="5"/>
  <c r="F1801" i="5"/>
  <c r="F1800" i="5"/>
  <c r="F1799" i="5"/>
  <c r="F1798" i="5"/>
  <c r="F1797" i="5"/>
  <c r="F1796" i="5"/>
  <c r="F1795" i="5"/>
  <c r="F1794" i="5"/>
  <c r="F1793" i="5"/>
  <c r="F1792" i="5"/>
  <c r="F1791" i="5"/>
  <c r="F1790" i="5"/>
  <c r="F1789" i="5"/>
  <c r="F1788" i="5"/>
  <c r="F1787" i="5"/>
  <c r="F1786" i="5"/>
  <c r="F1785" i="5"/>
  <c r="F1784" i="5"/>
  <c r="F1783" i="5"/>
  <c r="F1782" i="5"/>
  <c r="F1781" i="5"/>
  <c r="F1780" i="5"/>
  <c r="F1779" i="5"/>
  <c r="F1778" i="5"/>
  <c r="F1777" i="5"/>
  <c r="F1776" i="5"/>
  <c r="F1775" i="5"/>
  <c r="F1774" i="5"/>
  <c r="F1773" i="5"/>
  <c r="F1772" i="5"/>
  <c r="F1771" i="5"/>
  <c r="F1770" i="5"/>
  <c r="F1769" i="5"/>
  <c r="F1768" i="5"/>
  <c r="F1767" i="5"/>
  <c r="F1766" i="5"/>
  <c r="F1765" i="5"/>
  <c r="F1764" i="5"/>
  <c r="F1763" i="5"/>
  <c r="F1762" i="5"/>
  <c r="F1761" i="5"/>
  <c r="F1760" i="5"/>
  <c r="F1759" i="5"/>
  <c r="F1758" i="5"/>
  <c r="F1757" i="5"/>
  <c r="F1756" i="5"/>
  <c r="F1755" i="5"/>
  <c r="F1754" i="5"/>
  <c r="F1753" i="5"/>
  <c r="F1752" i="5"/>
  <c r="F1751" i="5"/>
  <c r="F1750" i="5"/>
  <c r="F1749" i="5"/>
  <c r="F1748" i="5"/>
  <c r="F1747" i="5"/>
  <c r="F1746" i="5"/>
  <c r="F1745" i="5"/>
  <c r="F1744" i="5"/>
  <c r="F1743" i="5"/>
  <c r="F1742" i="5"/>
  <c r="F1741" i="5"/>
  <c r="F1740" i="5"/>
  <c r="F1739" i="5"/>
  <c r="F1738" i="5"/>
  <c r="F1737" i="5"/>
  <c r="F1736" i="5"/>
  <c r="F1735" i="5"/>
  <c r="F1734" i="5"/>
  <c r="F1733" i="5"/>
  <c r="F1732" i="5"/>
  <c r="F1731" i="5"/>
  <c r="F1730" i="5"/>
  <c r="F1729" i="5"/>
  <c r="F1728" i="5"/>
  <c r="F1727" i="5"/>
  <c r="F1726" i="5"/>
  <c r="F1725" i="5"/>
  <c r="F1724" i="5"/>
  <c r="F1723" i="5"/>
  <c r="F1722" i="5"/>
  <c r="F1721" i="5"/>
  <c r="F1720" i="5"/>
  <c r="F1719" i="5"/>
  <c r="F1718" i="5"/>
  <c r="F1717" i="5"/>
  <c r="F1716" i="5"/>
  <c r="F1715" i="5"/>
  <c r="F1714" i="5"/>
  <c r="F1713" i="5"/>
  <c r="F1712" i="5"/>
  <c r="F1711" i="5"/>
  <c r="F1710" i="5"/>
  <c r="F1709" i="5"/>
  <c r="F1708" i="5"/>
  <c r="F1707" i="5"/>
  <c r="F1706" i="5"/>
  <c r="F1705" i="5"/>
  <c r="F1704" i="5"/>
  <c r="F1703" i="5"/>
  <c r="F1702" i="5"/>
  <c r="F1701" i="5"/>
  <c r="F1700" i="5"/>
  <c r="F1699" i="5"/>
  <c r="F1698" i="5"/>
  <c r="F1697" i="5"/>
  <c r="F1696" i="5"/>
  <c r="F1695" i="5"/>
  <c r="F1694" i="5"/>
  <c r="F1693" i="5"/>
  <c r="F1692" i="5"/>
  <c r="F1691" i="5"/>
  <c r="F1690" i="5"/>
  <c r="F1689" i="5"/>
  <c r="F1688" i="5"/>
  <c r="F1687" i="5"/>
  <c r="F1686" i="5"/>
  <c r="F1685" i="5"/>
  <c r="F1684" i="5"/>
  <c r="F1683" i="5"/>
  <c r="F1682" i="5"/>
  <c r="F1681" i="5"/>
  <c r="F1680" i="5"/>
  <c r="F1679" i="5"/>
  <c r="F1678" i="5"/>
  <c r="F1677" i="5"/>
  <c r="F1676" i="5"/>
  <c r="F1675" i="5"/>
  <c r="F1674" i="5"/>
  <c r="F1673" i="5"/>
  <c r="F1672" i="5"/>
  <c r="F1671" i="5"/>
  <c r="F1670" i="5"/>
  <c r="F1669" i="5"/>
  <c r="F1668" i="5"/>
  <c r="F1667" i="5"/>
  <c r="F1666" i="5"/>
  <c r="F1665" i="5"/>
  <c r="F1664" i="5"/>
  <c r="F1663" i="5"/>
  <c r="F1662" i="5"/>
  <c r="F1661" i="5"/>
  <c r="F1660" i="5"/>
  <c r="F1659" i="5"/>
  <c r="F1658" i="5"/>
  <c r="F1657" i="5"/>
  <c r="F1656" i="5"/>
  <c r="F1655" i="5"/>
  <c r="F1654" i="5"/>
  <c r="F1653" i="5"/>
  <c r="F1652" i="5"/>
  <c r="F1651" i="5"/>
  <c r="F1650" i="5"/>
  <c r="F1649" i="5"/>
  <c r="F1648" i="5"/>
  <c r="F1647" i="5"/>
  <c r="F1646" i="5"/>
  <c r="F1645" i="5"/>
  <c r="F1644" i="5"/>
  <c r="F1643" i="5"/>
  <c r="F1642" i="5"/>
  <c r="F1641" i="5"/>
  <c r="F1640" i="5"/>
  <c r="F1639" i="5"/>
  <c r="F1638" i="5"/>
  <c r="F1637" i="5"/>
  <c r="F1636" i="5"/>
  <c r="F1635" i="5"/>
  <c r="F1634" i="5"/>
  <c r="F1633" i="5"/>
  <c r="F1632" i="5"/>
  <c r="F1631" i="5"/>
  <c r="F1630" i="5"/>
  <c r="F1629" i="5"/>
  <c r="F1628" i="5"/>
  <c r="F1627" i="5"/>
  <c r="F1626" i="5"/>
  <c r="F1625" i="5"/>
  <c r="F1624" i="5"/>
  <c r="F1623" i="5"/>
  <c r="F1622" i="5"/>
  <c r="F1621" i="5"/>
  <c r="F1620" i="5"/>
  <c r="F1619" i="5"/>
  <c r="F1618" i="5"/>
  <c r="F1617" i="5"/>
  <c r="F1616" i="5"/>
  <c r="F1615" i="5"/>
  <c r="F1614" i="5"/>
  <c r="F1613" i="5"/>
  <c r="F1612" i="5"/>
  <c r="F1611" i="5"/>
  <c r="F1610" i="5"/>
  <c r="F1609" i="5"/>
  <c r="F1608" i="5"/>
  <c r="F1607" i="5"/>
  <c r="F1606" i="5"/>
  <c r="F1605" i="5"/>
  <c r="F1604" i="5"/>
  <c r="F1603" i="5"/>
  <c r="F1602" i="5"/>
  <c r="F1601" i="5"/>
  <c r="F1600" i="5"/>
  <c r="F1599" i="5"/>
  <c r="F1598" i="5"/>
  <c r="F1597" i="5"/>
  <c r="F1596" i="5"/>
  <c r="F1595" i="5"/>
  <c r="F1594" i="5"/>
  <c r="F1593" i="5"/>
  <c r="F1592" i="5"/>
  <c r="F1591" i="5"/>
  <c r="F1590" i="5"/>
  <c r="F1589" i="5"/>
  <c r="F1588" i="5"/>
  <c r="F1587" i="5"/>
  <c r="F1586" i="5"/>
  <c r="F1585" i="5"/>
  <c r="F1584" i="5"/>
  <c r="F1583" i="5"/>
  <c r="F1582" i="5"/>
  <c r="F1581" i="5"/>
  <c r="F1580" i="5"/>
  <c r="F1579" i="5"/>
  <c r="F1578" i="5"/>
  <c r="F1577" i="5"/>
  <c r="F1576" i="5"/>
  <c r="F1575" i="5"/>
  <c r="F1574" i="5"/>
  <c r="F1573" i="5"/>
  <c r="F1572" i="5"/>
  <c r="F1571" i="5"/>
  <c r="F1570" i="5"/>
  <c r="F1569" i="5"/>
  <c r="F1568" i="5"/>
  <c r="F1567" i="5"/>
  <c r="F1566" i="5"/>
  <c r="F1565" i="5"/>
  <c r="F1564" i="5"/>
  <c r="F1563" i="5"/>
  <c r="F1562" i="5"/>
  <c r="J13" i="2" s="1"/>
  <c r="F1561" i="5"/>
  <c r="F1560" i="5"/>
  <c r="F1559" i="5"/>
  <c r="F1558" i="5"/>
  <c r="F1557" i="5"/>
  <c r="F1556" i="5"/>
  <c r="F1555" i="5"/>
  <c r="F1554" i="5"/>
  <c r="F1553" i="5"/>
  <c r="F1552" i="5"/>
  <c r="F1551" i="5"/>
  <c r="F1550" i="5"/>
  <c r="F1549" i="5"/>
  <c r="F1548" i="5"/>
  <c r="F1547" i="5"/>
  <c r="F1546" i="5"/>
  <c r="F1545" i="5"/>
  <c r="F1544" i="5"/>
  <c r="F1543" i="5"/>
  <c r="F1542" i="5"/>
  <c r="F1541" i="5"/>
  <c r="F1540" i="5"/>
  <c r="F1539" i="5"/>
  <c r="F1538" i="5"/>
  <c r="F1537" i="5"/>
  <c r="F1536" i="5"/>
  <c r="F1535" i="5"/>
  <c r="F1534" i="5"/>
  <c r="F1533" i="5"/>
  <c r="F1532" i="5"/>
  <c r="F1531" i="5"/>
  <c r="F1530" i="5"/>
  <c r="F1529" i="5"/>
  <c r="F1528" i="5"/>
  <c r="F1527" i="5"/>
  <c r="F1526" i="5"/>
  <c r="F1525" i="5"/>
  <c r="F1524" i="5"/>
  <c r="F1523" i="5"/>
  <c r="F1522" i="5"/>
  <c r="F1521" i="5"/>
  <c r="F1520" i="5"/>
  <c r="F1519" i="5"/>
  <c r="F1518" i="5"/>
  <c r="F1517" i="5"/>
  <c r="F1516" i="5"/>
  <c r="F1515" i="5"/>
  <c r="F1514" i="5"/>
  <c r="F1513" i="5"/>
  <c r="F1512" i="5"/>
  <c r="F1511" i="5"/>
  <c r="F1510" i="5"/>
  <c r="F1509" i="5"/>
  <c r="F1508" i="5"/>
  <c r="F1507" i="5"/>
  <c r="F1506" i="5"/>
  <c r="F1505" i="5"/>
  <c r="F1504" i="5"/>
  <c r="F1503" i="5"/>
  <c r="F1502" i="5"/>
  <c r="F1501" i="5"/>
  <c r="F1500" i="5"/>
  <c r="F1499" i="5"/>
  <c r="F1498" i="5"/>
  <c r="F1497" i="5"/>
  <c r="F1496" i="5"/>
  <c r="F1495" i="5"/>
  <c r="F1494" i="5"/>
  <c r="F1493" i="5"/>
  <c r="F1492" i="5"/>
  <c r="F1491" i="5"/>
  <c r="F1490" i="5"/>
  <c r="F1489" i="5"/>
  <c r="F1488" i="5"/>
  <c r="F1487" i="5"/>
  <c r="F1486" i="5"/>
  <c r="F1485" i="5"/>
  <c r="F1484" i="5"/>
  <c r="F1483" i="5"/>
  <c r="F1482" i="5"/>
  <c r="F1481" i="5"/>
  <c r="F1480" i="5"/>
  <c r="F1479" i="5"/>
  <c r="F1478" i="5"/>
  <c r="F1477" i="5"/>
  <c r="F1476" i="5"/>
  <c r="F1475" i="5"/>
  <c r="F1474" i="5"/>
  <c r="F1473" i="5"/>
  <c r="F1472" i="5"/>
  <c r="F1471" i="5"/>
  <c r="F1470" i="5"/>
  <c r="F1469" i="5"/>
  <c r="F1468" i="5"/>
  <c r="F1467" i="5"/>
  <c r="F1466" i="5"/>
  <c r="F1465" i="5"/>
  <c r="F1464" i="5"/>
  <c r="F1463" i="5"/>
  <c r="F1462" i="5"/>
  <c r="F1461" i="5"/>
  <c r="F1460" i="5"/>
  <c r="F1459" i="5"/>
  <c r="F1458" i="5"/>
  <c r="F1457" i="5"/>
  <c r="F1456" i="5"/>
  <c r="F1455" i="5"/>
  <c r="F1454" i="5"/>
  <c r="F1453" i="5"/>
  <c r="F1452" i="5"/>
  <c r="F1451" i="5"/>
  <c r="F1450" i="5"/>
  <c r="F1449" i="5"/>
  <c r="F1448" i="5"/>
  <c r="F1447" i="5"/>
  <c r="F1446" i="5"/>
  <c r="F1445" i="5"/>
  <c r="F1444" i="5"/>
  <c r="F1443" i="5"/>
  <c r="F1442" i="5"/>
  <c r="F1441" i="5"/>
  <c r="F1440" i="5"/>
  <c r="F1439" i="5"/>
  <c r="F1438" i="5"/>
  <c r="F1437" i="5"/>
  <c r="F1436" i="5"/>
  <c r="F1435" i="5"/>
  <c r="F1434" i="5"/>
  <c r="F1433" i="5"/>
  <c r="F1432" i="5"/>
  <c r="F1431" i="5"/>
  <c r="F1430" i="5"/>
  <c r="F1429" i="5"/>
  <c r="F1428" i="5"/>
  <c r="F1427" i="5"/>
  <c r="F1426" i="5"/>
  <c r="F1425" i="5"/>
  <c r="F1424" i="5"/>
  <c r="F1423" i="5"/>
  <c r="F1422" i="5"/>
  <c r="F1421" i="5"/>
  <c r="F1420" i="5"/>
  <c r="F1419" i="5"/>
  <c r="F1418" i="5"/>
  <c r="F1417" i="5"/>
  <c r="F1416" i="5"/>
  <c r="F1415" i="5"/>
  <c r="F1414" i="5"/>
  <c r="F1413" i="5"/>
  <c r="F1412" i="5"/>
  <c r="F1411" i="5"/>
  <c r="F1410" i="5"/>
  <c r="F1409" i="5"/>
  <c r="F1408" i="5"/>
  <c r="F1407" i="5"/>
  <c r="F1406" i="5"/>
  <c r="F1405" i="5"/>
  <c r="F1404" i="5"/>
  <c r="F1403" i="5"/>
  <c r="F1402" i="5"/>
  <c r="F1401" i="5"/>
  <c r="F1400" i="5"/>
  <c r="F1399" i="5"/>
  <c r="F1398" i="5"/>
  <c r="F1397" i="5"/>
  <c r="F1396" i="5"/>
  <c r="F1395" i="5"/>
  <c r="F1394" i="5"/>
  <c r="F1393" i="5"/>
  <c r="F1392" i="5"/>
  <c r="F1391" i="5"/>
  <c r="F1390" i="5"/>
  <c r="F1389" i="5"/>
  <c r="F1388" i="5"/>
  <c r="F1387" i="5"/>
  <c r="F1386" i="5"/>
  <c r="F1385" i="5"/>
  <c r="F1384" i="5"/>
  <c r="F1383" i="5"/>
  <c r="F1382" i="5"/>
  <c r="F1381" i="5"/>
  <c r="F1380" i="5"/>
  <c r="F1379" i="5"/>
  <c r="F1378" i="5"/>
  <c r="F1377" i="5"/>
  <c r="F1376" i="5"/>
  <c r="F1375" i="5"/>
  <c r="F1374" i="5"/>
  <c r="F1373" i="5"/>
  <c r="F1372" i="5"/>
  <c r="F1371" i="5"/>
  <c r="F1370" i="5"/>
  <c r="F1369" i="5"/>
  <c r="F1368" i="5"/>
  <c r="F1367" i="5"/>
  <c r="F1366" i="5"/>
  <c r="F1365" i="5"/>
  <c r="F1364" i="5"/>
  <c r="F1363" i="5"/>
  <c r="F1362" i="5"/>
  <c r="F1361" i="5"/>
  <c r="F1360" i="5"/>
  <c r="F1359" i="5"/>
  <c r="F1358" i="5"/>
  <c r="F1357" i="5"/>
  <c r="F1356" i="5"/>
  <c r="F1355" i="5"/>
  <c r="F1354" i="5"/>
  <c r="F1353" i="5"/>
  <c r="F1352" i="5"/>
  <c r="F1351" i="5"/>
  <c r="F1350" i="5"/>
  <c r="F1349" i="5"/>
  <c r="F1348" i="5"/>
  <c r="F1347" i="5"/>
  <c r="F1346" i="5"/>
  <c r="F1345" i="5"/>
  <c r="F1344" i="5"/>
  <c r="F1343" i="5"/>
  <c r="F1342" i="5"/>
  <c r="F1341" i="5"/>
  <c r="F1340" i="5"/>
  <c r="F1339" i="5"/>
  <c r="F1338" i="5"/>
  <c r="F1337" i="5"/>
  <c r="F1336" i="5"/>
  <c r="F1335" i="5"/>
  <c r="F1334" i="5"/>
  <c r="F1333" i="5"/>
  <c r="F1332" i="5"/>
  <c r="F1331" i="5"/>
  <c r="F1330" i="5"/>
  <c r="F1329" i="5"/>
  <c r="F1328" i="5"/>
  <c r="F1327" i="5"/>
  <c r="F1326" i="5"/>
  <c r="F1325" i="5"/>
  <c r="F1324" i="5"/>
  <c r="F1323" i="5"/>
  <c r="F1322" i="5"/>
  <c r="F1321" i="5"/>
  <c r="F1320" i="5"/>
  <c r="F1319" i="5"/>
  <c r="F1318" i="5"/>
  <c r="F1317" i="5"/>
  <c r="F1316" i="5"/>
  <c r="F1315" i="5"/>
  <c r="F1314" i="5"/>
  <c r="F1313" i="5"/>
  <c r="F1312" i="5"/>
  <c r="F1311" i="5"/>
  <c r="F1310" i="5"/>
  <c r="F1309" i="5"/>
  <c r="F1308" i="5"/>
  <c r="F1307" i="5"/>
  <c r="F1306" i="5"/>
  <c r="F1305" i="5"/>
  <c r="F1304" i="5"/>
  <c r="F1303" i="5"/>
  <c r="F1302" i="5"/>
  <c r="F1301" i="5"/>
  <c r="F1300" i="5"/>
  <c r="F1299" i="5"/>
  <c r="F1298" i="5"/>
  <c r="F1297" i="5"/>
  <c r="F1296" i="5"/>
  <c r="F1295" i="5"/>
  <c r="F1294" i="5"/>
  <c r="F1293" i="5"/>
  <c r="F1292" i="5"/>
  <c r="F1291" i="5"/>
  <c r="F1290" i="5"/>
  <c r="F1289" i="5"/>
  <c r="F1288" i="5"/>
  <c r="F1287" i="5"/>
  <c r="F1286" i="5"/>
  <c r="F1285" i="5"/>
  <c r="F1284" i="5"/>
  <c r="F1283" i="5"/>
  <c r="F1282" i="5"/>
  <c r="F1281" i="5"/>
  <c r="F1280" i="5"/>
  <c r="F1279" i="5"/>
  <c r="F1278" i="5"/>
  <c r="F1277" i="5"/>
  <c r="F1276" i="5"/>
  <c r="F1275" i="5"/>
  <c r="F1274" i="5"/>
  <c r="F1273" i="5"/>
  <c r="F1272" i="5"/>
  <c r="F1271" i="5"/>
  <c r="F1270" i="5"/>
  <c r="F1269" i="5"/>
  <c r="F1268" i="5"/>
  <c r="F1267" i="5"/>
  <c r="F1266" i="5"/>
  <c r="F1265" i="5"/>
  <c r="F1264" i="5"/>
  <c r="F1263" i="5"/>
  <c r="F1262" i="5"/>
  <c r="F1261" i="5"/>
  <c r="F1260" i="5"/>
  <c r="F1259" i="5"/>
  <c r="F1258" i="5"/>
  <c r="F1257" i="5"/>
  <c r="F1256" i="5"/>
  <c r="F1255" i="5"/>
  <c r="F1254" i="5"/>
  <c r="F1253" i="5"/>
  <c r="F1252" i="5"/>
  <c r="F1251" i="5"/>
  <c r="F1250" i="5"/>
  <c r="F1249" i="5"/>
  <c r="F1248" i="5"/>
  <c r="F1247" i="5"/>
  <c r="F1246" i="5"/>
  <c r="F1245" i="5"/>
  <c r="F1244" i="5"/>
  <c r="F1243" i="5"/>
  <c r="F1242" i="5"/>
  <c r="F1241" i="5"/>
  <c r="F1240" i="5"/>
  <c r="F1239" i="5"/>
  <c r="F1238" i="5"/>
  <c r="F1237" i="5"/>
  <c r="F1236" i="5"/>
  <c r="F1235" i="5"/>
  <c r="F1234" i="5"/>
  <c r="F1233" i="5"/>
  <c r="F1232" i="5"/>
  <c r="F1231" i="5"/>
  <c r="F1230" i="5"/>
  <c r="F1229" i="5"/>
  <c r="F1228" i="5"/>
  <c r="F1227" i="5"/>
  <c r="F1226" i="5"/>
  <c r="F1225" i="5"/>
  <c r="F1224" i="5"/>
  <c r="F1223" i="5"/>
  <c r="F1222" i="5"/>
  <c r="F1221" i="5"/>
  <c r="F1220" i="5"/>
  <c r="F1219" i="5"/>
  <c r="F1218" i="5"/>
  <c r="F1217" i="5"/>
  <c r="F1216" i="5"/>
  <c r="F1215" i="5"/>
  <c r="F1214" i="5"/>
  <c r="F1213" i="5"/>
  <c r="F1212" i="5"/>
  <c r="F1211" i="5"/>
  <c r="F1210" i="5"/>
  <c r="F1209" i="5"/>
  <c r="F1208" i="5"/>
  <c r="F1207" i="5"/>
  <c r="F1206" i="5"/>
  <c r="F1205" i="5"/>
  <c r="F1204" i="5"/>
  <c r="F1203" i="5"/>
  <c r="F1202" i="5"/>
  <c r="F1201" i="5"/>
  <c r="F1200" i="5"/>
  <c r="F1199" i="5"/>
  <c r="F1198" i="5"/>
  <c r="F1197" i="5"/>
  <c r="F1196" i="5"/>
  <c r="F1195" i="5"/>
  <c r="F1194" i="5"/>
  <c r="F1193" i="5"/>
  <c r="F1192" i="5"/>
  <c r="F1191" i="5"/>
  <c r="F1190" i="5"/>
  <c r="F1189" i="5"/>
  <c r="F1188" i="5"/>
  <c r="F1187" i="5"/>
  <c r="F1186" i="5"/>
  <c r="F1185" i="5"/>
  <c r="F1184" i="5"/>
  <c r="F1183" i="5"/>
  <c r="F1182" i="5"/>
  <c r="F1181" i="5"/>
  <c r="F1180" i="5"/>
  <c r="F1179" i="5"/>
  <c r="F1178" i="5"/>
  <c r="F1177" i="5"/>
  <c r="F1176" i="5"/>
  <c r="F1175" i="5"/>
  <c r="F1174" i="5"/>
  <c r="F1173" i="5"/>
  <c r="F1172" i="5"/>
  <c r="F1171" i="5"/>
  <c r="F1170" i="5"/>
  <c r="F1169" i="5"/>
  <c r="F1168" i="5"/>
  <c r="F1167" i="5"/>
  <c r="F1166" i="5"/>
  <c r="F1165" i="5"/>
  <c r="F1164" i="5"/>
  <c r="F1163" i="5"/>
  <c r="F1162" i="5"/>
  <c r="F1161" i="5"/>
  <c r="F1160" i="5"/>
  <c r="F1159" i="5"/>
  <c r="F1158" i="5"/>
  <c r="F1157" i="5"/>
  <c r="F1156" i="5"/>
  <c r="F1155" i="5"/>
  <c r="F1154" i="5"/>
  <c r="F1153" i="5"/>
  <c r="F1152" i="5"/>
  <c r="F1151" i="5"/>
  <c r="F1150" i="5"/>
  <c r="F1149" i="5"/>
  <c r="F1148" i="5"/>
  <c r="F1147" i="5"/>
  <c r="F1146" i="5"/>
  <c r="F1145" i="5"/>
  <c r="F1144" i="5"/>
  <c r="F1143" i="5"/>
  <c r="F1142" i="5"/>
  <c r="F1141" i="5"/>
  <c r="F1140" i="5"/>
  <c r="F1139" i="5"/>
  <c r="F1138" i="5"/>
  <c r="F1137" i="5"/>
  <c r="F1136" i="5"/>
  <c r="F1135" i="5"/>
  <c r="F1134" i="5"/>
  <c r="F1133" i="5"/>
  <c r="F1132" i="5"/>
  <c r="F1131" i="5"/>
  <c r="F1130" i="5"/>
  <c r="F1129" i="5"/>
  <c r="F1128" i="5"/>
  <c r="F1127" i="5"/>
  <c r="F1126" i="5"/>
  <c r="F1125" i="5"/>
  <c r="F1124" i="5"/>
  <c r="F1123" i="5"/>
  <c r="F1122" i="5"/>
  <c r="F1121" i="5"/>
  <c r="F1120" i="5"/>
  <c r="F1119" i="5"/>
  <c r="F1118" i="5"/>
  <c r="F1117" i="5"/>
  <c r="F1116" i="5"/>
  <c r="F1115" i="5"/>
  <c r="F1114" i="5"/>
  <c r="F1113" i="5"/>
  <c r="F1112" i="5"/>
  <c r="F1111" i="5"/>
  <c r="F1110" i="5"/>
  <c r="F1109" i="5"/>
  <c r="F1108" i="5"/>
  <c r="F1107" i="5"/>
  <c r="F1106" i="5"/>
  <c r="F1105" i="5"/>
  <c r="F1104" i="5"/>
  <c r="F1103" i="5"/>
  <c r="F1102" i="5"/>
  <c r="F1101" i="5"/>
  <c r="F1100" i="5"/>
  <c r="F1099" i="5"/>
  <c r="F1098" i="5"/>
  <c r="F1097" i="5"/>
  <c r="F1096" i="5"/>
  <c r="F1095" i="5"/>
  <c r="F1094" i="5"/>
  <c r="F1093" i="5"/>
  <c r="F1092" i="5"/>
  <c r="F1091" i="5"/>
  <c r="F1090" i="5"/>
  <c r="F1089" i="5"/>
  <c r="F1088" i="5"/>
  <c r="F1087" i="5"/>
  <c r="F1086" i="5"/>
  <c r="F1085" i="5"/>
  <c r="F1084" i="5"/>
  <c r="F1083" i="5"/>
  <c r="F1082" i="5"/>
  <c r="F1081" i="5"/>
  <c r="F1080" i="5"/>
  <c r="F1079" i="5"/>
  <c r="F1078" i="5"/>
  <c r="F1077" i="5"/>
  <c r="F1076" i="5"/>
  <c r="F1075" i="5"/>
  <c r="F1074" i="5"/>
  <c r="F1073" i="5"/>
  <c r="F1072" i="5"/>
  <c r="F1071" i="5"/>
  <c r="F1070" i="5"/>
  <c r="F1069" i="5"/>
  <c r="F1068" i="5"/>
  <c r="F1067" i="5"/>
  <c r="F1066" i="5"/>
  <c r="F1065" i="5"/>
  <c r="F1064" i="5"/>
  <c r="F1063" i="5"/>
  <c r="F1062" i="5"/>
  <c r="F1061" i="5"/>
  <c r="F1060" i="5"/>
  <c r="F1059" i="5"/>
  <c r="F1058" i="5"/>
  <c r="F1057" i="5"/>
  <c r="F1056" i="5"/>
  <c r="F1055" i="5"/>
  <c r="F1054" i="5"/>
  <c r="F1053" i="5"/>
  <c r="F1052" i="5"/>
  <c r="F1051" i="5"/>
  <c r="F1050" i="5"/>
  <c r="F1049" i="5"/>
  <c r="F1048" i="5"/>
  <c r="F1047" i="5"/>
  <c r="F1046" i="5"/>
  <c r="F1045" i="5"/>
  <c r="F1044" i="5"/>
  <c r="F1043" i="5"/>
  <c r="F1042" i="5"/>
  <c r="F1041" i="5"/>
  <c r="F1040" i="5"/>
  <c r="F1039" i="5"/>
  <c r="F1038" i="5"/>
  <c r="F1037" i="5"/>
  <c r="F1036" i="5"/>
  <c r="F1035" i="5"/>
  <c r="F1034" i="5"/>
  <c r="F1033" i="5"/>
  <c r="F1032" i="5"/>
  <c r="F1031" i="5"/>
  <c r="F1030" i="5"/>
  <c r="F1029" i="5"/>
  <c r="F1028" i="5"/>
  <c r="F1027" i="5"/>
  <c r="F1026" i="5"/>
  <c r="F1025" i="5"/>
  <c r="F1024" i="5"/>
  <c r="F1023" i="5"/>
  <c r="F1022" i="5"/>
  <c r="F1021" i="5"/>
  <c r="F1020" i="5"/>
  <c r="F1019" i="5"/>
  <c r="F1018" i="5"/>
  <c r="F1017" i="5"/>
  <c r="F1016" i="5"/>
  <c r="F1015" i="5"/>
  <c r="F1014" i="5"/>
  <c r="F1013" i="5"/>
  <c r="F1012" i="5"/>
  <c r="F1011" i="5"/>
  <c r="F1010" i="5"/>
  <c r="F1009" i="5"/>
  <c r="F1008" i="5"/>
  <c r="F1007" i="5"/>
  <c r="F1006" i="5"/>
  <c r="F1005" i="5"/>
  <c r="F1004" i="5"/>
  <c r="F1003" i="5"/>
  <c r="F1002" i="5"/>
  <c r="F1001" i="5"/>
  <c r="F1000" i="5"/>
  <c r="F999" i="5"/>
  <c r="F998" i="5"/>
  <c r="F997" i="5"/>
  <c r="F996" i="5"/>
  <c r="F995" i="5"/>
  <c r="F994" i="5"/>
  <c r="F993" i="5"/>
  <c r="F992" i="5"/>
  <c r="F991" i="5"/>
  <c r="F990" i="5"/>
  <c r="F989" i="5"/>
  <c r="F988" i="5"/>
  <c r="F987" i="5"/>
  <c r="F986" i="5"/>
  <c r="F985" i="5"/>
  <c r="F984" i="5"/>
  <c r="F983" i="5"/>
  <c r="F982" i="5"/>
  <c r="F981" i="5"/>
  <c r="F980" i="5"/>
  <c r="F979" i="5"/>
  <c r="F978" i="5"/>
  <c r="F977" i="5"/>
  <c r="F976" i="5"/>
  <c r="F975" i="5"/>
  <c r="F974" i="5"/>
  <c r="F973" i="5"/>
  <c r="F972" i="5"/>
  <c r="F971" i="5"/>
  <c r="F970" i="5"/>
  <c r="F969" i="5"/>
  <c r="F968" i="5"/>
  <c r="F967" i="5"/>
  <c r="F966" i="5"/>
  <c r="F965" i="5"/>
  <c r="F964" i="5"/>
  <c r="F963" i="5"/>
  <c r="F962" i="5"/>
  <c r="F961" i="5"/>
  <c r="F960" i="5"/>
  <c r="F959" i="5"/>
  <c r="F958" i="5"/>
  <c r="F957" i="5"/>
  <c r="F956" i="5"/>
  <c r="F955" i="5"/>
  <c r="F954" i="5"/>
  <c r="F953" i="5"/>
  <c r="F952" i="5"/>
  <c r="F951" i="5"/>
  <c r="F950" i="5"/>
  <c r="F949" i="5"/>
  <c r="F948" i="5"/>
  <c r="F947" i="5"/>
  <c r="F946" i="5"/>
  <c r="F945" i="5"/>
  <c r="F944" i="5"/>
  <c r="F943" i="5"/>
  <c r="F942" i="5"/>
  <c r="F941" i="5"/>
  <c r="F940" i="5"/>
  <c r="F939" i="5"/>
  <c r="F938" i="5"/>
  <c r="F937" i="5"/>
  <c r="F936" i="5"/>
  <c r="F935" i="5"/>
  <c r="F934" i="5"/>
  <c r="F933" i="5"/>
  <c r="F932" i="5"/>
  <c r="F931" i="5"/>
  <c r="F930" i="5"/>
  <c r="F929" i="5"/>
  <c r="F928" i="5"/>
  <c r="F927" i="5"/>
  <c r="F926" i="5"/>
  <c r="F925" i="5"/>
  <c r="F924" i="5"/>
  <c r="F923" i="5"/>
  <c r="F922" i="5"/>
  <c r="F921" i="5"/>
  <c r="F920" i="5"/>
  <c r="F919" i="5"/>
  <c r="F918" i="5"/>
  <c r="F917" i="5"/>
  <c r="F916" i="5"/>
  <c r="F915" i="5"/>
  <c r="F914" i="5"/>
  <c r="F913" i="5"/>
  <c r="F912" i="5"/>
  <c r="F911" i="5"/>
  <c r="F910" i="5"/>
  <c r="F909" i="5"/>
  <c r="F908" i="5"/>
  <c r="F907" i="5"/>
  <c r="F906" i="5"/>
  <c r="F905" i="5"/>
  <c r="F904" i="5"/>
  <c r="F903" i="5"/>
  <c r="F902" i="5"/>
  <c r="F901" i="5"/>
  <c r="F900" i="5"/>
  <c r="F899" i="5"/>
  <c r="F898" i="5"/>
  <c r="F897" i="5"/>
  <c r="F896" i="5"/>
  <c r="F895" i="5"/>
  <c r="F894" i="5"/>
  <c r="F893" i="5"/>
  <c r="F892" i="5"/>
  <c r="F891" i="5"/>
  <c r="F890" i="5"/>
  <c r="F889" i="5"/>
  <c r="F888" i="5"/>
  <c r="F887" i="5"/>
  <c r="F886" i="5"/>
  <c r="F885" i="5"/>
  <c r="F884" i="5"/>
  <c r="F883" i="5"/>
  <c r="F882" i="5"/>
  <c r="F881" i="5"/>
  <c r="F880" i="5"/>
  <c r="F879" i="5"/>
  <c r="F878" i="5"/>
  <c r="F877" i="5"/>
  <c r="F876" i="5"/>
  <c r="F875" i="5"/>
  <c r="F874" i="5"/>
  <c r="F873" i="5"/>
  <c r="F872" i="5"/>
  <c r="F871" i="5"/>
  <c r="F870" i="5"/>
  <c r="F869" i="5"/>
  <c r="F868" i="5"/>
  <c r="F867" i="5"/>
  <c r="F866" i="5"/>
  <c r="F865" i="5"/>
  <c r="F864" i="5"/>
  <c r="F863" i="5"/>
  <c r="F862" i="5"/>
  <c r="F861" i="5"/>
  <c r="F860" i="5"/>
  <c r="F859" i="5"/>
  <c r="F858" i="5"/>
  <c r="F857" i="5"/>
  <c r="F856" i="5"/>
  <c r="F855" i="5"/>
  <c r="F854" i="5"/>
  <c r="F853" i="5"/>
  <c r="F852" i="5"/>
  <c r="F851" i="5"/>
  <c r="F850" i="5"/>
  <c r="F849" i="5"/>
  <c r="F848" i="5"/>
  <c r="F847" i="5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F831" i="5"/>
  <c r="F830" i="5"/>
  <c r="F829" i="5"/>
  <c r="F828" i="5"/>
  <c r="F827" i="5"/>
  <c r="F826" i="5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F653" i="5"/>
  <c r="F652" i="5"/>
  <c r="F651" i="5"/>
  <c r="F650" i="5"/>
  <c r="F649" i="5"/>
  <c r="F648" i="5"/>
  <c r="F647" i="5"/>
  <c r="F646" i="5"/>
  <c r="F645" i="5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F608" i="5"/>
  <c r="F607" i="5"/>
  <c r="F606" i="5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F555" i="5"/>
  <c r="F554" i="5"/>
  <c r="F553" i="5"/>
  <c r="F552" i="5"/>
  <c r="F551" i="5"/>
  <c r="F550" i="5"/>
  <c r="F549" i="5"/>
  <c r="F548" i="5"/>
  <c r="F547" i="5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J11" i="2" s="1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J14" i="2" s="1"/>
  <c r="BK5" i="3" l="1"/>
  <c r="BN104" i="3"/>
  <c r="S7" i="2"/>
  <c r="C7" i="2" s="1"/>
  <c r="R15" i="2"/>
  <c r="BL6" i="3"/>
  <c r="BL46" i="3"/>
  <c r="BL58" i="3"/>
  <c r="BL70" i="3"/>
  <c r="BL82" i="3"/>
  <c r="BL94" i="3"/>
  <c r="R14" i="2"/>
  <c r="R12" i="2"/>
  <c r="R13" i="2"/>
  <c r="N7" i="2"/>
  <c r="J7" i="2" s="1"/>
  <c r="BJ5" i="3"/>
  <c r="BJ9" i="3"/>
  <c r="BJ11" i="3"/>
  <c r="BJ15" i="3"/>
  <c r="BJ17" i="3"/>
  <c r="BJ19" i="3"/>
  <c r="BJ21" i="3"/>
  <c r="BJ23" i="3"/>
  <c r="BJ27" i="3"/>
  <c r="BJ29" i="3"/>
  <c r="BJ31" i="3"/>
  <c r="BJ33" i="3"/>
  <c r="BJ35" i="3"/>
  <c r="BJ37" i="3"/>
  <c r="BJ39" i="3"/>
  <c r="BJ41" i="3"/>
  <c r="BJ43" i="3"/>
  <c r="BJ45" i="3"/>
  <c r="BJ47" i="3"/>
  <c r="BJ49" i="3"/>
  <c r="BJ51" i="3"/>
  <c r="BJ53" i="3"/>
  <c r="BJ55" i="3"/>
  <c r="BJ57" i="3"/>
  <c r="BJ59" i="3"/>
  <c r="BJ61" i="3"/>
  <c r="BJ63" i="3"/>
  <c r="BJ65" i="3"/>
  <c r="BJ67" i="3"/>
  <c r="BJ69" i="3"/>
  <c r="BJ71" i="3"/>
  <c r="BJ73" i="3"/>
  <c r="BJ75" i="3"/>
  <c r="BJ77" i="3"/>
  <c r="BJ79" i="3"/>
  <c r="BJ81" i="3"/>
  <c r="BJ83" i="3"/>
  <c r="BJ85" i="3"/>
  <c r="BJ87" i="3"/>
  <c r="BJ89" i="3"/>
  <c r="BJ91" i="3"/>
  <c r="BJ93" i="3"/>
  <c r="BJ95" i="3"/>
  <c r="BJ97" i="3"/>
  <c r="BJ99" i="3"/>
  <c r="BJ101" i="3"/>
  <c r="BJ103" i="3"/>
  <c r="BJ8" i="3"/>
  <c r="BJ10" i="3"/>
  <c r="BJ12" i="3"/>
  <c r="BJ14" i="3"/>
  <c r="BJ16" i="3"/>
  <c r="BJ18" i="3"/>
  <c r="BJ20" i="3"/>
  <c r="BJ22" i="3"/>
  <c r="BJ24" i="3"/>
  <c r="BJ26" i="3"/>
  <c r="BJ28" i="3"/>
  <c r="BJ30" i="3"/>
  <c r="BJ32" i="3"/>
  <c r="BJ34" i="3"/>
  <c r="BJ40" i="3"/>
  <c r="BI42" i="3"/>
  <c r="BJ52" i="3"/>
  <c r="BI54" i="3"/>
  <c r="BJ64" i="3"/>
  <c r="BI66" i="3"/>
  <c r="BJ76" i="3"/>
  <c r="BI78" i="3"/>
  <c r="BJ88" i="3"/>
  <c r="BI90" i="3"/>
  <c r="BJ100" i="3"/>
  <c r="BJ102" i="3"/>
  <c r="BJ104" i="3"/>
  <c r="R11" i="2"/>
  <c r="BK36" i="3"/>
  <c r="BK38" i="3"/>
  <c r="BK44" i="3"/>
  <c r="BK48" i="3"/>
  <c r="BK50" i="3"/>
  <c r="BK56" i="3"/>
  <c r="BK60" i="3"/>
  <c r="BK62" i="3"/>
  <c r="BK68" i="3"/>
  <c r="BK72" i="3"/>
  <c r="BK74" i="3"/>
  <c r="BK80" i="3"/>
  <c r="BK84" i="3"/>
  <c r="BK86" i="3"/>
  <c r="BK92" i="3"/>
  <c r="BK96" i="3"/>
  <c r="BK98" i="3"/>
  <c r="BK7" i="3"/>
  <c r="BK13" i="3"/>
  <c r="BN100" i="3"/>
  <c r="BK25" i="3"/>
  <c r="BN22" i="3"/>
  <c r="BN40" i="3"/>
  <c r="BN58" i="3"/>
  <c r="BN70" i="3"/>
  <c r="BN76" i="3"/>
  <c r="BN9" i="3"/>
  <c r="BN15" i="3"/>
  <c r="BN21" i="3"/>
  <c r="BN27" i="3"/>
  <c r="BN33" i="3"/>
  <c r="BN39" i="3"/>
  <c r="BN45" i="3"/>
  <c r="BN51" i="3"/>
  <c r="BN57" i="3"/>
  <c r="BN63" i="3"/>
  <c r="BN69" i="3"/>
  <c r="BN75" i="3"/>
  <c r="BN81" i="3"/>
  <c r="BN87" i="3"/>
  <c r="BN93" i="3"/>
  <c r="BN99" i="3"/>
  <c r="BN5" i="3"/>
  <c r="BN11" i="3"/>
  <c r="BN17" i="3"/>
  <c r="BN23" i="3"/>
  <c r="BN29" i="3"/>
  <c r="BN35" i="3"/>
  <c r="BN41" i="3"/>
  <c r="BN47" i="3"/>
  <c r="BN53" i="3"/>
  <c r="BN59" i="3"/>
  <c r="BN65" i="3"/>
  <c r="BN71" i="3"/>
  <c r="BN77" i="3"/>
  <c r="BN83" i="3"/>
  <c r="BN89" i="3"/>
  <c r="BN95" i="3"/>
  <c r="BN101" i="3"/>
  <c r="BN16" i="3"/>
  <c r="BN46" i="3"/>
  <c r="BN82" i="3"/>
  <c r="BN6" i="3"/>
  <c r="BN12" i="3"/>
  <c r="BN18" i="3"/>
  <c r="BN24" i="3"/>
  <c r="BN30" i="3"/>
  <c r="BN36" i="3"/>
  <c r="BN42" i="3"/>
  <c r="BN48" i="3"/>
  <c r="BN54" i="3"/>
  <c r="BN60" i="3"/>
  <c r="BN66" i="3"/>
  <c r="BN72" i="3"/>
  <c r="BN78" i="3"/>
  <c r="BN84" i="3"/>
  <c r="BN90" i="3"/>
  <c r="BN96" i="3"/>
  <c r="BN102" i="3"/>
  <c r="BN10" i="3"/>
  <c r="BN34" i="3"/>
  <c r="BN52" i="3"/>
  <c r="BN64" i="3"/>
  <c r="BN94" i="3"/>
  <c r="BN7" i="3"/>
  <c r="BN13" i="3"/>
  <c r="BN19" i="3"/>
  <c r="BN25" i="3"/>
  <c r="BN31" i="3"/>
  <c r="BN37" i="3"/>
  <c r="BN43" i="3"/>
  <c r="BN49" i="3"/>
  <c r="BN55" i="3"/>
  <c r="BN61" i="3"/>
  <c r="BN67" i="3"/>
  <c r="BN73" i="3"/>
  <c r="BN79" i="3"/>
  <c r="BN85" i="3"/>
  <c r="BN91" i="3"/>
  <c r="BN97" i="3"/>
  <c r="BN103" i="3"/>
  <c r="BN28" i="3"/>
  <c r="BN88" i="3"/>
  <c r="BN8" i="3"/>
  <c r="BN14" i="3"/>
  <c r="BN20" i="3"/>
  <c r="BN26" i="3"/>
  <c r="BN32" i="3"/>
  <c r="BN38" i="3"/>
  <c r="BN44" i="3"/>
  <c r="BN50" i="3"/>
  <c r="BN56" i="3"/>
  <c r="BN62" i="3"/>
  <c r="BN68" i="3"/>
  <c r="BN74" i="3"/>
  <c r="BN80" i="3"/>
  <c r="BN86" i="3"/>
  <c r="BN92" i="3"/>
  <c r="BN98" i="3"/>
  <c r="BJ58" i="3"/>
  <c r="BJ94" i="3"/>
  <c r="BJ6" i="3"/>
  <c r="BJ36" i="3"/>
  <c r="BJ42" i="3"/>
  <c r="BJ48" i="3"/>
  <c r="BJ54" i="3"/>
  <c r="BJ60" i="3"/>
  <c r="BJ66" i="3"/>
  <c r="BJ72" i="3"/>
  <c r="BJ78" i="3"/>
  <c r="BJ84" i="3"/>
  <c r="BJ90" i="3"/>
  <c r="BJ96" i="3"/>
  <c r="BJ46" i="3"/>
  <c r="BJ70" i="3"/>
  <c r="BJ7" i="3"/>
  <c r="BJ13" i="3"/>
  <c r="BJ25" i="3"/>
  <c r="BJ82" i="3"/>
  <c r="BJ38" i="3"/>
  <c r="BJ44" i="3"/>
  <c r="BJ50" i="3"/>
  <c r="BJ56" i="3"/>
  <c r="BJ62" i="3"/>
  <c r="BJ68" i="3"/>
  <c r="BJ74" i="3"/>
  <c r="BJ80" i="3"/>
  <c r="BJ86" i="3"/>
  <c r="BJ92" i="3"/>
  <c r="BJ98" i="3"/>
  <c r="BI9" i="3"/>
  <c r="BI11" i="3"/>
  <c r="BI19" i="3"/>
  <c r="BI21" i="3"/>
  <c r="BI23" i="3"/>
  <c r="BM8" i="3"/>
  <c r="BM10" i="3"/>
  <c r="BM12" i="3"/>
  <c r="BM14" i="3"/>
  <c r="BM16" i="3"/>
  <c r="BM18" i="3"/>
  <c r="BM20" i="3"/>
  <c r="BM22" i="3"/>
  <c r="BM24" i="3"/>
  <c r="BM26" i="3"/>
  <c r="BM28" i="3"/>
  <c r="BM30" i="3"/>
  <c r="BM32" i="3"/>
  <c r="BM34" i="3"/>
  <c r="BM17" i="3"/>
  <c r="BM29" i="3"/>
  <c r="BI102" i="3"/>
  <c r="BK104" i="3"/>
  <c r="BK21" i="3"/>
  <c r="BK6" i="3"/>
  <c r="BH24" i="3"/>
  <c r="BL36" i="3"/>
  <c r="BG63" i="3"/>
  <c r="BI36" i="3"/>
  <c r="BL54" i="3"/>
  <c r="BH12" i="3"/>
  <c r="BL5" i="3"/>
  <c r="BL15" i="3"/>
  <c r="BL27" i="3"/>
  <c r="BL31" i="3"/>
  <c r="BL33" i="3"/>
  <c r="BL35" i="3"/>
  <c r="BL37" i="3"/>
  <c r="BL39" i="3"/>
  <c r="BL41" i="3"/>
  <c r="BL43" i="3"/>
  <c r="BL45" i="3"/>
  <c r="BL47" i="3"/>
  <c r="BL49" i="3"/>
  <c r="BL51" i="3"/>
  <c r="BL53" i="3"/>
  <c r="BL55" i="3"/>
  <c r="BL57" i="3"/>
  <c r="BL59" i="3"/>
  <c r="BL61" i="3"/>
  <c r="BL63" i="3"/>
  <c r="BL65" i="3"/>
  <c r="BL67" i="3"/>
  <c r="BL69" i="3"/>
  <c r="BL71" i="3"/>
  <c r="BL73" i="3"/>
  <c r="BL75" i="3"/>
  <c r="BL77" i="3"/>
  <c r="BL79" i="3"/>
  <c r="BL81" i="3"/>
  <c r="BL83" i="3"/>
  <c r="BL85" i="3"/>
  <c r="BL87" i="3"/>
  <c r="BL89" i="3"/>
  <c r="BL91" i="3"/>
  <c r="BL93" i="3"/>
  <c r="BL95" i="3"/>
  <c r="BL97" i="3"/>
  <c r="BL99" i="3"/>
  <c r="BL101" i="3"/>
  <c r="BL103" i="3"/>
  <c r="BI60" i="3"/>
  <c r="BL72" i="3"/>
  <c r="BI84" i="3"/>
  <c r="BL90" i="3"/>
  <c r="BH10" i="3"/>
  <c r="BH22" i="3"/>
  <c r="BH34" i="3"/>
  <c r="BI55" i="3"/>
  <c r="BI79" i="3"/>
  <c r="BI103" i="3"/>
  <c r="BL18" i="3"/>
  <c r="BM33" i="3"/>
  <c r="BM51" i="3"/>
  <c r="BM69" i="3"/>
  <c r="BM87" i="3"/>
  <c r="BH14" i="3"/>
  <c r="BH26" i="3"/>
  <c r="BH41" i="3"/>
  <c r="BH65" i="3"/>
  <c r="BH89" i="3"/>
  <c r="BK9" i="3"/>
  <c r="BL23" i="3"/>
  <c r="BM39" i="3"/>
  <c r="BM57" i="3"/>
  <c r="BM75" i="3"/>
  <c r="BM93" i="3"/>
  <c r="BH16" i="3"/>
  <c r="BH28" i="3"/>
  <c r="BI43" i="3"/>
  <c r="BI67" i="3"/>
  <c r="BI91" i="3"/>
  <c r="BL11" i="3"/>
  <c r="BM25" i="3"/>
  <c r="BL42" i="3"/>
  <c r="BL60" i="3"/>
  <c r="BL78" i="3"/>
  <c r="BL96" i="3"/>
  <c r="BH18" i="3"/>
  <c r="BH30" i="3"/>
  <c r="BI48" i="3"/>
  <c r="BI72" i="3"/>
  <c r="BI96" i="3"/>
  <c r="BM13" i="3"/>
  <c r="BK28" i="3"/>
  <c r="BM45" i="3"/>
  <c r="BM63" i="3"/>
  <c r="BM81" i="3"/>
  <c r="BM99" i="3"/>
  <c r="BG40" i="3"/>
  <c r="BG52" i="3"/>
  <c r="BG64" i="3"/>
  <c r="BG76" i="3"/>
  <c r="BG88" i="3"/>
  <c r="BG100" i="3"/>
  <c r="BH8" i="3"/>
  <c r="BH20" i="3"/>
  <c r="BH32" i="3"/>
  <c r="BH53" i="3"/>
  <c r="BH77" i="3"/>
  <c r="BH101" i="3"/>
  <c r="BK16" i="3"/>
  <c r="BL30" i="3"/>
  <c r="BL48" i="3"/>
  <c r="BL66" i="3"/>
  <c r="BL84" i="3"/>
  <c r="BL102" i="3"/>
  <c r="BG39" i="3"/>
  <c r="BG46" i="3"/>
  <c r="BG75" i="3"/>
  <c r="BG87" i="3"/>
  <c r="BH6" i="3"/>
  <c r="BG8" i="3"/>
  <c r="BG10" i="3"/>
  <c r="BG12" i="3"/>
  <c r="BG14" i="3"/>
  <c r="BG16" i="3"/>
  <c r="BG18" i="3"/>
  <c r="BG20" i="3"/>
  <c r="BG22" i="3"/>
  <c r="BG24" i="3"/>
  <c r="BG26" i="3"/>
  <c r="BG28" i="3"/>
  <c r="BG30" i="3"/>
  <c r="BG32" i="3"/>
  <c r="BG34" i="3"/>
  <c r="BG36" i="3"/>
  <c r="BI38" i="3"/>
  <c r="BG41" i="3"/>
  <c r="BH43" i="3"/>
  <c r="BI45" i="3"/>
  <c r="BG48" i="3"/>
  <c r="BI50" i="3"/>
  <c r="BG53" i="3"/>
  <c r="BH55" i="3"/>
  <c r="BI57" i="3"/>
  <c r="BG60" i="3"/>
  <c r="BI62" i="3"/>
  <c r="BG65" i="3"/>
  <c r="BH67" i="3"/>
  <c r="BI69" i="3"/>
  <c r="BG72" i="3"/>
  <c r="BI74" i="3"/>
  <c r="BG77" i="3"/>
  <c r="BH79" i="3"/>
  <c r="BI81" i="3"/>
  <c r="BG84" i="3"/>
  <c r="BI86" i="3"/>
  <c r="BG89" i="3"/>
  <c r="BH91" i="3"/>
  <c r="BI93" i="3"/>
  <c r="BG96" i="3"/>
  <c r="BI98" i="3"/>
  <c r="BG101" i="3"/>
  <c r="BH103" i="3"/>
  <c r="BM5" i="3"/>
  <c r="BL8" i="3"/>
  <c r="BK11" i="3"/>
  <c r="BL13" i="3"/>
  <c r="BM15" i="3"/>
  <c r="BK18" i="3"/>
  <c r="BL20" i="3"/>
  <c r="BK23" i="3"/>
  <c r="BL25" i="3"/>
  <c r="BM27" i="3"/>
  <c r="BK30" i="3"/>
  <c r="BK33" i="3"/>
  <c r="BK39" i="3"/>
  <c r="BK42" i="3"/>
  <c r="BK45" i="3"/>
  <c r="BK51" i="3"/>
  <c r="BK54" i="3"/>
  <c r="BK57" i="3"/>
  <c r="BK63" i="3"/>
  <c r="BK66" i="3"/>
  <c r="BK69" i="3"/>
  <c r="BK75" i="3"/>
  <c r="BK78" i="3"/>
  <c r="BK81" i="3"/>
  <c r="BK87" i="3"/>
  <c r="BK90" i="3"/>
  <c r="BK93" i="3"/>
  <c r="BK99" i="3"/>
  <c r="BK102" i="3"/>
  <c r="BG58" i="3"/>
  <c r="BG94" i="3"/>
  <c r="BI8" i="3"/>
  <c r="BI10" i="3"/>
  <c r="BI12" i="3"/>
  <c r="BI14" i="3"/>
  <c r="BI16" i="3"/>
  <c r="BI18" i="3"/>
  <c r="BI20" i="3"/>
  <c r="BI22" i="3"/>
  <c r="BI24" i="3"/>
  <c r="BI26" i="3"/>
  <c r="BI28" i="3"/>
  <c r="BI30" i="3"/>
  <c r="BI32" i="3"/>
  <c r="BI34" i="3"/>
  <c r="BG37" i="3"/>
  <c r="BH39" i="3"/>
  <c r="BI41" i="3"/>
  <c r="BG44" i="3"/>
  <c r="BI46" i="3"/>
  <c r="BG49" i="3"/>
  <c r="BH51" i="3"/>
  <c r="BI53" i="3"/>
  <c r="BG56" i="3"/>
  <c r="BI58" i="3"/>
  <c r="BG61" i="3"/>
  <c r="BH63" i="3"/>
  <c r="BI65" i="3"/>
  <c r="BG68" i="3"/>
  <c r="BI70" i="3"/>
  <c r="BG73" i="3"/>
  <c r="BH75" i="3"/>
  <c r="BI77" i="3"/>
  <c r="BG80" i="3"/>
  <c r="BI82" i="3"/>
  <c r="BG85" i="3"/>
  <c r="BH87" i="3"/>
  <c r="BI89" i="3"/>
  <c r="BG92" i="3"/>
  <c r="BI94" i="3"/>
  <c r="BG97" i="3"/>
  <c r="BH99" i="3"/>
  <c r="BI101" i="3"/>
  <c r="BG104" i="3"/>
  <c r="BM6" i="3"/>
  <c r="BL9" i="3"/>
  <c r="BM11" i="3"/>
  <c r="BK14" i="3"/>
  <c r="BL16" i="3"/>
  <c r="BK19" i="3"/>
  <c r="BL21" i="3"/>
  <c r="BM23" i="3"/>
  <c r="BK26" i="3"/>
  <c r="BL28" i="3"/>
  <c r="BK31" i="3"/>
  <c r="BK34" i="3"/>
  <c r="BK37" i="3"/>
  <c r="BK40" i="3"/>
  <c r="BK43" i="3"/>
  <c r="BK46" i="3"/>
  <c r="BK49" i="3"/>
  <c r="BK52" i="3"/>
  <c r="BK55" i="3"/>
  <c r="BK58" i="3"/>
  <c r="BK61" i="3"/>
  <c r="BK64" i="3"/>
  <c r="BK67" i="3"/>
  <c r="BK70" i="3"/>
  <c r="BK73" i="3"/>
  <c r="BK76" i="3"/>
  <c r="BK79" i="3"/>
  <c r="BK82" i="3"/>
  <c r="BK85" i="3"/>
  <c r="BK88" i="3"/>
  <c r="BK91" i="3"/>
  <c r="BK94" i="3"/>
  <c r="BK97" i="3"/>
  <c r="BK100" i="3"/>
  <c r="BK103" i="3"/>
  <c r="BG99" i="3"/>
  <c r="BG9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H37" i="3"/>
  <c r="BI39" i="3"/>
  <c r="BG42" i="3"/>
  <c r="BI44" i="3"/>
  <c r="BG47" i="3"/>
  <c r="BH49" i="3"/>
  <c r="BI51" i="3"/>
  <c r="BG54" i="3"/>
  <c r="BI56" i="3"/>
  <c r="BG59" i="3"/>
  <c r="BH61" i="3"/>
  <c r="BI63" i="3"/>
  <c r="BG66" i="3"/>
  <c r="BI68" i="3"/>
  <c r="BG71" i="3"/>
  <c r="BH73" i="3"/>
  <c r="BI75" i="3"/>
  <c r="BG78" i="3"/>
  <c r="BI80" i="3"/>
  <c r="BG83" i="3"/>
  <c r="BH85" i="3"/>
  <c r="BI87" i="3"/>
  <c r="BG90" i="3"/>
  <c r="BI92" i="3"/>
  <c r="BG95" i="3"/>
  <c r="BH97" i="3"/>
  <c r="BI99" i="3"/>
  <c r="BG102" i="3"/>
  <c r="BI104" i="3"/>
  <c r="BL7" i="3"/>
  <c r="BM9" i="3"/>
  <c r="BK12" i="3"/>
  <c r="BL14" i="3"/>
  <c r="BK17" i="3"/>
  <c r="BL19" i="3"/>
  <c r="BM21" i="3"/>
  <c r="BK24" i="3"/>
  <c r="BL26" i="3"/>
  <c r="BK29" i="3"/>
  <c r="BM31" i="3"/>
  <c r="BL34" i="3"/>
  <c r="BM37" i="3"/>
  <c r="BL40" i="3"/>
  <c r="BM43" i="3"/>
  <c r="BM49" i="3"/>
  <c r="BL52" i="3"/>
  <c r="BM55" i="3"/>
  <c r="BM61" i="3"/>
  <c r="BL64" i="3"/>
  <c r="BM67" i="3"/>
  <c r="BM73" i="3"/>
  <c r="BL76" i="3"/>
  <c r="BM79" i="3"/>
  <c r="BM85" i="3"/>
  <c r="BL88" i="3"/>
  <c r="BM91" i="3"/>
  <c r="BM97" i="3"/>
  <c r="BL100" i="3"/>
  <c r="BM103" i="3"/>
  <c r="BG70" i="3"/>
  <c r="BG82" i="3"/>
  <c r="BH9" i="3"/>
  <c r="BH11" i="3"/>
  <c r="BH13" i="3"/>
  <c r="BH15" i="3"/>
  <c r="BH17" i="3"/>
  <c r="BH19" i="3"/>
  <c r="BH21" i="3"/>
  <c r="BH23" i="3"/>
  <c r="BH25" i="3"/>
  <c r="BH27" i="3"/>
  <c r="BH29" i="3"/>
  <c r="BH31" i="3"/>
  <c r="BH33" i="3"/>
  <c r="BH35" i="3"/>
  <c r="BI37" i="3"/>
  <c r="BG45" i="3"/>
  <c r="BH47" i="3"/>
  <c r="BI49" i="3"/>
  <c r="BG57" i="3"/>
  <c r="BH59" i="3"/>
  <c r="BI61" i="3"/>
  <c r="BG69" i="3"/>
  <c r="BH71" i="3"/>
  <c r="BI73" i="3"/>
  <c r="BG81" i="3"/>
  <c r="BH83" i="3"/>
  <c r="BI85" i="3"/>
  <c r="BG93" i="3"/>
  <c r="BH95" i="3"/>
  <c r="BI97" i="3"/>
  <c r="BM7" i="3"/>
  <c r="BK10" i="3"/>
  <c r="BL12" i="3"/>
  <c r="BK15" i="3"/>
  <c r="BL17" i="3"/>
  <c r="BM19" i="3"/>
  <c r="BK22" i="3"/>
  <c r="BL24" i="3"/>
  <c r="BK27" i="3"/>
  <c r="BL29" i="3"/>
  <c r="BK32" i="3"/>
  <c r="BK35" i="3"/>
  <c r="BK41" i="3"/>
  <c r="BK47" i="3"/>
  <c r="BK53" i="3"/>
  <c r="BK59" i="3"/>
  <c r="BK65" i="3"/>
  <c r="BK71" i="3"/>
  <c r="BK77" i="3"/>
  <c r="BK83" i="3"/>
  <c r="BK89" i="3"/>
  <c r="BK95" i="3"/>
  <c r="BK101" i="3"/>
  <c r="BG51" i="3"/>
  <c r="BM36" i="3"/>
  <c r="BH36" i="3"/>
  <c r="BM38" i="3"/>
  <c r="BH38" i="3"/>
  <c r="BM40" i="3"/>
  <c r="BH40" i="3"/>
  <c r="BM42" i="3"/>
  <c r="BH42" i="3"/>
  <c r="BM44" i="3"/>
  <c r="BH44" i="3"/>
  <c r="BM46" i="3"/>
  <c r="BH46" i="3"/>
  <c r="BM48" i="3"/>
  <c r="BH48" i="3"/>
  <c r="BM50" i="3"/>
  <c r="BH50" i="3"/>
  <c r="BM52" i="3"/>
  <c r="BH52" i="3"/>
  <c r="BM54" i="3"/>
  <c r="BH54" i="3"/>
  <c r="BM56" i="3"/>
  <c r="BH56" i="3"/>
  <c r="BM58" i="3"/>
  <c r="BH58" i="3"/>
  <c r="BM60" i="3"/>
  <c r="BH60" i="3"/>
  <c r="BM62" i="3"/>
  <c r="BH62" i="3"/>
  <c r="BM64" i="3"/>
  <c r="BH64" i="3"/>
  <c r="BM66" i="3"/>
  <c r="BH66" i="3"/>
  <c r="BM68" i="3"/>
  <c r="BH68" i="3"/>
  <c r="BM70" i="3"/>
  <c r="BH70" i="3"/>
  <c r="BM72" i="3"/>
  <c r="BH72" i="3"/>
  <c r="BM74" i="3"/>
  <c r="BH74" i="3"/>
  <c r="BM76" i="3"/>
  <c r="BH76" i="3"/>
  <c r="BM78" i="3"/>
  <c r="BH78" i="3"/>
  <c r="BM80" i="3"/>
  <c r="BH80" i="3"/>
  <c r="BM82" i="3"/>
  <c r="BH82" i="3"/>
  <c r="BM84" i="3"/>
  <c r="BH84" i="3"/>
  <c r="BM86" i="3"/>
  <c r="BH86" i="3"/>
  <c r="BM88" i="3"/>
  <c r="BH88" i="3"/>
  <c r="BM90" i="3"/>
  <c r="BH90" i="3"/>
  <c r="BM92" i="3"/>
  <c r="BH92" i="3"/>
  <c r="BM94" i="3"/>
  <c r="BH94" i="3"/>
  <c r="BM96" i="3"/>
  <c r="BH96" i="3"/>
  <c r="BM98" i="3"/>
  <c r="BH98" i="3"/>
  <c r="BM100" i="3"/>
  <c r="BH100" i="3"/>
  <c r="BM102" i="3"/>
  <c r="BH102" i="3"/>
  <c r="BM104" i="3"/>
  <c r="BH104" i="3"/>
  <c r="BI6" i="3"/>
  <c r="BI13" i="3"/>
  <c r="BI15" i="3"/>
  <c r="BI17" i="3"/>
  <c r="BI25" i="3"/>
  <c r="BI27" i="3"/>
  <c r="BI29" i="3"/>
  <c r="BI31" i="3"/>
  <c r="BI33" i="3"/>
  <c r="BI35" i="3"/>
  <c r="BG38" i="3"/>
  <c r="BI40" i="3"/>
  <c r="BG43" i="3"/>
  <c r="BH45" i="3"/>
  <c r="BI47" i="3"/>
  <c r="BG50" i="3"/>
  <c r="BI52" i="3"/>
  <c r="BG55" i="3"/>
  <c r="BH57" i="3"/>
  <c r="BI59" i="3"/>
  <c r="BG62" i="3"/>
  <c r="BI64" i="3"/>
  <c r="BG67" i="3"/>
  <c r="BH69" i="3"/>
  <c r="BI71" i="3"/>
  <c r="BG74" i="3"/>
  <c r="BI76" i="3"/>
  <c r="BG79" i="3"/>
  <c r="BH81" i="3"/>
  <c r="BI83" i="3"/>
  <c r="BG86" i="3"/>
  <c r="BI88" i="3"/>
  <c r="BG91" i="3"/>
  <c r="BH93" i="3"/>
  <c r="BI95" i="3"/>
  <c r="BG98" i="3"/>
  <c r="BI100" i="3"/>
  <c r="BG103" i="3"/>
  <c r="BK8" i="3"/>
  <c r="BL10" i="3"/>
  <c r="BK20" i="3"/>
  <c r="BL22" i="3"/>
  <c r="BL32" i="3"/>
  <c r="BM35" i="3"/>
  <c r="BL38" i="3"/>
  <c r="BM41" i="3"/>
  <c r="BL44" i="3"/>
  <c r="BM47" i="3"/>
  <c r="BL50" i="3"/>
  <c r="BM53" i="3"/>
  <c r="BL56" i="3"/>
  <c r="BM59" i="3"/>
  <c r="BL62" i="3"/>
  <c r="BM65" i="3"/>
  <c r="BL68" i="3"/>
  <c r="BM71" i="3"/>
  <c r="BL74" i="3"/>
  <c r="BM77" i="3"/>
  <c r="BL80" i="3"/>
  <c r="BM83" i="3"/>
  <c r="BL86" i="3"/>
  <c r="BM89" i="3"/>
  <c r="BL92" i="3"/>
  <c r="BM95" i="3"/>
  <c r="BL98" i="3"/>
  <c r="BM101" i="3"/>
  <c r="BL104" i="3"/>
  <c r="BG7" i="3"/>
  <c r="BI7" i="3"/>
  <c r="BH7" i="3"/>
  <c r="BH5" i="3"/>
  <c r="BG6" i="3"/>
  <c r="BI5" i="3"/>
  <c r="BG5" i="3"/>
  <c r="U7" i="2"/>
  <c r="E7" i="2" s="1"/>
  <c r="T7" i="2"/>
  <c r="D7" i="2" s="1"/>
  <c r="M7" i="5"/>
  <c r="C7" i="5" s="1"/>
  <c r="N7" i="5"/>
  <c r="D7" i="5" s="1"/>
  <c r="L7" i="5"/>
  <c r="B7" i="5" s="1"/>
  <c r="J11" i="5"/>
  <c r="F7" i="5" s="1"/>
  <c r="R7" i="2" l="1"/>
  <c r="B7" i="2" s="1"/>
</calcChain>
</file>

<file path=xl/sharedStrings.xml><?xml version="1.0" encoding="utf-8"?>
<sst xmlns="http://schemas.openxmlformats.org/spreadsheetml/2006/main" count="3010" uniqueCount="2998">
  <si>
    <t>Postcode</t>
  </si>
  <si>
    <t>X</t>
  </si>
  <si>
    <t>Y</t>
  </si>
  <si>
    <t>Value</t>
  </si>
  <si>
    <t>Type</t>
  </si>
  <si>
    <t>Radius</t>
  </si>
  <si>
    <t>Longitude</t>
  </si>
  <si>
    <t>Latitude</t>
  </si>
  <si>
    <t>On Map</t>
  </si>
  <si>
    <t>Postcodes</t>
  </si>
  <si>
    <t>Data</t>
  </si>
  <si>
    <t>AL1</t>
  </si>
  <si>
    <t>AL10</t>
  </si>
  <si>
    <t>AL2</t>
  </si>
  <si>
    <t>AL3</t>
  </si>
  <si>
    <t>AL4</t>
  </si>
  <si>
    <t>AL5</t>
  </si>
  <si>
    <t>AL6</t>
  </si>
  <si>
    <t>AL7</t>
  </si>
  <si>
    <t>AL8</t>
  </si>
  <si>
    <t>AL9</t>
  </si>
  <si>
    <t>B1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</si>
  <si>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</si>
  <si>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</si>
  <si>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</si>
  <si>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</si>
  <si>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</si>
  <si>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</si>
  <si>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</si>
  <si>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</si>
  <si>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</si>
  <si>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</si>
  <si>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</t>
  </si>
  <si>
    <t>B20</t>
  </si>
  <si>
    <t>B21</t>
  </si>
  <si>
    <t>B23</t>
  </si>
  <si>
    <t>B24</t>
  </si>
  <si>
    <t>B25</t>
  </si>
  <si>
    <t>B26</t>
  </si>
  <si>
    <t>B27</t>
  </si>
  <si>
    <t>B28</t>
  </si>
  <si>
    <t>B29</t>
  </si>
  <si>
    <t>B3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</si>
  <si>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</si>
  <si>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</si>
  <si>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</si>
  <si>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</si>
  <si>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</si>
  <si>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</si>
  <si>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</si>
  <si>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</si>
  <si>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</si>
  <si>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B4</t>
  </si>
  <si>
    <t>B40</t>
  </si>
  <si>
    <t>B42</t>
  </si>
  <si>
    <t>B43</t>
  </si>
  <si>
    <t>B44</t>
  </si>
  <si>
    <t>B45</t>
  </si>
  <si>
    <t>B46</t>
  </si>
  <si>
    <t>B47</t>
  </si>
  <si>
    <t>B48</t>
  </si>
  <si>
    <t>B49</t>
  </si>
  <si>
    <t>B5</t>
  </si>
  <si>
    <t>B50</t>
  </si>
  <si>
    <t>B6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</si>
  <si>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</si>
  <si>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</si>
  <si>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</si>
  <si>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</si>
  <si>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</si>
  <si>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</si>
  <si>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</si>
  <si>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</si>
  <si>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</si>
  <si>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</si>
  <si>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</si>
  <si>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</si>
  <si>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</si>
  <si>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</si>
  <si>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</si>
  <si>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</si>
  <si>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</si>
  <si>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</si>
  <si>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</si>
  <si>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</si>
  <si>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</si>
  <si>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</t>
  </si>
  <si>
    <t>B80</t>
  </si>
  <si>
    <t>B9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</si>
  <si>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</si>
  <si>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</si>
  <si>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</si>
  <si>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</si>
  <si>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</si>
  <si>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</si>
  <si>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</si>
  <si>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</si>
  <si>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</si>
  <si>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</si>
  <si>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BA1</t>
  </si>
  <si>
    <t>BA10</t>
  </si>
  <si>
    <t>BA11</t>
  </si>
  <si>
    <t>BA12</t>
  </si>
  <si>
    <t>BA13</t>
  </si>
  <si>
    <t>BA14</t>
  </si>
  <si>
    <t>BA15</t>
  </si>
  <si>
    <t>BA16</t>
  </si>
  <si>
    <t>BA2</t>
  </si>
  <si>
    <t>BA20</t>
  </si>
  <si>
    <t>BA21</t>
  </si>
  <si>
    <t>BA22</t>
  </si>
  <si>
    <t>BA3</t>
  </si>
  <si>
    <t>BA4</t>
  </si>
  <si>
    <t>BA5</t>
  </si>
  <si>
    <t>BA6</t>
  </si>
  <si>
    <t>BA7</t>
  </si>
  <si>
    <t>BA8</t>
  </si>
  <si>
    <t>BA9</t>
  </si>
  <si>
    <t>BB1</t>
  </si>
  <si>
    <t>BB10</t>
  </si>
  <si>
    <t>BB11</t>
  </si>
  <si>
    <t>BB12</t>
  </si>
  <si>
    <t>BB18</t>
  </si>
  <si>
    <t>BB2</t>
  </si>
  <si>
    <t>BB3</t>
  </si>
  <si>
    <t>BB4</t>
  </si>
  <si>
    <t>BB5</t>
  </si>
  <si>
    <t>BB6</t>
  </si>
  <si>
    <t>BB7</t>
  </si>
  <si>
    <t>BB8</t>
  </si>
  <si>
    <t>BB9</t>
  </si>
  <si>
    <t>BB94</t>
  </si>
  <si>
    <t>BD1</t>
  </si>
  <si>
    <t>BD10</t>
  </si>
  <si>
    <t>BD11</t>
  </si>
  <si>
    <t>BD12</t>
  </si>
  <si>
    <t>BD13</t>
  </si>
  <si>
    <t>BD14</t>
  </si>
  <si>
    <t>BD15</t>
  </si>
  <si>
    <t>BD16</t>
  </si>
  <si>
    <t>BD17</t>
  </si>
  <si>
    <t>BD18</t>
  </si>
  <si>
    <t>BD19</t>
  </si>
  <si>
    <t>BD2</t>
  </si>
  <si>
    <t>BD20</t>
  </si>
  <si>
    <t>BD21</t>
  </si>
  <si>
    <t>BD22</t>
  </si>
  <si>
    <t>BD23</t>
  </si>
  <si>
    <t>BD24</t>
  </si>
  <si>
    <t>BD3</t>
  </si>
  <si>
    <t>BD4</t>
  </si>
  <si>
    <t>BD5</t>
  </si>
  <si>
    <t>BD6</t>
  </si>
  <si>
    <t>BD7</t>
  </si>
  <si>
    <t>BD8</t>
  </si>
  <si>
    <t>BD9</t>
  </si>
  <si>
    <t>BD97</t>
  </si>
  <si>
    <t>BD98</t>
  </si>
  <si>
    <t>BD99</t>
  </si>
  <si>
    <t>BH1</t>
  </si>
  <si>
    <t>BH10</t>
  </si>
  <si>
    <t>BH11</t>
  </si>
  <si>
    <t>BH12</t>
  </si>
  <si>
    <t>BH13</t>
  </si>
  <si>
    <t>BH14</t>
  </si>
  <si>
    <t>BH15</t>
  </si>
  <si>
    <t>BH16</t>
  </si>
  <si>
    <t>BH17</t>
  </si>
  <si>
    <t>BH18</t>
  </si>
  <si>
    <t>BH19</t>
  </si>
  <si>
    <t>BH2</t>
  </si>
  <si>
    <t>BH20</t>
  </si>
  <si>
    <t>BH21</t>
  </si>
  <si>
    <t>BH22</t>
  </si>
  <si>
    <t>BH23</t>
  </si>
  <si>
    <t>BH24</t>
  </si>
  <si>
    <t>BH25</t>
  </si>
  <si>
    <t>BH3</t>
  </si>
  <si>
    <t>BH31</t>
  </si>
  <si>
    <t>BH4</t>
  </si>
  <si>
    <t>BH5</t>
  </si>
  <si>
    <t>BH6</t>
  </si>
  <si>
    <t>BH7</t>
  </si>
  <si>
    <t>BH8</t>
  </si>
  <si>
    <t>BH9</t>
  </si>
  <si>
    <t>BL0</t>
  </si>
  <si>
    <t>BL1</t>
  </si>
  <si>
    <t>BL11</t>
  </si>
  <si>
    <t>BL2</t>
  </si>
  <si>
    <t>BL3</t>
  </si>
  <si>
    <t>BL4</t>
  </si>
  <si>
    <t>BL5</t>
  </si>
  <si>
    <t>BL6</t>
  </si>
  <si>
    <t>BL7</t>
  </si>
  <si>
    <t>BL78</t>
  </si>
  <si>
    <t>BL8</t>
  </si>
  <si>
    <t>BL9</t>
  </si>
  <si>
    <t>BN1</t>
  </si>
  <si>
    <t>BN10</t>
  </si>
  <si>
    <t>BN11</t>
  </si>
  <si>
    <t>BN12</t>
  </si>
  <si>
    <t>BN13</t>
  </si>
  <si>
    <t>BN14</t>
  </si>
  <si>
    <t>BN15</t>
  </si>
  <si>
    <t>BN16</t>
  </si>
  <si>
    <t>BN17</t>
  </si>
  <si>
    <t>BN18</t>
  </si>
  <si>
    <t>BN2</t>
  </si>
  <si>
    <t>BN20</t>
  </si>
  <si>
    <t>BN21</t>
  </si>
  <si>
    <t>BN22</t>
  </si>
  <si>
    <t>BN23</t>
  </si>
  <si>
    <t>BN24</t>
  </si>
  <si>
    <t>BN25</t>
  </si>
  <si>
    <t>BN26</t>
  </si>
  <si>
    <t>BN27</t>
  </si>
  <si>
    <t>BN3</t>
  </si>
  <si>
    <t>BN41</t>
  </si>
  <si>
    <t>BN42</t>
  </si>
  <si>
    <t>BN43</t>
  </si>
  <si>
    <t>BN44</t>
  </si>
  <si>
    <t>BN45</t>
  </si>
  <si>
    <t>BN5</t>
  </si>
  <si>
    <t>BN50</t>
  </si>
  <si>
    <t>BN51</t>
  </si>
  <si>
    <t>BN52</t>
  </si>
  <si>
    <t>BN6</t>
  </si>
  <si>
    <t>BN7</t>
  </si>
  <si>
    <t>BN8</t>
  </si>
  <si>
    <t>BN88</t>
  </si>
  <si>
    <t>BN9</t>
  </si>
  <si>
    <t>BN95</t>
  </si>
  <si>
    <t>BN99</t>
  </si>
  <si>
    <t>BR1</t>
  </si>
  <si>
    <t>BR2</t>
  </si>
  <si>
    <t>BR3</t>
  </si>
  <si>
    <t>BR4</t>
  </si>
  <si>
    <t>BR5</t>
  </si>
  <si>
    <t>BR6</t>
  </si>
  <si>
    <t>BR7</t>
  </si>
  <si>
    <t>BR8</t>
  </si>
  <si>
    <t>BS1</t>
  </si>
  <si>
    <t>BS10</t>
  </si>
  <si>
    <t>BS11</t>
  </si>
  <si>
    <t>BS13</t>
  </si>
  <si>
    <t>BS14</t>
  </si>
  <si>
    <t>BS15</t>
  </si>
  <si>
    <t>BS16</t>
  </si>
  <si>
    <t>BS2</t>
  </si>
  <si>
    <t>BS20</t>
  </si>
  <si>
    <t>BS21</t>
  </si>
  <si>
    <t>BS22</t>
  </si>
  <si>
    <t>BS23</t>
  </si>
  <si>
    <t>BS24</t>
  </si>
  <si>
    <t>BS25</t>
  </si>
  <si>
    <t>BS26</t>
  </si>
  <si>
    <t>BS27</t>
  </si>
  <si>
    <t>BS28</t>
  </si>
  <si>
    <t>BS29</t>
  </si>
  <si>
    <t>BS3</t>
  </si>
  <si>
    <t>BS30</t>
  </si>
  <si>
    <t>BS31</t>
  </si>
  <si>
    <t>BS32</t>
  </si>
  <si>
    <t>BS34</t>
  </si>
  <si>
    <t>BS35</t>
  </si>
  <si>
    <t>BS36</t>
  </si>
  <si>
    <t>BS37</t>
  </si>
  <si>
    <t>BS39</t>
  </si>
  <si>
    <t>BS4</t>
  </si>
  <si>
    <t>BS40</t>
  </si>
  <si>
    <t>BS41</t>
  </si>
  <si>
    <t>BS48</t>
  </si>
  <si>
    <t>BS49</t>
  </si>
  <si>
    <t>BS5</t>
  </si>
  <si>
    <t>BS6</t>
  </si>
  <si>
    <t>BS7</t>
  </si>
  <si>
    <t>BS8</t>
  </si>
  <si>
    <t>BS9</t>
  </si>
  <si>
    <t>BS98</t>
  </si>
  <si>
    <t>BS99</t>
  </si>
  <si>
    <t>CA1</t>
  </si>
  <si>
    <t>CA10</t>
  </si>
  <si>
    <t>CA11</t>
  </si>
  <si>
    <t>CA12</t>
  </si>
  <si>
    <t>CA13</t>
  </si>
  <si>
    <t>CA14</t>
  </si>
  <si>
    <t>CA15</t>
  </si>
  <si>
    <t>CA16</t>
  </si>
  <si>
    <t>CA17</t>
  </si>
  <si>
    <t>CA18</t>
  </si>
  <si>
    <t>CA19</t>
  </si>
  <si>
    <t>CA2</t>
  </si>
  <si>
    <t>CA20</t>
  </si>
  <si>
    <t>CA21</t>
  </si>
  <si>
    <t>CA22</t>
  </si>
  <si>
    <t>CA23</t>
  </si>
  <si>
    <t>CA24</t>
  </si>
  <si>
    <t>CA25</t>
  </si>
  <si>
    <t>CA26</t>
  </si>
  <si>
    <t>CA27</t>
  </si>
  <si>
    <t>CA28</t>
  </si>
  <si>
    <t>CA3</t>
  </si>
  <si>
    <t>CA4</t>
  </si>
  <si>
    <t>CA5</t>
  </si>
  <si>
    <t>CA6</t>
  </si>
  <si>
    <t>CA7</t>
  </si>
  <si>
    <t>CA8</t>
  </si>
  <si>
    <t>CA9</t>
  </si>
  <si>
    <t>CA95</t>
  </si>
  <si>
    <t>CB1</t>
  </si>
  <si>
    <t>CB10</t>
  </si>
  <si>
    <t>CB11</t>
  </si>
  <si>
    <t>CB2</t>
  </si>
  <si>
    <t>CB21</t>
  </si>
  <si>
    <t>CB22</t>
  </si>
  <si>
    <t>CB23</t>
  </si>
  <si>
    <t>CB24</t>
  </si>
  <si>
    <t>CB25</t>
  </si>
  <si>
    <t>CB3</t>
  </si>
  <si>
    <t>CB4</t>
  </si>
  <si>
    <t>CB5</t>
  </si>
  <si>
    <t>CB6</t>
  </si>
  <si>
    <t>CB7</t>
  </si>
  <si>
    <t>CB8</t>
  </si>
  <si>
    <t>CB9</t>
  </si>
  <si>
    <t>CH1</t>
  </si>
  <si>
    <t>CH2</t>
  </si>
  <si>
    <t>CH25</t>
  </si>
  <si>
    <t>CH26</t>
  </si>
  <si>
    <t>CH27</t>
  </si>
  <si>
    <t>CH28</t>
  </si>
  <si>
    <t>CH29</t>
  </si>
  <si>
    <t>CH3</t>
  </si>
  <si>
    <t>CH30</t>
  </si>
  <si>
    <t>CH31</t>
  </si>
  <si>
    <t>CH32</t>
  </si>
  <si>
    <t>CH33</t>
  </si>
  <si>
    <t>CH34</t>
  </si>
  <si>
    <t>CH4</t>
  </si>
  <si>
    <t>CH41</t>
  </si>
  <si>
    <t>CH42</t>
  </si>
  <si>
    <t>CH43</t>
  </si>
  <si>
    <t>CH44</t>
  </si>
  <si>
    <t>CH45</t>
  </si>
  <si>
    <t>CH46</t>
  </si>
  <si>
    <t>CH47</t>
  </si>
  <si>
    <t>CH48</t>
  </si>
  <si>
    <t>CH49</t>
  </si>
  <si>
    <t>CH60</t>
  </si>
  <si>
    <t>CH61</t>
  </si>
  <si>
    <t>CH62</t>
  </si>
  <si>
    <t>CH63</t>
  </si>
  <si>
    <t>CH64</t>
  </si>
  <si>
    <t>CH65</t>
  </si>
  <si>
    <t>CH66</t>
  </si>
  <si>
    <t>CH70</t>
  </si>
  <si>
    <t>CH88</t>
  </si>
  <si>
    <t>CH99</t>
  </si>
  <si>
    <t>CM0</t>
  </si>
  <si>
    <t>CM1</t>
  </si>
  <si>
    <t>CM11</t>
  </si>
  <si>
    <t>CM12</t>
  </si>
  <si>
    <t>CM13</t>
  </si>
  <si>
    <t>CM14</t>
  </si>
  <si>
    <t>CM15</t>
  </si>
  <si>
    <t>CM16</t>
  </si>
  <si>
    <t>CM17</t>
  </si>
  <si>
    <t>CM18</t>
  </si>
  <si>
    <t>CM19</t>
  </si>
  <si>
    <t>CM2</t>
  </si>
  <si>
    <t>CM20</t>
  </si>
  <si>
    <t>CM21</t>
  </si>
  <si>
    <t>CM22</t>
  </si>
  <si>
    <t>CM23</t>
  </si>
  <si>
    <t>CM24</t>
  </si>
  <si>
    <t>CM3</t>
  </si>
  <si>
    <t>CM4</t>
  </si>
  <si>
    <t>CM5</t>
  </si>
  <si>
    <t>CM6</t>
  </si>
  <si>
    <t>CM7</t>
  </si>
  <si>
    <t>CM77</t>
  </si>
  <si>
    <t>CM8</t>
  </si>
  <si>
    <t>CM9</t>
  </si>
  <si>
    <t>CM92</t>
  </si>
  <si>
    <t>CM98</t>
  </si>
  <si>
    <t>CM99</t>
  </si>
  <si>
    <t>CO1</t>
  </si>
  <si>
    <t>CO10</t>
  </si>
  <si>
    <t>CO11</t>
  </si>
  <si>
    <t>CO12</t>
  </si>
  <si>
    <t>CO13</t>
  </si>
  <si>
    <t>CO14</t>
  </si>
  <si>
    <t>CO15</t>
  </si>
  <si>
    <t>CO16</t>
  </si>
  <si>
    <t>CO2</t>
  </si>
  <si>
    <t>CO3</t>
  </si>
  <si>
    <t>CO4</t>
  </si>
  <si>
    <t>CO5</t>
  </si>
  <si>
    <t>CO6</t>
  </si>
  <si>
    <t>CO7</t>
  </si>
  <si>
    <t>CO8</t>
  </si>
  <si>
    <t>CO9</t>
  </si>
  <si>
    <t>CR0</t>
  </si>
  <si>
    <t>CR2</t>
  </si>
  <si>
    <t>CR3</t>
  </si>
  <si>
    <t>CR4</t>
  </si>
  <si>
    <t>CR44</t>
  </si>
  <si>
    <t>CR5</t>
  </si>
  <si>
    <t>CR6</t>
  </si>
  <si>
    <t>CR7</t>
  </si>
  <si>
    <t>CR8</t>
  </si>
  <si>
    <t>CR9</t>
  </si>
  <si>
    <t>CR90</t>
  </si>
  <si>
    <t>CT1</t>
  </si>
  <si>
    <t>CT10</t>
  </si>
  <si>
    <t>CT11</t>
  </si>
  <si>
    <t>CT12</t>
  </si>
  <si>
    <t>CT13</t>
  </si>
  <si>
    <t>CT14</t>
  </si>
  <si>
    <t>CT15</t>
  </si>
  <si>
    <t>CT16</t>
  </si>
  <si>
    <t>CT17</t>
  </si>
  <si>
    <t>CT18</t>
  </si>
  <si>
    <t>CT19</t>
  </si>
  <si>
    <t>CT2</t>
  </si>
  <si>
    <t>CT20</t>
  </si>
  <si>
    <t>CT21</t>
  </si>
  <si>
    <t>CT3</t>
  </si>
  <si>
    <t>CT4</t>
  </si>
  <si>
    <t>CT5</t>
  </si>
  <si>
    <t>CT50</t>
  </si>
  <si>
    <t>CT6</t>
  </si>
  <si>
    <t>CT7</t>
  </si>
  <si>
    <t>CT8</t>
  </si>
  <si>
    <t>CT9</t>
  </si>
  <si>
    <t>CV1</t>
  </si>
  <si>
    <t>CV10</t>
  </si>
  <si>
    <t>CV11</t>
  </si>
  <si>
    <t>CV12</t>
  </si>
  <si>
    <t>CV13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</si>
  <si>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</si>
  <si>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</si>
  <si>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</si>
  <si>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</si>
  <si>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</si>
  <si>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</si>
  <si>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</si>
  <si>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</si>
  <si>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</si>
  <si>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</si>
  <si>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</si>
  <si>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</si>
  <si>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</si>
  <si>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</si>
  <si>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</si>
  <si>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</si>
  <si>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</si>
  <si>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</si>
  <si>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</si>
  <si>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CW1</t>
  </si>
  <si>
    <t>CW10</t>
  </si>
  <si>
    <t>CW11</t>
  </si>
  <si>
    <t>CW12</t>
  </si>
  <si>
    <t>CW2</t>
  </si>
  <si>
    <t>CW3</t>
  </si>
  <si>
    <t>CW4</t>
  </si>
  <si>
    <t>CW5</t>
  </si>
  <si>
    <t>CW6</t>
  </si>
  <si>
    <t>CW7</t>
  </si>
  <si>
    <t>CW8</t>
  </si>
  <si>
    <t>CW9</t>
  </si>
  <si>
    <t>CW98</t>
  </si>
  <si>
    <t>DA1</t>
  </si>
  <si>
    <t>DA10</t>
  </si>
  <si>
    <t>DA11</t>
  </si>
  <si>
    <t>DA12</t>
  </si>
  <si>
    <t>DA13</t>
  </si>
  <si>
    <t>DA14</t>
  </si>
  <si>
    <t>DA15</t>
  </si>
  <si>
    <t>DA16</t>
  </si>
  <si>
    <t>DA17</t>
  </si>
  <si>
    <t>DA18</t>
  </si>
  <si>
    <t>DA2</t>
  </si>
  <si>
    <t>DA3</t>
  </si>
  <si>
    <t>DA4</t>
  </si>
  <si>
    <t>DA5</t>
  </si>
  <si>
    <t>DA6</t>
  </si>
  <si>
    <t>DA7</t>
  </si>
  <si>
    <t>DA8</t>
  </si>
  <si>
    <t>DA9</t>
  </si>
  <si>
    <t>DE1</t>
  </si>
  <si>
    <t>DE11</t>
  </si>
  <si>
    <t>DE12</t>
  </si>
  <si>
    <t>DE13</t>
  </si>
  <si>
    <t>DE14</t>
  </si>
  <si>
    <t>DE15</t>
  </si>
  <si>
    <t>DE21</t>
  </si>
  <si>
    <t>DE22</t>
  </si>
  <si>
    <t>DE23</t>
  </si>
  <si>
    <t>DE24</t>
  </si>
  <si>
    <t>DE3</t>
  </si>
  <si>
    <t>DE4</t>
  </si>
  <si>
    <t>DE45</t>
  </si>
  <si>
    <t>DE5</t>
  </si>
  <si>
    <t>DE55</t>
  </si>
  <si>
    <t>DE56</t>
  </si>
  <si>
    <t>DE6</t>
  </si>
  <si>
    <t>DE65</t>
  </si>
  <si>
    <t>DE7</t>
  </si>
  <si>
    <t>DE72</t>
  </si>
  <si>
    <t>DE73</t>
  </si>
  <si>
    <t>DE74</t>
  </si>
  <si>
    <t>DE75</t>
  </si>
  <si>
    <t>DE99</t>
  </si>
  <si>
    <t>DG16</t>
  </si>
  <si>
    <t>DH1</t>
  </si>
  <si>
    <t>DH2</t>
  </si>
  <si>
    <t>DH3</t>
  </si>
  <si>
    <t>DH4</t>
  </si>
  <si>
    <t>DH5</t>
  </si>
  <si>
    <t>DH6</t>
  </si>
  <si>
    <t>DH7</t>
  </si>
  <si>
    <t>DH8</t>
  </si>
  <si>
    <t>DH9</t>
  </si>
  <si>
    <t>DH97</t>
  </si>
  <si>
    <t>DH98</t>
  </si>
  <si>
    <t>DH99</t>
  </si>
  <si>
    <t>DL1</t>
  </si>
  <si>
    <t>DL10</t>
  </si>
  <si>
    <t>DL11</t>
  </si>
  <si>
    <t>DL12</t>
  </si>
  <si>
    <t>DL13</t>
  </si>
  <si>
    <t>DL14</t>
  </si>
  <si>
    <t>DL15</t>
  </si>
  <si>
    <t>DL16</t>
  </si>
  <si>
    <t>DL17</t>
  </si>
  <si>
    <t>DL2</t>
  </si>
  <si>
    <t>DL3</t>
  </si>
  <si>
    <t>DL4</t>
  </si>
  <si>
    <t>DL5</t>
  </si>
  <si>
    <t>DL6</t>
  </si>
  <si>
    <t>DL7</t>
  </si>
  <si>
    <t>DL8</t>
  </si>
  <si>
    <t>DL9</t>
  </si>
  <si>
    <t>DL98</t>
  </si>
  <si>
    <t>DN1</t>
  </si>
  <si>
    <t>DN10</t>
  </si>
  <si>
    <t>DN11</t>
  </si>
  <si>
    <t>DN12</t>
  </si>
  <si>
    <t>DN14</t>
  </si>
  <si>
    <t>DN15</t>
  </si>
  <si>
    <t>DN16</t>
  </si>
  <si>
    <t>DN17</t>
  </si>
  <si>
    <t>DN18</t>
  </si>
  <si>
    <t>DN19</t>
  </si>
  <si>
    <t>DN2</t>
  </si>
  <si>
    <t>DN20</t>
  </si>
  <si>
    <t>DN21</t>
  </si>
  <si>
    <t>DN22</t>
  </si>
  <si>
    <t>DN3</t>
  </si>
  <si>
    <t>DN31</t>
  </si>
  <si>
    <t>DN32</t>
  </si>
  <si>
    <t>DN33</t>
  </si>
  <si>
    <t>DN34</t>
  </si>
  <si>
    <t>DN35</t>
  </si>
  <si>
    <t>DN36</t>
  </si>
  <si>
    <t>DN37</t>
  </si>
  <si>
    <t>DN38</t>
  </si>
  <si>
    <t>DN39</t>
  </si>
  <si>
    <t>DN4</t>
  </si>
  <si>
    <t>DN40</t>
  </si>
  <si>
    <t>DN41</t>
  </si>
  <si>
    <t>DN5</t>
  </si>
  <si>
    <t>DN6</t>
  </si>
  <si>
    <t>DN7</t>
  </si>
  <si>
    <t>DN8</t>
  </si>
  <si>
    <t>DN9</t>
  </si>
  <si>
    <t>DT1</t>
  </si>
  <si>
    <t>DT10</t>
  </si>
  <si>
    <t>DT11</t>
  </si>
  <si>
    <t>DT2</t>
  </si>
  <si>
    <t>DT3</t>
  </si>
  <si>
    <t>DT4</t>
  </si>
  <si>
    <t>DT5</t>
  </si>
  <si>
    <t>DT6</t>
  </si>
  <si>
    <t>DT7</t>
  </si>
  <si>
    <t>DT8</t>
  </si>
  <si>
    <t>DT9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</si>
  <si>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</si>
  <si>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</si>
  <si>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</si>
  <si>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</si>
  <si>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</si>
  <si>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</si>
  <si>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</si>
  <si>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</si>
  <si>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</si>
  <si>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</si>
  <si>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</si>
  <si>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</si>
  <si>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</si>
  <si>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</si>
  <si>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E1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</si>
  <si>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</si>
  <si>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</si>
  <si>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</si>
  <si>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</si>
  <si>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</si>
  <si>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</si>
  <si>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</si>
  <si>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</si>
  <si>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</si>
  <si>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E1W</t>
  </si>
  <si>
    <t>E2</t>
  </si>
  <si>
    <t>E20</t>
  </si>
  <si>
    <t>E3</t>
  </si>
  <si>
    <t>E4</t>
  </si>
  <si>
    <t>E5</t>
  </si>
  <si>
    <t>E6</t>
  </si>
  <si>
    <t>E7</t>
  </si>
  <si>
    <t>E8</t>
  </si>
  <si>
    <t>E9</t>
  </si>
  <si>
    <t>E98</t>
  </si>
  <si>
    <t>EC1A</t>
  </si>
  <si>
    <t>EC1M</t>
  </si>
  <si>
    <t>EC1N</t>
  </si>
  <si>
    <t>EC1P</t>
  </si>
  <si>
    <t>EC1R</t>
  </si>
  <si>
    <t>EC1V</t>
  </si>
  <si>
    <t>EC1Y</t>
  </si>
  <si>
    <t>EC2A</t>
  </si>
  <si>
    <t>EC2M</t>
  </si>
  <si>
    <t>EC2N</t>
  </si>
  <si>
    <t>EC2P</t>
  </si>
  <si>
    <t>EC2R</t>
  </si>
  <si>
    <t>EC2V</t>
  </si>
  <si>
    <t>EC2Y</t>
  </si>
  <si>
    <t>EC3A</t>
  </si>
  <si>
    <t>EC3M</t>
  </si>
  <si>
    <t>EC3N</t>
  </si>
  <si>
    <t>EC3P</t>
  </si>
  <si>
    <t>EC3R</t>
  </si>
  <si>
    <t>EC3V</t>
  </si>
  <si>
    <t>EC4A</t>
  </si>
  <si>
    <t>EC4M</t>
  </si>
  <si>
    <t>EC4N</t>
  </si>
  <si>
    <t>EC4P</t>
  </si>
  <si>
    <t>EC4R</t>
  </si>
  <si>
    <t>EC4V</t>
  </si>
  <si>
    <t>EC4Y</t>
  </si>
  <si>
    <t>EN1</t>
  </si>
  <si>
    <t>EN10</t>
  </si>
  <si>
    <t>EN11</t>
  </si>
  <si>
    <t>EN2</t>
  </si>
  <si>
    <t>EN3</t>
  </si>
  <si>
    <t>EN4</t>
  </si>
  <si>
    <t>EN5</t>
  </si>
  <si>
    <t>EN6</t>
  </si>
  <si>
    <t>EN7</t>
  </si>
  <si>
    <t>EN8</t>
  </si>
  <si>
    <t>EN9</t>
  </si>
  <si>
    <t>EX1</t>
  </si>
  <si>
    <t>EX10</t>
  </si>
  <si>
    <t>EX11</t>
  </si>
  <si>
    <t>EX12</t>
  </si>
  <si>
    <t>EX13</t>
  </si>
  <si>
    <t>EX14</t>
  </si>
  <si>
    <t>EX15</t>
  </si>
  <si>
    <t>EX16</t>
  </si>
  <si>
    <t>EX17</t>
  </si>
  <si>
    <t>EX18</t>
  </si>
  <si>
    <t>EX19</t>
  </si>
  <si>
    <t>EX2</t>
  </si>
  <si>
    <t>EX20</t>
  </si>
  <si>
    <t>EX21</t>
  </si>
  <si>
    <t>EX22</t>
  </si>
  <si>
    <t>EX23</t>
  </si>
  <si>
    <t>EX24</t>
  </si>
  <si>
    <t>EX3</t>
  </si>
  <si>
    <t>EX31</t>
  </si>
  <si>
    <t>EX32</t>
  </si>
  <si>
    <t>EX33</t>
  </si>
  <si>
    <t>EX34</t>
  </si>
  <si>
    <t>EX35</t>
  </si>
  <si>
    <t>EX36</t>
  </si>
  <si>
    <t>EX37</t>
  </si>
  <si>
    <t>EX38</t>
  </si>
  <si>
    <t>EX39</t>
  </si>
  <si>
    <t>EX4</t>
  </si>
  <si>
    <t>EX5</t>
  </si>
  <si>
    <t>EX6</t>
  </si>
  <si>
    <t>EX7</t>
  </si>
  <si>
    <t>EX8</t>
  </si>
  <si>
    <t>EX9</t>
  </si>
  <si>
    <t>FY1</t>
  </si>
  <si>
    <t>FY2</t>
  </si>
  <si>
    <t>FY3</t>
  </si>
  <si>
    <t>FY4</t>
  </si>
  <si>
    <t>FY5</t>
  </si>
  <si>
    <t>FY6</t>
  </si>
  <si>
    <t>FY7</t>
  </si>
  <si>
    <t>FY8</t>
  </si>
  <si>
    <t>GL1</t>
  </si>
  <si>
    <t>GL10</t>
  </si>
  <si>
    <t>GL11</t>
  </si>
  <si>
    <t>GL12</t>
  </si>
  <si>
    <t>GL13</t>
  </si>
  <si>
    <t>GL14</t>
  </si>
  <si>
    <t>GL15</t>
  </si>
  <si>
    <t>GL16</t>
  </si>
  <si>
    <t>GL17</t>
  </si>
  <si>
    <t>GL18</t>
  </si>
  <si>
    <t>GL19</t>
  </si>
  <si>
    <t>GL2</t>
  </si>
  <si>
    <t>GL20</t>
  </si>
  <si>
    <t>GL3</t>
  </si>
  <si>
    <t>GL4</t>
  </si>
  <si>
    <t>GL5</t>
  </si>
  <si>
    <t>GL50</t>
  </si>
  <si>
    <t>GL51</t>
  </si>
  <si>
    <t>GL52</t>
  </si>
  <si>
    <t>GL53</t>
  </si>
  <si>
    <t>GL54</t>
  </si>
  <si>
    <t>GL55</t>
  </si>
  <si>
    <t>GL56</t>
  </si>
  <si>
    <t>GL6</t>
  </si>
  <si>
    <t>GL7</t>
  </si>
  <si>
    <t>GL8</t>
  </si>
  <si>
    <t>GL9</t>
  </si>
  <si>
    <t>GU1</t>
  </si>
  <si>
    <t>GU10</t>
  </si>
  <si>
    <t>GU11</t>
  </si>
  <si>
    <t>GU12</t>
  </si>
  <si>
    <t>GU14</t>
  </si>
  <si>
    <t>GU15</t>
  </si>
  <si>
    <t>GU16</t>
  </si>
  <si>
    <t>GU17</t>
  </si>
  <si>
    <t>GU18</t>
  </si>
  <si>
    <t>GU19</t>
  </si>
  <si>
    <t>GU2</t>
  </si>
  <si>
    <t>GU20</t>
  </si>
  <si>
    <t>GU21</t>
  </si>
  <si>
    <t>GU22</t>
  </si>
  <si>
    <t>GU23</t>
  </si>
  <si>
    <t>GU24</t>
  </si>
  <si>
    <t>GU25</t>
  </si>
  <si>
    <t>GU26</t>
  </si>
  <si>
    <t>GU27</t>
  </si>
  <si>
    <t>GU28</t>
  </si>
  <si>
    <t>GU29</t>
  </si>
  <si>
    <t>GU3</t>
  </si>
  <si>
    <t>GU30</t>
  </si>
  <si>
    <t>GU31</t>
  </si>
  <si>
    <t>GU32</t>
  </si>
  <si>
    <t>GU33</t>
  </si>
  <si>
    <t>GU34</t>
  </si>
  <si>
    <t>GU35</t>
  </si>
  <si>
    <t>GU4</t>
  </si>
  <si>
    <t>GU46</t>
  </si>
  <si>
    <t>GU47</t>
  </si>
  <si>
    <t>GU5</t>
  </si>
  <si>
    <t>GU51</t>
  </si>
  <si>
    <t>GU52</t>
  </si>
  <si>
    <t>GU6</t>
  </si>
  <si>
    <t>GU7</t>
  </si>
  <si>
    <t>GU8</t>
  </si>
  <si>
    <t>GU9</t>
  </si>
  <si>
    <t>HA0</t>
  </si>
  <si>
    <t>HA1</t>
  </si>
  <si>
    <t>HA2</t>
  </si>
  <si>
    <t>HA3</t>
  </si>
  <si>
    <t>HA4</t>
  </si>
  <si>
    <t>HA5</t>
  </si>
  <si>
    <t>HA6</t>
  </si>
  <si>
    <t>HA7</t>
  </si>
  <si>
    <t>HA8</t>
  </si>
  <si>
    <t>HA9</t>
  </si>
  <si>
    <t>HD1</t>
  </si>
  <si>
    <t>HD2</t>
  </si>
  <si>
    <t>HD3</t>
  </si>
  <si>
    <t>HD4</t>
  </si>
  <si>
    <t>HD5</t>
  </si>
  <si>
    <t>HD6</t>
  </si>
  <si>
    <t>HD7</t>
  </si>
  <si>
    <t>HD8</t>
  </si>
  <si>
    <t>HD9</t>
  </si>
  <si>
    <t>HG1</t>
  </si>
  <si>
    <t>HG2</t>
  </si>
  <si>
    <t>HG3</t>
  </si>
  <si>
    <t>HG4</t>
  </si>
  <si>
    <t>HG5</t>
  </si>
  <si>
    <t>HP1</t>
  </si>
  <si>
    <t>HP10</t>
  </si>
  <si>
    <t>HP11</t>
  </si>
  <si>
    <t>HP12</t>
  </si>
  <si>
    <t>HP13</t>
  </si>
  <si>
    <t>HP14</t>
  </si>
  <si>
    <t>HP15</t>
  </si>
  <si>
    <t>HP16</t>
  </si>
  <si>
    <t>HP17</t>
  </si>
  <si>
    <t>HP18</t>
  </si>
  <si>
    <t>HP19</t>
  </si>
  <si>
    <t>HP2</t>
  </si>
  <si>
    <t>HP20</t>
  </si>
  <si>
    <t>HP21</t>
  </si>
  <si>
    <t>HP22</t>
  </si>
  <si>
    <t>HP23</t>
  </si>
  <si>
    <t>HP27</t>
  </si>
  <si>
    <t>HP3</t>
  </si>
  <si>
    <t>HP4</t>
  </si>
  <si>
    <t>HP5</t>
  </si>
  <si>
    <t>HP6</t>
  </si>
  <si>
    <t>HP7</t>
  </si>
  <si>
    <t>HP8</t>
  </si>
  <si>
    <t>HP9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</si>
  <si>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</si>
  <si>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</si>
  <si>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</si>
  <si>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</si>
  <si>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</si>
  <si>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</si>
  <si>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</si>
  <si>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</si>
  <si>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</si>
  <si>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HU1</t>
  </si>
  <si>
    <t>HU10</t>
  </si>
  <si>
    <t>HU11</t>
  </si>
  <si>
    <t>HU12</t>
  </si>
  <si>
    <t>HU13</t>
  </si>
  <si>
    <t>HU14</t>
  </si>
  <si>
    <t>HU15</t>
  </si>
  <si>
    <t>HU16</t>
  </si>
  <si>
    <t>HU17</t>
  </si>
  <si>
    <t>HU18</t>
  </si>
  <si>
    <t>HU19</t>
  </si>
  <si>
    <t>HU2</t>
  </si>
  <si>
    <t>HU20</t>
  </si>
  <si>
    <t>HU3</t>
  </si>
  <si>
    <t>HU4</t>
  </si>
  <si>
    <t>HU5</t>
  </si>
  <si>
    <t>HU6</t>
  </si>
  <si>
    <t>HU7</t>
  </si>
  <si>
    <t>HU8</t>
  </si>
  <si>
    <t>HU9</t>
  </si>
  <si>
    <t>HX1</t>
  </si>
  <si>
    <t>HX2</t>
  </si>
  <si>
    <t>HX3</t>
  </si>
  <si>
    <t>HX4</t>
  </si>
  <si>
    <t>HX5</t>
  </si>
  <si>
    <t>HX6</t>
  </si>
  <si>
    <t>HX7</t>
  </si>
  <si>
    <t>IG1</t>
  </si>
  <si>
    <t>IG10</t>
  </si>
  <si>
    <t>IG11</t>
  </si>
  <si>
    <t>IG2</t>
  </si>
  <si>
    <t>IG3</t>
  </si>
  <si>
    <t>IG4</t>
  </si>
  <si>
    <t>IG5</t>
  </si>
  <si>
    <t>IG6</t>
  </si>
  <si>
    <t>IG7</t>
  </si>
  <si>
    <t>IG8</t>
  </si>
  <si>
    <t>IG9</t>
  </si>
  <si>
    <t>IP1</t>
  </si>
  <si>
    <t>IP10</t>
  </si>
  <si>
    <t>IP11</t>
  </si>
  <si>
    <t>IP12</t>
  </si>
  <si>
    <t>IP13</t>
  </si>
  <si>
    <t>IP14</t>
  </si>
  <si>
    <t>IP15</t>
  </si>
  <si>
    <t>IP16</t>
  </si>
  <si>
    <t>IP17</t>
  </si>
  <si>
    <t>IP18</t>
  </si>
  <si>
    <t>IP19</t>
  </si>
  <si>
    <t>IP2</t>
  </si>
  <si>
    <t>IP20</t>
  </si>
  <si>
    <t>IP21</t>
  </si>
  <si>
    <t>IP22</t>
  </si>
  <si>
    <t>IP23</t>
  </si>
  <si>
    <t>IP24</t>
  </si>
  <si>
    <t>IP25</t>
  </si>
  <si>
    <t>IP26</t>
  </si>
  <si>
    <t>IP27</t>
  </si>
  <si>
    <t>IP28</t>
  </si>
  <si>
    <t>IP29</t>
  </si>
  <si>
    <t>IP3</t>
  </si>
  <si>
    <t>IP30</t>
  </si>
  <si>
    <t>IP31</t>
  </si>
  <si>
    <t>IP32</t>
  </si>
  <si>
    <t>IP33</t>
  </si>
  <si>
    <t>IP4</t>
  </si>
  <si>
    <t>IP5</t>
  </si>
  <si>
    <t>IP6</t>
  </si>
  <si>
    <t>IP7</t>
  </si>
  <si>
    <t>IP8</t>
  </si>
  <si>
    <t>IP9</t>
  </si>
  <si>
    <t>IP98</t>
  </si>
  <si>
    <t>KT1</t>
  </si>
  <si>
    <t>KT10</t>
  </si>
  <si>
    <t>KT11</t>
  </si>
  <si>
    <t>KT12</t>
  </si>
  <si>
    <t>KT13</t>
  </si>
  <si>
    <t>KT14</t>
  </si>
  <si>
    <t>KT15</t>
  </si>
  <si>
    <t>KT16</t>
  </si>
  <si>
    <t>KT17</t>
  </si>
  <si>
    <t>KT18</t>
  </si>
  <si>
    <t>KT19</t>
  </si>
  <si>
    <t>KT2</t>
  </si>
  <si>
    <t>KT20</t>
  </si>
  <si>
    <t>KT21</t>
  </si>
  <si>
    <t>KT22</t>
  </si>
  <si>
    <t>KT23</t>
  </si>
  <si>
    <t>KT24</t>
  </si>
  <si>
    <t>KT3</t>
  </si>
  <si>
    <t>KT4</t>
  </si>
  <si>
    <t>KT5</t>
  </si>
  <si>
    <t>KT6</t>
  </si>
  <si>
    <t>KT7</t>
  </si>
  <si>
    <t>KT8</t>
  </si>
  <si>
    <t>KT9</t>
  </si>
  <si>
    <t>L1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</si>
  <si>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</si>
  <si>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</si>
  <si>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</si>
  <si>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</si>
  <si>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</si>
  <si>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</si>
  <si>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</si>
  <si>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</si>
  <si>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</si>
  <si>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</si>
  <si>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</si>
  <si>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</si>
  <si>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</si>
  <si>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</si>
  <si>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</si>
  <si>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</si>
  <si>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</si>
  <si>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</si>
  <si>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</si>
  <si>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</si>
  <si>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</si>
  <si>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</si>
  <si>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</si>
  <si>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</si>
  <si>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</si>
  <si>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</si>
  <si>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</si>
  <si>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</si>
  <si>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</si>
  <si>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</si>
  <si>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</si>
  <si>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</si>
  <si>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</t>
  </si>
  <si>
    <t>L40</t>
  </si>
  <si>
    <t>L5</t>
  </si>
  <si>
    <t>L6</t>
  </si>
  <si>
    <t>L67</t>
  </si>
  <si>
    <t>L68</t>
  </si>
  <si>
    <t>L69</t>
  </si>
  <si>
    <t>L7</t>
  </si>
  <si>
    <t>L70</t>
  </si>
  <si>
    <t>L71</t>
  </si>
  <si>
    <t>L72</t>
  </si>
  <si>
    <t>L74</t>
  </si>
  <si>
    <t>L75</t>
  </si>
  <si>
    <t>L8</t>
  </si>
  <si>
    <t>L80</t>
  </si>
  <si>
    <t>L9</t>
  </si>
  <si>
    <t>LA1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</si>
  <si>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</si>
  <si>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</si>
  <si>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</si>
  <si>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</si>
  <si>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</si>
  <si>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</si>
  <si>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</si>
  <si>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</si>
  <si>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</si>
  <si>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</si>
  <si>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</t>
  </si>
  <si>
    <t>LA20</t>
  </si>
  <si>
    <t>LA21</t>
  </si>
  <si>
    <t>LA22</t>
  </si>
  <si>
    <t>LA23</t>
  </si>
  <si>
    <t>LA3</t>
  </si>
  <si>
    <t>LA4</t>
  </si>
  <si>
    <t>LA5</t>
  </si>
  <si>
    <t>LA6</t>
  </si>
  <si>
    <t>LA7</t>
  </si>
  <si>
    <t>LA8</t>
  </si>
  <si>
    <t>LA9</t>
  </si>
  <si>
    <t>LD7</t>
  </si>
  <si>
    <t>LD8</t>
  </si>
  <si>
    <t>LE1</t>
  </si>
  <si>
    <t>LE10</t>
  </si>
  <si>
    <t>LE11</t>
  </si>
  <si>
    <t>LE12</t>
  </si>
  <si>
    <t>LE13</t>
  </si>
  <si>
    <t>LE14</t>
  </si>
  <si>
    <t>LE15</t>
  </si>
  <si>
    <t>LE16</t>
  </si>
  <si>
    <t>LE17</t>
  </si>
  <si>
    <t>LE18</t>
  </si>
  <si>
    <t>LE19</t>
  </si>
  <si>
    <t>LE2</t>
  </si>
  <si>
    <t>LE21</t>
  </si>
  <si>
    <t>LE3</t>
  </si>
  <si>
    <t>LE4</t>
  </si>
  <si>
    <t>LE41</t>
  </si>
  <si>
    <t>LE5</t>
  </si>
  <si>
    <t>LE55</t>
  </si>
  <si>
    <t>LE6</t>
  </si>
  <si>
    <t>LE65</t>
  </si>
  <si>
    <t>LE67</t>
  </si>
  <si>
    <t>LE7</t>
  </si>
  <si>
    <t>LE8</t>
  </si>
  <si>
    <t>LE87</t>
  </si>
  <si>
    <t>LE9</t>
  </si>
  <si>
    <t>LE94</t>
  </si>
  <si>
    <t>LE95</t>
  </si>
  <si>
    <t>LL14</t>
  </si>
  <si>
    <t>LN1</t>
  </si>
  <si>
    <t>LN10</t>
  </si>
  <si>
    <t>LN11</t>
  </si>
  <si>
    <t>LN12</t>
  </si>
  <si>
    <t>LN13</t>
  </si>
  <si>
    <t>LN2</t>
  </si>
  <si>
    <t>LN3</t>
  </si>
  <si>
    <t>LN4</t>
  </si>
  <si>
    <t>LN5</t>
  </si>
  <si>
    <t>LN6</t>
  </si>
  <si>
    <t>LN7</t>
  </si>
  <si>
    <t>LN8</t>
  </si>
  <si>
    <t>LN9</t>
  </si>
  <si>
    <t>LS1</t>
  </si>
  <si>
    <t>LS10</t>
  </si>
  <si>
    <t>LS11</t>
  </si>
  <si>
    <t>LS12</t>
  </si>
  <si>
    <t>LS13</t>
  </si>
  <si>
    <t>LS14</t>
  </si>
  <si>
    <t>LS15</t>
  </si>
  <si>
    <t>LS16</t>
  </si>
  <si>
    <t>LS17</t>
  </si>
  <si>
    <t>LS18</t>
  </si>
  <si>
    <t>LS19</t>
  </si>
  <si>
    <t>LS2</t>
  </si>
  <si>
    <t>LS20</t>
  </si>
  <si>
    <t>LS21</t>
  </si>
  <si>
    <t>LS22</t>
  </si>
  <si>
    <t>LS23</t>
  </si>
  <si>
    <t>LS24</t>
  </si>
  <si>
    <t>LS25</t>
  </si>
  <si>
    <t>LS26</t>
  </si>
  <si>
    <t>LS27</t>
  </si>
  <si>
    <t>LS28</t>
  </si>
  <si>
    <t>LS29</t>
  </si>
  <si>
    <t>LS3</t>
  </si>
  <si>
    <t>LS4</t>
  </si>
  <si>
    <t>LS5</t>
  </si>
  <si>
    <t>LS6</t>
  </si>
  <si>
    <t>LS7</t>
  </si>
  <si>
    <t>LS8</t>
  </si>
  <si>
    <t>LS88</t>
  </si>
  <si>
    <t>LS9</t>
  </si>
  <si>
    <t>LS98</t>
  </si>
  <si>
    <t>LS99</t>
  </si>
  <si>
    <t>LU1</t>
  </si>
  <si>
    <t>LU2</t>
  </si>
  <si>
    <t>LU3</t>
  </si>
  <si>
    <t>LU4</t>
  </si>
  <si>
    <t>LU5</t>
  </si>
  <si>
    <t>LU6</t>
  </si>
  <si>
    <t>LU7</t>
  </si>
  <si>
    <t>M1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</si>
  <si>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</si>
  <si>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</si>
  <si>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</si>
  <si>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</si>
  <si>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</si>
  <si>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</si>
  <si>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</si>
  <si>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</si>
  <si>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</si>
  <si>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</si>
  <si>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</si>
  <si>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</si>
  <si>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</si>
  <si>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</si>
  <si>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</si>
  <si>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</si>
  <si>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</si>
  <si>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</si>
  <si>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</si>
  <si>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</si>
  <si>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</t>
  </si>
  <si>
    <t>M30</t>
  </si>
  <si>
    <t>M31</t>
  </si>
  <si>
    <t>M32</t>
  </si>
  <si>
    <t>M33</t>
  </si>
  <si>
    <t>M34</t>
  </si>
  <si>
    <t>M35</t>
  </si>
  <si>
    <t>M38</t>
  </si>
  <si>
    <t>M4</t>
  </si>
  <si>
    <t>M40</t>
  </si>
  <si>
    <t>M41</t>
  </si>
  <si>
    <t>M43</t>
  </si>
  <si>
    <t>M44</t>
  </si>
  <si>
    <t>M45</t>
  </si>
  <si>
    <t>M46</t>
  </si>
  <si>
    <t>M5</t>
  </si>
  <si>
    <t>M50</t>
  </si>
  <si>
    <t>M6</t>
  </si>
  <si>
    <t>M60</t>
  </si>
  <si>
    <t>M61</t>
  </si>
  <si>
    <t>M7</t>
  </si>
  <si>
    <t>M8</t>
  </si>
  <si>
    <t>M9</t>
  </si>
  <si>
    <t>M90</t>
  </si>
  <si>
    <t>M99</t>
  </si>
  <si>
    <t>ME1</t>
  </si>
  <si>
    <t>ME10</t>
  </si>
  <si>
    <t>ME11</t>
  </si>
  <si>
    <t>ME12</t>
  </si>
  <si>
    <t>ME13</t>
  </si>
  <si>
    <t>ME14</t>
  </si>
  <si>
    <t>ME15</t>
  </si>
  <si>
    <t>ME16</t>
  </si>
  <si>
    <t>ME17</t>
  </si>
  <si>
    <t>ME18</t>
  </si>
  <si>
    <t>ME19</t>
  </si>
  <si>
    <t>ME2</t>
  </si>
  <si>
    <t>ME20</t>
  </si>
  <si>
    <t>ME3</t>
  </si>
  <si>
    <t>ME4</t>
  </si>
  <si>
    <t>ME5</t>
  </si>
  <si>
    <t>ME6</t>
  </si>
  <si>
    <t>ME7</t>
  </si>
  <si>
    <t>ME8</t>
  </si>
  <si>
    <t>ME9</t>
  </si>
  <si>
    <t>ME99</t>
  </si>
  <si>
    <t>MK1</t>
  </si>
  <si>
    <t>MK10</t>
  </si>
  <si>
    <t>MK11</t>
  </si>
  <si>
    <t>MK12</t>
  </si>
  <si>
    <t>MK13</t>
  </si>
  <si>
    <t>MK14</t>
  </si>
  <si>
    <t>MK15</t>
  </si>
  <si>
    <t>MK16</t>
  </si>
  <si>
    <t>MK17</t>
  </si>
  <si>
    <t>MK18</t>
  </si>
  <si>
    <t>MK19</t>
  </si>
  <si>
    <t>MK2</t>
  </si>
  <si>
    <t>MK3</t>
  </si>
  <si>
    <t>MK4</t>
  </si>
  <si>
    <t>MK40</t>
  </si>
  <si>
    <t>MK41</t>
  </si>
  <si>
    <t>MK42</t>
  </si>
  <si>
    <t>MK43</t>
  </si>
  <si>
    <t>MK44</t>
  </si>
  <si>
    <t>MK45</t>
  </si>
  <si>
    <t>MK46</t>
  </si>
  <si>
    <t>MK5</t>
  </si>
  <si>
    <t>MK6</t>
  </si>
  <si>
    <t>MK7</t>
  </si>
  <si>
    <t>MK77</t>
  </si>
  <si>
    <t>MK8</t>
  </si>
  <si>
    <t>MK9</t>
  </si>
  <si>
    <t>N1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</si>
  <si>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</si>
  <si>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</si>
  <si>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</si>
  <si>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</si>
  <si>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</si>
  <si>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</si>
  <si>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</si>
  <si>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</si>
  <si>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</si>
  <si>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</si>
  <si>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N1C</t>
  </si>
  <si>
    <t>N1P</t>
  </si>
  <si>
    <t>N2</t>
  </si>
  <si>
    <t>N20</t>
  </si>
  <si>
    <t>N21</t>
  </si>
  <si>
    <t>N22</t>
  </si>
  <si>
    <t>N3</t>
  </si>
  <si>
    <t>N4</t>
  </si>
  <si>
    <t>N5</t>
  </si>
  <si>
    <t>N6</t>
  </si>
  <si>
    <t>N7</t>
  </si>
  <si>
    <t>N8</t>
  </si>
  <si>
    <t>N81</t>
  </si>
  <si>
    <t>N9</t>
  </si>
  <si>
    <t>NE1</t>
  </si>
  <si>
    <t>NE10</t>
  </si>
  <si>
    <t>NE11</t>
  </si>
  <si>
    <t>NE12</t>
  </si>
  <si>
    <t>NE13</t>
  </si>
  <si>
    <t>NE15</t>
  </si>
  <si>
    <t>NE16</t>
  </si>
  <si>
    <t>NE17</t>
  </si>
  <si>
    <t>NE18</t>
  </si>
  <si>
    <t>NE19</t>
  </si>
  <si>
    <t>NE2</t>
  </si>
  <si>
    <t>NE20</t>
  </si>
  <si>
    <t>NE21</t>
  </si>
  <si>
    <t>NE22</t>
  </si>
  <si>
    <t>NE23</t>
  </si>
  <si>
    <t>NE24</t>
  </si>
  <si>
    <t>NE25</t>
  </si>
  <si>
    <t>NE26</t>
  </si>
  <si>
    <t>NE27</t>
  </si>
  <si>
    <t>NE28</t>
  </si>
  <si>
    <t>NE29</t>
  </si>
  <si>
    <t>NE3</t>
  </si>
  <si>
    <t>NE30</t>
  </si>
  <si>
    <t>NE31</t>
  </si>
  <si>
    <t>NE32</t>
  </si>
  <si>
    <t>NE33</t>
  </si>
  <si>
    <t>NE34</t>
  </si>
  <si>
    <t>NE35</t>
  </si>
  <si>
    <t>NE36</t>
  </si>
  <si>
    <t>NE37</t>
  </si>
  <si>
    <t>NE38</t>
  </si>
  <si>
    <t>NE39</t>
  </si>
  <si>
    <t>NE4</t>
  </si>
  <si>
    <t>NE40</t>
  </si>
  <si>
    <t>NE41</t>
  </si>
  <si>
    <t>NE42</t>
  </si>
  <si>
    <t>NE43</t>
  </si>
  <si>
    <t>NE44</t>
  </si>
  <si>
    <t>NE45</t>
  </si>
  <si>
    <t>NE46</t>
  </si>
  <si>
    <t>NE47</t>
  </si>
  <si>
    <t>NE48</t>
  </si>
  <si>
    <t>NE49</t>
  </si>
  <si>
    <t>NE5</t>
  </si>
  <si>
    <t>NE6</t>
  </si>
  <si>
    <t>NE61</t>
  </si>
  <si>
    <t>NE62</t>
  </si>
  <si>
    <t>NE63</t>
  </si>
  <si>
    <t>NE64</t>
  </si>
  <si>
    <t>NE65</t>
  </si>
  <si>
    <t>NE66</t>
  </si>
  <si>
    <t>NE67</t>
  </si>
  <si>
    <t>NE68</t>
  </si>
  <si>
    <t>NE69</t>
  </si>
  <si>
    <t>NE7</t>
  </si>
  <si>
    <t>NE70</t>
  </si>
  <si>
    <t>NE71</t>
  </si>
  <si>
    <t>NE8</t>
  </si>
  <si>
    <t>NE82</t>
  </si>
  <si>
    <t>NE83</t>
  </si>
  <si>
    <t>NE85</t>
  </si>
  <si>
    <t>NE88</t>
  </si>
  <si>
    <t>NE9</t>
  </si>
  <si>
    <t>NE92</t>
  </si>
  <si>
    <t>NE98</t>
  </si>
  <si>
    <t>NE99</t>
  </si>
  <si>
    <t>NG1</t>
  </si>
  <si>
    <t>NG10</t>
  </si>
  <si>
    <t>NG11</t>
  </si>
  <si>
    <t>NG12</t>
  </si>
  <si>
    <t>NG13</t>
  </si>
  <si>
    <t>NG14</t>
  </si>
  <si>
    <t>NG15</t>
  </si>
  <si>
    <t>NG16</t>
  </si>
  <si>
    <t>NG17</t>
  </si>
  <si>
    <t>NG18</t>
  </si>
  <si>
    <t>NG19</t>
  </si>
  <si>
    <t>NG2</t>
  </si>
  <si>
    <t>NG20</t>
  </si>
  <si>
    <t>NG21</t>
  </si>
  <si>
    <t>NG22</t>
  </si>
  <si>
    <t>NG23</t>
  </si>
  <si>
    <t>NG24</t>
  </si>
  <si>
    <t>NG25</t>
  </si>
  <si>
    <t>NG3</t>
  </si>
  <si>
    <t>NG31</t>
  </si>
  <si>
    <t>NG32</t>
  </si>
  <si>
    <t>NG33</t>
  </si>
  <si>
    <t>NG34</t>
  </si>
  <si>
    <t>NG4</t>
  </si>
  <si>
    <t>NG5</t>
  </si>
  <si>
    <t>NG6</t>
  </si>
  <si>
    <t>NG7</t>
  </si>
  <si>
    <t>NG8</t>
  </si>
  <si>
    <t>NG80</t>
  </si>
  <si>
    <t>NG9</t>
  </si>
  <si>
    <t>NG90</t>
  </si>
  <si>
    <t>NN1</t>
  </si>
  <si>
    <t>NN10</t>
  </si>
  <si>
    <t>NN11</t>
  </si>
  <si>
    <t>NN12</t>
  </si>
  <si>
    <t>NN13</t>
  </si>
  <si>
    <t>NN14</t>
  </si>
  <si>
    <t>NN15</t>
  </si>
  <si>
    <t>NN16</t>
  </si>
  <si>
    <t>NN17</t>
  </si>
  <si>
    <t>NN18</t>
  </si>
  <si>
    <t>NN2</t>
  </si>
  <si>
    <t>NN29</t>
  </si>
  <si>
    <t>NN3</t>
  </si>
  <si>
    <t>NN4</t>
  </si>
  <si>
    <t>NN5</t>
  </si>
  <si>
    <t>NN6</t>
  </si>
  <si>
    <t>NN7</t>
  </si>
  <si>
    <t>NN8</t>
  </si>
  <si>
    <t>NN9</t>
  </si>
  <si>
    <t>NP16</t>
  </si>
  <si>
    <t>NP25</t>
  </si>
  <si>
    <t>NP7</t>
  </si>
  <si>
    <t>NR1</t>
  </si>
  <si>
    <t>NR10</t>
  </si>
  <si>
    <t>NR11</t>
  </si>
  <si>
    <t>NR12</t>
  </si>
  <si>
    <t>NR13</t>
  </si>
  <si>
    <t>NR14</t>
  </si>
  <si>
    <t>NR15</t>
  </si>
  <si>
    <t>NR16</t>
  </si>
  <si>
    <t>NR17</t>
  </si>
  <si>
    <t>NR18</t>
  </si>
  <si>
    <t>NR19</t>
  </si>
  <si>
    <t>NR2</t>
  </si>
  <si>
    <t>NR20</t>
  </si>
  <si>
    <t>NR21</t>
  </si>
  <si>
    <t>NR22</t>
  </si>
  <si>
    <t>NR23</t>
  </si>
  <si>
    <t>NR24</t>
  </si>
  <si>
    <t>NR25</t>
  </si>
  <si>
    <t>NR26</t>
  </si>
  <si>
    <t>NR27</t>
  </si>
  <si>
    <t>NR28</t>
  </si>
  <si>
    <t>NR29</t>
  </si>
  <si>
    <t>NR3</t>
  </si>
  <si>
    <t>NR30</t>
  </si>
  <si>
    <t>NR31</t>
  </si>
  <si>
    <t>NR32</t>
  </si>
  <si>
    <t>NR33</t>
  </si>
  <si>
    <t>NR34</t>
  </si>
  <si>
    <t>NR35</t>
  </si>
  <si>
    <t>NR4</t>
  </si>
  <si>
    <t>NR5</t>
  </si>
  <si>
    <t>NR6</t>
  </si>
  <si>
    <t>NR7</t>
  </si>
  <si>
    <t>NR8</t>
  </si>
  <si>
    <t>NR9</t>
  </si>
  <si>
    <t>NR99</t>
  </si>
  <si>
    <t>NW1</t>
  </si>
  <si>
    <t>NW10</t>
  </si>
  <si>
    <t>NW11</t>
  </si>
  <si>
    <t>NW1W</t>
  </si>
  <si>
    <t>NW2</t>
  </si>
  <si>
    <t>NW26</t>
  </si>
  <si>
    <t>NW3</t>
  </si>
  <si>
    <t>NW4</t>
  </si>
  <si>
    <t>NW5</t>
  </si>
  <si>
    <t>NW6</t>
  </si>
  <si>
    <t>NW7</t>
  </si>
  <si>
    <t>NW8</t>
  </si>
  <si>
    <t>NW9</t>
  </si>
  <si>
    <t>OL1</t>
  </si>
  <si>
    <t>OL10</t>
  </si>
  <si>
    <t>OL11</t>
  </si>
  <si>
    <t>OL12</t>
  </si>
  <si>
    <t>OL13</t>
  </si>
  <si>
    <t>OL14</t>
  </si>
  <si>
    <t>OL15</t>
  </si>
  <si>
    <t>OL16</t>
  </si>
  <si>
    <t>OL2</t>
  </si>
  <si>
    <t>OL3</t>
  </si>
  <si>
    <t>OL4</t>
  </si>
  <si>
    <t>OL5</t>
  </si>
  <si>
    <t>OL6</t>
  </si>
  <si>
    <t>OL7</t>
  </si>
  <si>
    <t>OL8</t>
  </si>
  <si>
    <t>OL9</t>
  </si>
  <si>
    <t>OX1</t>
  </si>
  <si>
    <t>OX10</t>
  </si>
  <si>
    <t>OX11</t>
  </si>
  <si>
    <t>OX12</t>
  </si>
  <si>
    <t>OX13</t>
  </si>
  <si>
    <t>OX14</t>
  </si>
  <si>
    <t>OX15</t>
  </si>
  <si>
    <t>OX16</t>
  </si>
  <si>
    <t>OX17</t>
  </si>
  <si>
    <t>OX18</t>
  </si>
  <si>
    <t>OX2</t>
  </si>
  <si>
    <t>OX20</t>
  </si>
  <si>
    <t>OX25</t>
  </si>
  <si>
    <t>OX26</t>
  </si>
  <si>
    <t>OX27</t>
  </si>
  <si>
    <t>OX28</t>
  </si>
  <si>
    <t>OX29</t>
  </si>
  <si>
    <t>OX3</t>
  </si>
  <si>
    <t>OX33</t>
  </si>
  <si>
    <t>OX39</t>
  </si>
  <si>
    <t>OX4</t>
  </si>
  <si>
    <t>OX44</t>
  </si>
  <si>
    <t>OX49</t>
  </si>
  <si>
    <t>OX5</t>
  </si>
  <si>
    <t>OX7</t>
  </si>
  <si>
    <t>OX9</t>
  </si>
  <si>
    <t>PE1</t>
  </si>
  <si>
    <t>PE10</t>
  </si>
  <si>
    <t>PE11</t>
  </si>
  <si>
    <t>PE12</t>
  </si>
  <si>
    <t>PE13</t>
  </si>
  <si>
    <t>PE14</t>
  </si>
  <si>
    <t>PE15</t>
  </si>
  <si>
    <t>PE16</t>
  </si>
  <si>
    <t>PE19</t>
  </si>
  <si>
    <t>PE2</t>
  </si>
  <si>
    <t>PE20</t>
  </si>
  <si>
    <t>PE21</t>
  </si>
  <si>
    <t>PE22</t>
  </si>
  <si>
    <t>PE23</t>
  </si>
  <si>
    <t>PE24</t>
  </si>
  <si>
    <t>PE25</t>
  </si>
  <si>
    <t>PE26</t>
  </si>
  <si>
    <t>PE27</t>
  </si>
  <si>
    <t>PE28</t>
  </si>
  <si>
    <t>PE29</t>
  </si>
  <si>
    <t>PE3</t>
  </si>
  <si>
    <t>PE30</t>
  </si>
  <si>
    <t>PE31</t>
  </si>
  <si>
    <t>PE32</t>
  </si>
  <si>
    <t>PE33</t>
  </si>
  <si>
    <t>PE34</t>
  </si>
  <si>
    <t>PE35</t>
  </si>
  <si>
    <t>PE36</t>
  </si>
  <si>
    <t>PE37</t>
  </si>
  <si>
    <t>PE38</t>
  </si>
  <si>
    <t>PE4</t>
  </si>
  <si>
    <t>PE5</t>
  </si>
  <si>
    <t>PE6</t>
  </si>
  <si>
    <t>PE7</t>
  </si>
  <si>
    <t>PE8</t>
  </si>
  <si>
    <t>PE9</t>
  </si>
  <si>
    <t>PL1</t>
  </si>
  <si>
    <t>PL10</t>
  </si>
  <si>
    <t>PL11</t>
  </si>
  <si>
    <t>PL12</t>
  </si>
  <si>
    <t>PL13</t>
  </si>
  <si>
    <t>PL14</t>
  </si>
  <si>
    <t>PL15</t>
  </si>
  <si>
    <t>PL16</t>
  </si>
  <si>
    <t>PL17</t>
  </si>
  <si>
    <t>PL18</t>
  </si>
  <si>
    <t>PL19</t>
  </si>
  <si>
    <t>PL2</t>
  </si>
  <si>
    <t>PL20</t>
  </si>
  <si>
    <t>PL21</t>
  </si>
  <si>
    <t>PL22</t>
  </si>
  <si>
    <t>PL23</t>
  </si>
  <si>
    <t>PL24</t>
  </si>
  <si>
    <t>PL25</t>
  </si>
  <si>
    <t>PL26</t>
  </si>
  <si>
    <t>PL27</t>
  </si>
  <si>
    <t>PL28</t>
  </si>
  <si>
    <t>PL29</t>
  </si>
  <si>
    <t>PL3</t>
  </si>
  <si>
    <t>PL30</t>
  </si>
  <si>
    <t>PL31</t>
  </si>
  <si>
    <t>PL32</t>
  </si>
  <si>
    <t>PL33</t>
  </si>
  <si>
    <t>PL34</t>
  </si>
  <si>
    <t>PL35</t>
  </si>
  <si>
    <t>PL4</t>
  </si>
  <si>
    <t>PL5</t>
  </si>
  <si>
    <t>PL6</t>
  </si>
  <si>
    <t>PL7</t>
  </si>
  <si>
    <t>PL8</t>
  </si>
  <si>
    <t>PL9</t>
  </si>
  <si>
    <t>PL95</t>
  </si>
  <si>
    <t>PO1</t>
  </si>
  <si>
    <t>PO10</t>
  </si>
  <si>
    <t>PO11</t>
  </si>
  <si>
    <t>PO12</t>
  </si>
  <si>
    <t>PO13</t>
  </si>
  <si>
    <t>PO14</t>
  </si>
  <si>
    <t>PO15</t>
  </si>
  <si>
    <t>PO16</t>
  </si>
  <si>
    <t>PO17</t>
  </si>
  <si>
    <t>PO18</t>
  </si>
  <si>
    <t>PO19</t>
  </si>
  <si>
    <t>PO2</t>
  </si>
  <si>
    <t>PO20</t>
  </si>
  <si>
    <t>PO21</t>
  </si>
  <si>
    <t>PO22</t>
  </si>
  <si>
    <t>PO3</t>
  </si>
  <si>
    <t>PO30</t>
  </si>
  <si>
    <t>PO31</t>
  </si>
  <si>
    <t>PO32</t>
  </si>
  <si>
    <t>PO33</t>
  </si>
  <si>
    <t>PO34</t>
  </si>
  <si>
    <t>PO35</t>
  </si>
  <si>
    <t>PO36</t>
  </si>
  <si>
    <t>PO37</t>
  </si>
  <si>
    <t>PO38</t>
  </si>
  <si>
    <t>PO39</t>
  </si>
  <si>
    <t>PO4</t>
  </si>
  <si>
    <t>PO40</t>
  </si>
  <si>
    <t>PO41</t>
  </si>
  <si>
    <t>PO5</t>
  </si>
  <si>
    <t>PO6</t>
  </si>
  <si>
    <t>PO7</t>
  </si>
  <si>
    <t>PO8</t>
  </si>
  <si>
    <t>PO9</t>
  </si>
  <si>
    <t>PR0</t>
  </si>
  <si>
    <t>PR1</t>
  </si>
  <si>
    <t>PR11</t>
  </si>
  <si>
    <t>PR2</t>
  </si>
  <si>
    <t>PR25</t>
  </si>
  <si>
    <t>PR26</t>
  </si>
  <si>
    <t>PR3</t>
  </si>
  <si>
    <t>PR4</t>
  </si>
  <si>
    <t>PR5</t>
  </si>
  <si>
    <t>PR6</t>
  </si>
  <si>
    <t>PR7</t>
  </si>
  <si>
    <t>PR8</t>
  </si>
  <si>
    <t>PR9</t>
  </si>
  <si>
    <t>RG1</t>
  </si>
  <si>
    <t>RG10</t>
  </si>
  <si>
    <t>RG12</t>
  </si>
  <si>
    <t>RG14</t>
  </si>
  <si>
    <t>RG17</t>
  </si>
  <si>
    <t>RG18</t>
  </si>
  <si>
    <t>RG19</t>
  </si>
  <si>
    <t>RG2</t>
  </si>
  <si>
    <t>RG20</t>
  </si>
  <si>
    <t>RG21</t>
  </si>
  <si>
    <t>RG22</t>
  </si>
  <si>
    <t>RG23</t>
  </si>
  <si>
    <t>RG24</t>
  </si>
  <si>
    <t>RG25</t>
  </si>
  <si>
    <t>RG26</t>
  </si>
  <si>
    <t>RG27</t>
  </si>
  <si>
    <t>RG28</t>
  </si>
  <si>
    <t>RG29</t>
  </si>
  <si>
    <t>RG30</t>
  </si>
  <si>
    <t>RG31</t>
  </si>
  <si>
    <t>RG4</t>
  </si>
  <si>
    <t>RG40</t>
  </si>
  <si>
    <t>RG41</t>
  </si>
  <si>
    <t>RG42</t>
  </si>
  <si>
    <t>RG45</t>
  </si>
  <si>
    <t>RG5</t>
  </si>
  <si>
    <t>RG6</t>
  </si>
  <si>
    <t>RG7</t>
  </si>
  <si>
    <t>RG8</t>
  </si>
  <si>
    <t>RG9</t>
  </si>
  <si>
    <t>RH1</t>
  </si>
  <si>
    <t>RH10</t>
  </si>
  <si>
    <t>RH11</t>
  </si>
  <si>
    <t>RH12</t>
  </si>
  <si>
    <t>RH13</t>
  </si>
  <si>
    <t>RH14</t>
  </si>
  <si>
    <t>RH15</t>
  </si>
  <si>
    <t>RH16</t>
  </si>
  <si>
    <t>RH17</t>
  </si>
  <si>
    <t>RH18</t>
  </si>
  <si>
    <t>RH19</t>
  </si>
  <si>
    <t>RH2</t>
  </si>
  <si>
    <t>RH20</t>
  </si>
  <si>
    <t>RH3</t>
  </si>
  <si>
    <t>RH4</t>
  </si>
  <si>
    <t>RH5</t>
  </si>
  <si>
    <t>RH6</t>
  </si>
  <si>
    <t>RH7</t>
  </si>
  <si>
    <t>RH77</t>
  </si>
  <si>
    <t>RH8</t>
  </si>
  <si>
    <t>RH9</t>
  </si>
  <si>
    <t>RM1</t>
  </si>
  <si>
    <t>RM10</t>
  </si>
  <si>
    <t>RM11</t>
  </si>
  <si>
    <t>RM12</t>
  </si>
  <si>
    <t>RM13</t>
  </si>
  <si>
    <t>RM14</t>
  </si>
  <si>
    <t>RM15</t>
  </si>
  <si>
    <t>RM16</t>
  </si>
  <si>
    <t>RM17</t>
  </si>
  <si>
    <t>RM18</t>
  </si>
  <si>
    <t>RM19</t>
  </si>
  <si>
    <t>RM2</t>
  </si>
  <si>
    <t>RM20</t>
  </si>
  <si>
    <t>RM3</t>
  </si>
  <si>
    <t>RM4</t>
  </si>
  <si>
    <t>RM5</t>
  </si>
  <si>
    <t>RM6</t>
  </si>
  <si>
    <t>RM7</t>
  </si>
  <si>
    <t>RM8</t>
  </si>
  <si>
    <t>RM9</t>
  </si>
  <si>
    <t>S1</t>
  </si>
  <si>
    <t>S10</t>
  </si>
  <si>
    <t>S11</t>
  </si>
  <si>
    <t>S12</t>
  </si>
  <si>
    <t>S13</t>
  </si>
  <si>
    <t>S14</t>
  </si>
  <si>
    <t>S17</t>
  </si>
  <si>
    <t>S18</t>
  </si>
  <si>
    <t>S2</t>
  </si>
  <si>
    <t>S20</t>
  </si>
  <si>
    <t>S21</t>
  </si>
  <si>
    <t>S25</t>
  </si>
  <si>
    <t>S26</t>
  </si>
  <si>
    <t>S3</t>
  </si>
  <si>
    <t>S32</t>
  </si>
  <si>
    <t>S33</t>
  </si>
  <si>
    <t>S35</t>
  </si>
  <si>
    <t>S36</t>
  </si>
  <si>
    <t>S4</t>
  </si>
  <si>
    <t>S40</t>
  </si>
  <si>
    <t>S41</t>
  </si>
  <si>
    <t>S42</t>
  </si>
  <si>
    <t>S43</t>
  </si>
  <si>
    <t>S44</t>
  </si>
  <si>
    <t>S45</t>
  </si>
  <si>
    <t>S49</t>
  </si>
  <si>
    <t>S5</t>
  </si>
  <si>
    <t>S6</t>
  </si>
  <si>
    <t>S60</t>
  </si>
  <si>
    <t>S61</t>
  </si>
  <si>
    <t>S62</t>
  </si>
  <si>
    <t>S63</t>
  </si>
  <si>
    <t>S64</t>
  </si>
  <si>
    <t>S65</t>
  </si>
  <si>
    <t>S66</t>
  </si>
  <si>
    <t>S7</t>
  </si>
  <si>
    <t>S70</t>
  </si>
  <si>
    <t>S71</t>
  </si>
  <si>
    <t>S72</t>
  </si>
  <si>
    <t>S73</t>
  </si>
  <si>
    <t>S74</t>
  </si>
  <si>
    <t>S75</t>
  </si>
  <si>
    <t>S8</t>
  </si>
  <si>
    <t>S80</t>
  </si>
  <si>
    <t>S81</t>
  </si>
  <si>
    <t>S9</t>
  </si>
  <si>
    <t>S95</t>
  </si>
  <si>
    <t>S96</t>
  </si>
  <si>
    <t>S97</t>
  </si>
  <si>
    <t>S98</t>
  </si>
  <si>
    <t>S99</t>
  </si>
  <si>
    <t>SE1</t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</si>
  <si>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</si>
  <si>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</si>
  <si>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</si>
  <si>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</si>
  <si>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</si>
  <si>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</si>
  <si>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</si>
  <si>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</si>
  <si>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</si>
  <si>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</si>
  <si>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SE1P</t>
  </si>
  <si>
    <t>SE2</t>
  </si>
  <si>
    <t>SE20</t>
  </si>
  <si>
    <t>SE21</t>
  </si>
  <si>
    <t>SE22</t>
  </si>
  <si>
    <t>SE23</t>
  </si>
  <si>
    <t>SE24</t>
  </si>
  <si>
    <t>SE25</t>
  </si>
  <si>
    <t>SE26</t>
  </si>
  <si>
    <t>SE27</t>
  </si>
  <si>
    <t>SE28</t>
  </si>
  <si>
    <t>SE3</t>
  </si>
  <si>
    <t>SE4</t>
  </si>
  <si>
    <t>SE5</t>
  </si>
  <si>
    <t>SE6</t>
  </si>
  <si>
    <t>SE7</t>
  </si>
  <si>
    <t>SE8</t>
  </si>
  <si>
    <t>SE9</t>
  </si>
  <si>
    <t>SG1</t>
  </si>
  <si>
    <t>SG10</t>
  </si>
  <si>
    <t>SG11</t>
  </si>
  <si>
    <t>SG12</t>
  </si>
  <si>
    <t>SG13</t>
  </si>
  <si>
    <t>SG14</t>
  </si>
  <si>
    <t>SG15</t>
  </si>
  <si>
    <t>SG16</t>
  </si>
  <si>
    <t>SG17</t>
  </si>
  <si>
    <t>SG18</t>
  </si>
  <si>
    <t>SG19</t>
  </si>
  <si>
    <t>SG2</t>
  </si>
  <si>
    <t>SG3</t>
  </si>
  <si>
    <t>SG4</t>
  </si>
  <si>
    <t>SG5</t>
  </si>
  <si>
    <t>SG6</t>
  </si>
  <si>
    <t>SG7</t>
  </si>
  <si>
    <t>SG8</t>
  </si>
  <si>
    <t>SG9</t>
  </si>
  <si>
    <t>SK1</t>
  </si>
  <si>
    <t>SK10</t>
  </si>
  <si>
    <t>SK11</t>
  </si>
  <si>
    <t>SK12</t>
  </si>
  <si>
    <t>SK13</t>
  </si>
  <si>
    <t>SK14</t>
  </si>
  <si>
    <t>SK15</t>
  </si>
  <si>
    <t>SK16</t>
  </si>
  <si>
    <t>SK17</t>
  </si>
  <si>
    <t>SK2</t>
  </si>
  <si>
    <t>SK22</t>
  </si>
  <si>
    <t>SK23</t>
  </si>
  <si>
    <t>SK3</t>
  </si>
  <si>
    <t>SK4</t>
  </si>
  <si>
    <t>SK5</t>
  </si>
  <si>
    <t>SK6</t>
  </si>
  <si>
    <t>SK7</t>
  </si>
  <si>
    <t>SK8</t>
  </si>
  <si>
    <t>SK9</t>
  </si>
  <si>
    <t>SL0</t>
  </si>
  <si>
    <t>SL1</t>
  </si>
  <si>
    <t>SL2</t>
  </si>
  <si>
    <t>SL3</t>
  </si>
  <si>
    <t>SL4</t>
  </si>
  <si>
    <t>SL5</t>
  </si>
  <si>
    <t>SL6</t>
  </si>
  <si>
    <t>SL60</t>
  </si>
  <si>
    <t>SL7</t>
  </si>
  <si>
    <t>SL8</t>
  </si>
  <si>
    <t>SL9</t>
  </si>
  <si>
    <t>SL95</t>
  </si>
  <si>
    <t>SM1</t>
  </si>
  <si>
    <t>SM2</t>
  </si>
  <si>
    <t>SM3</t>
  </si>
  <si>
    <t>SM4</t>
  </si>
  <si>
    <t>SM5</t>
  </si>
  <si>
    <t>SM6</t>
  </si>
  <si>
    <t>SM7</t>
  </si>
  <si>
    <t>SN1</t>
  </si>
  <si>
    <t>SN10</t>
  </si>
  <si>
    <t>SN11</t>
  </si>
  <si>
    <t>SN12</t>
  </si>
  <si>
    <t>SN13</t>
  </si>
  <si>
    <t>SN14</t>
  </si>
  <si>
    <t>SN15</t>
  </si>
  <si>
    <t>SN16</t>
  </si>
  <si>
    <t>SN2</t>
  </si>
  <si>
    <t>SN25</t>
  </si>
  <si>
    <t>SN26</t>
  </si>
  <si>
    <t>SN3</t>
  </si>
  <si>
    <t>SN38</t>
  </si>
  <si>
    <t>SN4</t>
  </si>
  <si>
    <t>SN5</t>
  </si>
  <si>
    <t>SN6</t>
  </si>
  <si>
    <t>SN7</t>
  </si>
  <si>
    <t>SN8</t>
  </si>
  <si>
    <t>SN9</t>
  </si>
  <si>
    <t>SN99</t>
  </si>
  <si>
    <t>SO14</t>
  </si>
  <si>
    <t>SO15</t>
  </si>
  <si>
    <t>SO16</t>
  </si>
  <si>
    <t>SO17</t>
  </si>
  <si>
    <t>SO18</t>
  </si>
  <si>
    <t>SO19</t>
  </si>
  <si>
    <t>SO20</t>
  </si>
  <si>
    <t>SO21</t>
  </si>
  <si>
    <t>SO22</t>
  </si>
  <si>
    <t>SO23</t>
  </si>
  <si>
    <t>SO24</t>
  </si>
  <si>
    <t>SO25</t>
  </si>
  <si>
    <t>SO30</t>
  </si>
  <si>
    <t>SO31</t>
  </si>
  <si>
    <t>SO32</t>
  </si>
  <si>
    <t>SO40</t>
  </si>
  <si>
    <t>SO41</t>
  </si>
  <si>
    <t>SO42</t>
  </si>
  <si>
    <t>SO43</t>
  </si>
  <si>
    <t>SO45</t>
  </si>
  <si>
    <t>SO50</t>
  </si>
  <si>
    <t>SO51</t>
  </si>
  <si>
    <t>SO52</t>
  </si>
  <si>
    <t>SO53</t>
  </si>
  <si>
    <t>SO97</t>
  </si>
  <si>
    <t>SP1</t>
  </si>
  <si>
    <t>SP10</t>
  </si>
  <si>
    <t>SP11</t>
  </si>
  <si>
    <t>SP2</t>
  </si>
  <si>
    <t>SP3</t>
  </si>
  <si>
    <t>SP4</t>
  </si>
  <si>
    <t>SP5</t>
  </si>
  <si>
    <t>SP6</t>
  </si>
  <si>
    <t>SP7</t>
  </si>
  <si>
    <t>SP8</t>
  </si>
  <si>
    <t>SP9</t>
  </si>
  <si>
    <t>SR1</t>
  </si>
  <si>
    <t>SR2</t>
  </si>
  <si>
    <t>SR3</t>
  </si>
  <si>
    <t>SR4</t>
  </si>
  <si>
    <t>SR5</t>
  </si>
  <si>
    <t>SR6</t>
  </si>
  <si>
    <t>SR7</t>
  </si>
  <si>
    <t>SR8</t>
  </si>
  <si>
    <t>SS0</t>
  </si>
  <si>
    <t>SS1</t>
  </si>
  <si>
    <t>SS11</t>
  </si>
  <si>
    <t>SS12</t>
  </si>
  <si>
    <t>SS13</t>
  </si>
  <si>
    <t>SS14</t>
  </si>
  <si>
    <t>SS15</t>
  </si>
  <si>
    <t>SS16</t>
  </si>
  <si>
    <t>SS17</t>
  </si>
  <si>
    <t>SS2</t>
  </si>
  <si>
    <t>SS22</t>
  </si>
  <si>
    <t>SS3</t>
  </si>
  <si>
    <t>SS4</t>
  </si>
  <si>
    <t>SS5</t>
  </si>
  <si>
    <t>SS6</t>
  </si>
  <si>
    <t>SS7</t>
  </si>
  <si>
    <t>SS8</t>
  </si>
  <si>
    <t>SS9</t>
  </si>
  <si>
    <t>SS99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</si>
  <si>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</si>
  <si>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</si>
  <si>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</si>
  <si>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</si>
  <si>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</si>
  <si>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</si>
  <si>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</si>
  <si>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</si>
  <si>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</si>
  <si>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</si>
  <si>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</si>
  <si>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</si>
  <si>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</si>
  <si>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</si>
  <si>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</si>
  <si>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</si>
  <si>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</si>
  <si>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ST55</t>
  </si>
  <si>
    <t>ST6</t>
  </si>
  <si>
    <t>ST7</t>
  </si>
  <si>
    <t>ST8</t>
  </si>
  <si>
    <t>ST9</t>
  </si>
  <si>
    <t>SW10</t>
  </si>
  <si>
    <t>SW11</t>
  </si>
  <si>
    <t>SW12</t>
  </si>
  <si>
    <t>SW13</t>
  </si>
  <si>
    <t>SW14</t>
  </si>
  <si>
    <t>SW15</t>
  </si>
  <si>
    <t>SW16</t>
  </si>
  <si>
    <t>SW17</t>
  </si>
  <si>
    <t>SW18</t>
  </si>
  <si>
    <t>SW19</t>
  </si>
  <si>
    <t>SW1A</t>
  </si>
  <si>
    <t>SW1E</t>
  </si>
  <si>
    <t>SW1H</t>
  </si>
  <si>
    <t>SW1P</t>
  </si>
  <si>
    <t>SW1V</t>
  </si>
  <si>
    <t>SW1W</t>
  </si>
  <si>
    <t>SW1X</t>
  </si>
  <si>
    <t>SW1Y</t>
  </si>
  <si>
    <t>SW2</t>
  </si>
  <si>
    <t>SW20</t>
  </si>
  <si>
    <t>SW3</t>
  </si>
  <si>
    <t>SW4</t>
  </si>
  <si>
    <t>SW5</t>
  </si>
  <si>
    <t>SW6</t>
  </si>
  <si>
    <t>SW7</t>
  </si>
  <si>
    <t>SW8</t>
  </si>
  <si>
    <t>SW9</t>
  </si>
  <si>
    <t>SW95</t>
  </si>
  <si>
    <t>SY1</t>
  </si>
  <si>
    <t>SY10</t>
  </si>
  <si>
    <t>SY11</t>
  </si>
  <si>
    <t>SY12</t>
  </si>
  <si>
    <t>SY13</t>
  </si>
  <si>
    <t>SY14</t>
  </si>
  <si>
    <t>SY15</t>
  </si>
  <si>
    <t>SY2</t>
  </si>
  <si>
    <t>SY21</t>
  </si>
  <si>
    <t>SY22</t>
  </si>
  <si>
    <t>SY3</t>
  </si>
  <si>
    <t>SY4</t>
  </si>
  <si>
    <t>SY5</t>
  </si>
  <si>
    <t>SY6</t>
  </si>
  <si>
    <t>SY7</t>
  </si>
  <si>
    <t>SY8</t>
  </si>
  <si>
    <t>SY9</t>
  </si>
  <si>
    <t>SY99</t>
  </si>
  <si>
    <t>TA1</t>
  </si>
  <si>
    <t>TA10</t>
  </si>
  <si>
    <t>TA11</t>
  </si>
  <si>
    <t>TA12</t>
  </si>
  <si>
    <t>TA13</t>
  </si>
  <si>
    <t>TA14</t>
  </si>
  <si>
    <t>TA15</t>
  </si>
  <si>
    <t>TA16</t>
  </si>
  <si>
    <t>TA17</t>
  </si>
  <si>
    <t>TA18</t>
  </si>
  <si>
    <t>TA19</t>
  </si>
  <si>
    <t>TA2</t>
  </si>
  <si>
    <t>TA20</t>
  </si>
  <si>
    <t>TA21</t>
  </si>
  <si>
    <t>TA22</t>
  </si>
  <si>
    <t>TA23</t>
  </si>
  <si>
    <t>TA24</t>
  </si>
  <si>
    <t>TA3</t>
  </si>
  <si>
    <t>TA4</t>
  </si>
  <si>
    <t>TA5</t>
  </si>
  <si>
    <t>TA6</t>
  </si>
  <si>
    <t>TA7</t>
  </si>
  <si>
    <t>TA8</t>
  </si>
  <si>
    <t>TA9</t>
  </si>
  <si>
    <t>TD12</t>
  </si>
  <si>
    <t>TD15</t>
  </si>
  <si>
    <t>TD5</t>
  </si>
  <si>
    <t>TD9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</si>
  <si>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</si>
  <si>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</si>
  <si>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</si>
  <si>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</si>
  <si>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</si>
  <si>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</si>
  <si>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</si>
  <si>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</si>
  <si>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</si>
  <si>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</si>
  <si>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</si>
  <si>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</si>
  <si>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</si>
  <si>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TN1</t>
  </si>
  <si>
    <t>TN10</t>
  </si>
  <si>
    <t>TN11</t>
  </si>
  <si>
    <t>TN12</t>
  </si>
  <si>
    <t>TN13</t>
  </si>
  <si>
    <t>TN14</t>
  </si>
  <si>
    <t>TN15</t>
  </si>
  <si>
    <t>TN16</t>
  </si>
  <si>
    <t>TN17</t>
  </si>
  <si>
    <t>TN18</t>
  </si>
  <si>
    <t>TN19</t>
  </si>
  <si>
    <t>TN2</t>
  </si>
  <si>
    <t>TN20</t>
  </si>
  <si>
    <t>TN21</t>
  </si>
  <si>
    <t>TN22</t>
  </si>
  <si>
    <t>TN23</t>
  </si>
  <si>
    <t>TN24</t>
  </si>
  <si>
    <t>TN25</t>
  </si>
  <si>
    <t>TN26</t>
  </si>
  <si>
    <t>TN27</t>
  </si>
  <si>
    <t>TN28</t>
  </si>
  <si>
    <t>TN29</t>
  </si>
  <si>
    <t>TN3</t>
  </si>
  <si>
    <t>TN30</t>
  </si>
  <si>
    <t>TN31</t>
  </si>
  <si>
    <t>TN32</t>
  </si>
  <si>
    <t>TN33</t>
  </si>
  <si>
    <t>TN34</t>
  </si>
  <si>
    <t>TN35</t>
  </si>
  <si>
    <t>TN36</t>
  </si>
  <si>
    <t>TN37</t>
  </si>
  <si>
    <t>TN38</t>
  </si>
  <si>
    <t>TN39</t>
  </si>
  <si>
    <t>TN4</t>
  </si>
  <si>
    <t>TN40</t>
  </si>
  <si>
    <t>TN5</t>
  </si>
  <si>
    <t>TN6</t>
  </si>
  <si>
    <t>TN7</t>
  </si>
  <si>
    <t>TN8</t>
  </si>
  <si>
    <t>TN9</t>
  </si>
  <si>
    <t>TQ1</t>
  </si>
  <si>
    <t>TQ10</t>
  </si>
  <si>
    <t>TQ11</t>
  </si>
  <si>
    <t>TQ12</t>
  </si>
  <si>
    <t>TQ13</t>
  </si>
  <si>
    <t>TQ14</t>
  </si>
  <si>
    <t>TQ2</t>
  </si>
  <si>
    <t>TQ3</t>
  </si>
  <si>
    <t>TQ4</t>
  </si>
  <si>
    <t>TQ5</t>
  </si>
  <si>
    <t>TQ6</t>
  </si>
  <si>
    <t>TQ7</t>
  </si>
  <si>
    <t>TQ8</t>
  </si>
  <si>
    <t>TQ9</t>
  </si>
  <si>
    <t>TR1</t>
  </si>
  <si>
    <t>TR10</t>
  </si>
  <si>
    <t>TR11</t>
  </si>
  <si>
    <t>TR12</t>
  </si>
  <si>
    <t>TR13</t>
  </si>
  <si>
    <t>TR14</t>
  </si>
  <si>
    <t>TR15</t>
  </si>
  <si>
    <t>TR16</t>
  </si>
  <si>
    <t>TR17</t>
  </si>
  <si>
    <t>TR18</t>
  </si>
  <si>
    <t>TR19</t>
  </si>
  <si>
    <t>TR2</t>
  </si>
  <si>
    <t>TR20</t>
  </si>
  <si>
    <t>TR21</t>
  </si>
  <si>
    <t>TR22</t>
  </si>
  <si>
    <t>TR23</t>
  </si>
  <si>
    <t>TR24</t>
  </si>
  <si>
    <t>TR25</t>
  </si>
  <si>
    <t>TR26</t>
  </si>
  <si>
    <t>TR27</t>
  </si>
  <si>
    <t>TR3</t>
  </si>
  <si>
    <t>TR4</t>
  </si>
  <si>
    <t>TR5</t>
  </si>
  <si>
    <t>TR6</t>
  </si>
  <si>
    <t>TR7</t>
  </si>
  <si>
    <t>TR8</t>
  </si>
  <si>
    <t>TR9</t>
  </si>
  <si>
    <t>TS1</t>
  </si>
  <si>
    <t>TS10</t>
  </si>
  <si>
    <t>TS11</t>
  </si>
  <si>
    <t>TS12</t>
  </si>
  <si>
    <t>TS13</t>
  </si>
  <si>
    <t>TS14</t>
  </si>
  <si>
    <t>TS15</t>
  </si>
  <si>
    <t>TS16</t>
  </si>
  <si>
    <t>TS17</t>
  </si>
  <si>
    <t>TS18</t>
  </si>
  <si>
    <t>TS19</t>
  </si>
  <si>
    <t>TS2</t>
  </si>
  <si>
    <t>TS20</t>
  </si>
  <si>
    <t>TS21</t>
  </si>
  <si>
    <t>TS22</t>
  </si>
  <si>
    <t>TS23</t>
  </si>
  <si>
    <t>TS24</t>
  </si>
  <si>
    <t>TS25</t>
  </si>
  <si>
    <t>TS26</t>
  </si>
  <si>
    <t>TS27</t>
  </si>
  <si>
    <t>TS28</t>
  </si>
  <si>
    <t>TS29</t>
  </si>
  <si>
    <t>TS3</t>
  </si>
  <si>
    <t>TS4</t>
  </si>
  <si>
    <t>TS5</t>
  </si>
  <si>
    <t>TS6</t>
  </si>
  <si>
    <t>TS7</t>
  </si>
  <si>
    <t>TS8</t>
  </si>
  <si>
    <t>TS9</t>
  </si>
  <si>
    <t>TW1</t>
  </si>
  <si>
    <t>TW10</t>
  </si>
  <si>
    <t>TW11</t>
  </si>
  <si>
    <t>TW12</t>
  </si>
  <si>
    <t>TW13</t>
  </si>
  <si>
    <t>TW14</t>
  </si>
  <si>
    <t>TW15</t>
  </si>
  <si>
    <t>TW16</t>
  </si>
  <si>
    <t>TW17</t>
  </si>
  <si>
    <t>TW18</t>
  </si>
  <si>
    <t>TW19</t>
  </si>
  <si>
    <t>TW2</t>
  </si>
  <si>
    <t>TW20</t>
  </si>
  <si>
    <t>TW3</t>
  </si>
  <si>
    <t>TW4</t>
  </si>
  <si>
    <t>TW5</t>
  </si>
  <si>
    <t>TW6</t>
  </si>
  <si>
    <t>TW7</t>
  </si>
  <si>
    <t>TW8</t>
  </si>
  <si>
    <t>TW9</t>
  </si>
  <si>
    <t>UB1</t>
  </si>
  <si>
    <t>UB10</t>
  </si>
  <si>
    <t>UB11</t>
  </si>
  <si>
    <t>UB18</t>
  </si>
  <si>
    <t>UB2</t>
  </si>
  <si>
    <t>UB3</t>
  </si>
  <si>
    <t>UB4</t>
  </si>
  <si>
    <t>UB5</t>
  </si>
  <si>
    <t>UB6</t>
  </si>
  <si>
    <t>UB7</t>
  </si>
  <si>
    <t>UB8</t>
  </si>
  <si>
    <t>UB9</t>
  </si>
  <si>
    <t>W10</t>
  </si>
  <si>
    <t>W11</t>
  </si>
  <si>
    <t>W12</t>
  </si>
  <si>
    <t>W13</t>
  </si>
  <si>
    <t>W14</t>
  </si>
  <si>
    <t>W1A</t>
  </si>
  <si>
    <t>W1B</t>
  </si>
  <si>
    <t>W1C</t>
  </si>
  <si>
    <t>W1D</t>
  </si>
  <si>
    <t>W1F</t>
  </si>
  <si>
    <t>W1G</t>
  </si>
  <si>
    <t>W1H</t>
  </si>
  <si>
    <t>W1J</t>
  </si>
  <si>
    <t>W1K</t>
  </si>
  <si>
    <t>W1S</t>
  </si>
  <si>
    <t>W1T</t>
  </si>
  <si>
    <t>W1U</t>
  </si>
  <si>
    <t>W1W</t>
  </si>
  <si>
    <t>W2</t>
  </si>
  <si>
    <t>W3</t>
  </si>
  <si>
    <t>W4</t>
  </si>
  <si>
    <t>W5</t>
  </si>
  <si>
    <t>W6</t>
  </si>
  <si>
    <t>W7</t>
  </si>
  <si>
    <t>W8</t>
  </si>
  <si>
    <t>W9</t>
  </si>
  <si>
    <t>WA1</t>
  </si>
  <si>
    <t>WA10</t>
  </si>
  <si>
    <t>WA11</t>
  </si>
  <si>
    <t>WA12</t>
  </si>
  <si>
    <t>WA13</t>
  </si>
  <si>
    <t>WA14</t>
  </si>
  <si>
    <t>WA15</t>
  </si>
  <si>
    <t>WA16</t>
  </si>
  <si>
    <t>WA2</t>
  </si>
  <si>
    <t>WA3</t>
  </si>
  <si>
    <t>WA4</t>
  </si>
  <si>
    <t>WA5</t>
  </si>
  <si>
    <t>WA55</t>
  </si>
  <si>
    <t>WA6</t>
  </si>
  <si>
    <t>WA7</t>
  </si>
  <si>
    <t>WA8</t>
  </si>
  <si>
    <t>WA88</t>
  </si>
  <si>
    <t>WA9</t>
  </si>
  <si>
    <t>WC1A</t>
  </si>
  <si>
    <t>WC1B</t>
  </si>
  <si>
    <t>WC1E</t>
  </si>
  <si>
    <t>WC1H</t>
  </si>
  <si>
    <t>WC1N</t>
  </si>
  <si>
    <t>WC1R</t>
  </si>
  <si>
    <t>WC1V</t>
  </si>
  <si>
    <t>WC1X</t>
  </si>
  <si>
    <t>WC2A</t>
  </si>
  <si>
    <t>WC2B</t>
  </si>
  <si>
    <t>WC2E</t>
  </si>
  <si>
    <t>WC2H</t>
  </si>
  <si>
    <t>WC2N</t>
  </si>
  <si>
    <t>WC2R</t>
  </si>
  <si>
    <t>WD17</t>
  </si>
  <si>
    <t>WD18</t>
  </si>
  <si>
    <t>WD19</t>
  </si>
  <si>
    <t>WD23</t>
  </si>
  <si>
    <t>WD24</t>
  </si>
  <si>
    <t>WD25</t>
  </si>
  <si>
    <t>WD3</t>
  </si>
  <si>
    <t>WD4</t>
  </si>
  <si>
    <t>WD5</t>
  </si>
  <si>
    <t>WD6</t>
  </si>
  <si>
    <t>WD7</t>
  </si>
  <si>
    <t>WD99</t>
  </si>
  <si>
    <t>WF1</t>
  </si>
  <si>
    <t>WF10</t>
  </si>
  <si>
    <t>WF11</t>
  </si>
  <si>
    <t>WF12</t>
  </si>
  <si>
    <t>WF13</t>
  </si>
  <si>
    <t>WF14</t>
  </si>
  <si>
    <t>WF15</t>
  </si>
  <si>
    <t>WF16</t>
  </si>
  <si>
    <t>WF17</t>
  </si>
  <si>
    <t>WF2</t>
  </si>
  <si>
    <t>WF3</t>
  </si>
  <si>
    <t>WF4</t>
  </si>
  <si>
    <t>WF5</t>
  </si>
  <si>
    <t>WF6</t>
  </si>
  <si>
    <t>WF7</t>
  </si>
  <si>
    <t>WF8</t>
  </si>
  <si>
    <t>WF9</t>
  </si>
  <si>
    <t>WF90</t>
  </si>
  <si>
    <t>WN1</t>
  </si>
  <si>
    <t>WN2</t>
  </si>
  <si>
    <t>WN3</t>
  </si>
  <si>
    <t>WN4</t>
  </si>
  <si>
    <t>WN5</t>
  </si>
  <si>
    <t>WN6</t>
  </si>
  <si>
    <t>WN7</t>
  </si>
  <si>
    <t>WN8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</si>
  <si>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</si>
  <si>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</si>
  <si>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</si>
  <si>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</si>
  <si>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</si>
  <si>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</si>
  <si>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</si>
  <si>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</si>
  <si>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</si>
  <si>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</si>
  <si>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</si>
  <si>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</si>
  <si>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</si>
  <si>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</si>
  <si>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</si>
  <si>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WR99</t>
  </si>
  <si>
    <t>WS1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</si>
  <si>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</si>
  <si>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</si>
  <si>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</si>
  <si>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</si>
  <si>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</si>
  <si>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</si>
  <si>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</si>
  <si>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</si>
  <si>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</si>
  <si>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</si>
  <si>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</si>
  <si>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</si>
  <si>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</si>
  <si>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</si>
  <si>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</si>
  <si>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</si>
  <si>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</si>
  <si>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</si>
  <si>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</si>
  <si>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</si>
  <si>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</si>
  <si>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</si>
  <si>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</si>
  <si>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</si>
  <si>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</si>
  <si>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</si>
  <si>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</si>
  <si>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</si>
  <si>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</si>
  <si>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</si>
  <si>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WV98</t>
  </si>
  <si>
    <t>WV99</t>
  </si>
  <si>
    <t>YO1</t>
  </si>
  <si>
    <t>YO10</t>
  </si>
  <si>
    <t>YO11</t>
  </si>
  <si>
    <t>YO12</t>
  </si>
  <si>
    <t>YO13</t>
  </si>
  <si>
    <t>YO14</t>
  </si>
  <si>
    <t>YO15</t>
  </si>
  <si>
    <t>YO16</t>
  </si>
  <si>
    <t>YO17</t>
  </si>
  <si>
    <t>YO18</t>
  </si>
  <si>
    <t>YO19</t>
  </si>
  <si>
    <t>YO21</t>
  </si>
  <si>
    <t>YO22</t>
  </si>
  <si>
    <t>YO23</t>
  </si>
  <si>
    <t>YO24</t>
  </si>
  <si>
    <t>YO25</t>
  </si>
  <si>
    <t>YO26</t>
  </si>
  <si>
    <t>YO30</t>
  </si>
  <si>
    <t>YO31</t>
  </si>
  <si>
    <t>YO32</t>
  </si>
  <si>
    <t>YO41</t>
  </si>
  <si>
    <t>YO42</t>
  </si>
  <si>
    <t>YO43</t>
  </si>
  <si>
    <t>YO51</t>
  </si>
  <si>
    <t>YO60</t>
  </si>
  <si>
    <t>YO61</t>
  </si>
  <si>
    <t>YO62</t>
  </si>
  <si>
    <t>YO7</t>
  </si>
  <si>
    <t>YO8</t>
  </si>
  <si>
    <t>YO90</t>
  </si>
  <si>
    <t>AB10</t>
  </si>
  <si>
    <t>AB11</t>
  </si>
  <si>
    <t>AB12</t>
  </si>
  <si>
    <t>AB13</t>
  </si>
  <si>
    <t>AB14</t>
  </si>
  <si>
    <t>AB15</t>
  </si>
  <si>
    <t>AB16</t>
  </si>
  <si>
    <t>AB21</t>
  </si>
  <si>
    <t>AB22</t>
  </si>
  <si>
    <t>AB23</t>
  </si>
  <si>
    <t>AB24</t>
  </si>
  <si>
    <t>AB25</t>
  </si>
  <si>
    <t>AB30</t>
  </si>
  <si>
    <t>AB31</t>
  </si>
  <si>
    <t>AB32</t>
  </si>
  <si>
    <t>AB33</t>
  </si>
  <si>
    <t>AB34</t>
  </si>
  <si>
    <t>AB35</t>
  </si>
  <si>
    <t>AB36</t>
  </si>
  <si>
    <t>AB37</t>
  </si>
  <si>
    <t>AB38</t>
  </si>
  <si>
    <t>AB39</t>
  </si>
  <si>
    <t>AB41</t>
  </si>
  <si>
    <t>AB42</t>
  </si>
  <si>
    <t>AB43</t>
  </si>
  <si>
    <t>AB44</t>
  </si>
  <si>
    <t>AB45</t>
  </si>
  <si>
    <t>AB51</t>
  </si>
  <si>
    <t>AB52</t>
  </si>
  <si>
    <t>AB53</t>
  </si>
  <si>
    <t>AB54</t>
  </si>
  <si>
    <t>AB55</t>
  </si>
  <si>
    <t>AB56</t>
  </si>
  <si>
    <t>AB99</t>
  </si>
  <si>
    <t>DD1</t>
  </si>
  <si>
    <t>DD10</t>
  </si>
  <si>
    <t>DD11</t>
  </si>
  <si>
    <t>DD2</t>
  </si>
  <si>
    <t>DD3</t>
  </si>
  <si>
    <t>DD4</t>
  </si>
  <si>
    <t>DD5</t>
  </si>
  <si>
    <t>DD6</t>
  </si>
  <si>
    <t>DD7</t>
  </si>
  <si>
    <t>DD8</t>
  </si>
  <si>
    <t>DD9</t>
  </si>
  <si>
    <t>DG1</t>
  </si>
  <si>
    <t>DG10</t>
  </si>
  <si>
    <t>DG11</t>
  </si>
  <si>
    <t>DG12</t>
  </si>
  <si>
    <t>DG13</t>
  </si>
  <si>
    <t>DG14</t>
  </si>
  <si>
    <t>DG2</t>
  </si>
  <si>
    <t>DG3</t>
  </si>
  <si>
    <t>DG4</t>
  </si>
  <si>
    <t>DG5</t>
  </si>
  <si>
    <t>DG6</t>
  </si>
  <si>
    <t>DG7</t>
  </si>
  <si>
    <t>DG8</t>
  </si>
  <si>
    <t>DG9</t>
  </si>
  <si>
    <t>EH1</t>
  </si>
  <si>
    <t>EH10</t>
  </si>
  <si>
    <t>EH11</t>
  </si>
  <si>
    <t>EH12</t>
  </si>
  <si>
    <t>EH13</t>
  </si>
  <si>
    <t>EH14</t>
  </si>
  <si>
    <t>EH15</t>
  </si>
  <si>
    <t>EH16</t>
  </si>
  <si>
    <t>EH17</t>
  </si>
  <si>
    <t>EH18</t>
  </si>
  <si>
    <t>EH19</t>
  </si>
  <si>
    <t>EH2</t>
  </si>
  <si>
    <t>EH20</t>
  </si>
  <si>
    <t>EH21</t>
  </si>
  <si>
    <t>EH22</t>
  </si>
  <si>
    <t>EH23</t>
  </si>
  <si>
    <t>EH24</t>
  </si>
  <si>
    <t>EH25</t>
  </si>
  <si>
    <t>EH26</t>
  </si>
  <si>
    <t>EH27</t>
  </si>
  <si>
    <t>EH28</t>
  </si>
  <si>
    <t>EH29</t>
  </si>
  <si>
    <t>EH3</t>
  </si>
  <si>
    <t>EH30</t>
  </si>
  <si>
    <t>EH31</t>
  </si>
  <si>
    <t>EH32</t>
  </si>
  <si>
    <t>EH33</t>
  </si>
  <si>
    <t>EH34</t>
  </si>
  <si>
    <t>EH35</t>
  </si>
  <si>
    <t>EH36</t>
  </si>
  <si>
    <t>EH37</t>
  </si>
  <si>
    <t>EH38</t>
  </si>
  <si>
    <t>EH39</t>
  </si>
  <si>
    <t>EH4</t>
  </si>
  <si>
    <t>EH40</t>
  </si>
  <si>
    <t>EH41</t>
  </si>
  <si>
    <t>EH42</t>
  </si>
  <si>
    <t>EH43</t>
  </si>
  <si>
    <t>EH44</t>
  </si>
  <si>
    <t>EH45</t>
  </si>
  <si>
    <t>EH46</t>
  </si>
  <si>
    <t>EH47</t>
  </si>
  <si>
    <t>EH48</t>
  </si>
  <si>
    <t>EH49</t>
  </si>
  <si>
    <t>EH5</t>
  </si>
  <si>
    <t>EH51</t>
  </si>
  <si>
    <t>EH52</t>
  </si>
  <si>
    <t>EH53</t>
  </si>
  <si>
    <t>EH54</t>
  </si>
  <si>
    <t>EH55</t>
  </si>
  <si>
    <t>EH6</t>
  </si>
  <si>
    <t>EH7</t>
  </si>
  <si>
    <t>EH8</t>
  </si>
  <si>
    <t>EH9</t>
  </si>
  <si>
    <t>EH91</t>
  </si>
  <si>
    <t>EH95</t>
  </si>
  <si>
    <t>EH99</t>
  </si>
  <si>
    <t>FK1</t>
  </si>
  <si>
    <t>FK10</t>
  </si>
  <si>
    <t>FK11</t>
  </si>
  <si>
    <t>FK12</t>
  </si>
  <si>
    <t>FK13</t>
  </si>
  <si>
    <t>FK14</t>
  </si>
  <si>
    <t>FK15</t>
  </si>
  <si>
    <t>FK16</t>
  </si>
  <si>
    <t>FK17</t>
  </si>
  <si>
    <t>FK18</t>
  </si>
  <si>
    <t>FK19</t>
  </si>
  <si>
    <t>FK2</t>
  </si>
  <si>
    <t>FK20</t>
  </si>
  <si>
    <t>FK21</t>
  </si>
  <si>
    <t>FK3</t>
  </si>
  <si>
    <t>FK4</t>
  </si>
  <si>
    <t>FK5</t>
  </si>
  <si>
    <t>FK6</t>
  </si>
  <si>
    <t>FK7</t>
  </si>
  <si>
    <t>FK8</t>
  </si>
  <si>
    <t>FK9</t>
  </si>
  <si>
    <t>G1</t>
  </si>
  <si>
    <t>G11</t>
  </si>
  <si>
    <t>G12</t>
  </si>
  <si>
    <t>G13</t>
  </si>
  <si>
    <t>G14</t>
  </si>
  <si>
    <t>G15</t>
  </si>
  <si>
    <t>G2</t>
  </si>
  <si>
    <t>G20</t>
  </si>
  <si>
    <t>G21</t>
  </si>
  <si>
    <t>G22</t>
  </si>
  <si>
    <t>G23</t>
  </si>
  <si>
    <t>G3</t>
  </si>
  <si>
    <t>G31</t>
  </si>
  <si>
    <t>G32</t>
  </si>
  <si>
    <t>G33</t>
  </si>
  <si>
    <t>G34</t>
  </si>
  <si>
    <t>G4</t>
  </si>
  <si>
    <t>G40</t>
  </si>
  <si>
    <t>G41</t>
  </si>
  <si>
    <t>G42</t>
  </si>
  <si>
    <t>G43</t>
  </si>
  <si>
    <t>G44</t>
  </si>
  <si>
    <t>G45</t>
  </si>
  <si>
    <t>G46</t>
  </si>
  <si>
    <t>G5</t>
  </si>
  <si>
    <t>G51</t>
  </si>
  <si>
    <t>G52</t>
  </si>
  <si>
    <t>G53</t>
  </si>
  <si>
    <t>G58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</si>
  <si>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</si>
  <si>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</si>
  <si>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</si>
  <si>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</si>
  <si>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</si>
  <si>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</si>
  <si>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</si>
  <si>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</si>
  <si>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</si>
  <si>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</si>
  <si>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</si>
  <si>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</si>
  <si>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</si>
  <si>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</si>
  <si>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</si>
  <si>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</si>
  <si>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</si>
  <si>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</si>
  <si>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</si>
  <si>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</si>
  <si>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G81</t>
  </si>
  <si>
    <t>G82</t>
  </si>
  <si>
    <t>G83</t>
  </si>
  <si>
    <t>G84</t>
  </si>
  <si>
    <t>G9</t>
  </si>
  <si>
    <t>G90</t>
  </si>
  <si>
    <t>HS1</t>
  </si>
  <si>
    <t>HS2</t>
  </si>
  <si>
    <t>HS3</t>
  </si>
  <si>
    <t>HS4</t>
  </si>
  <si>
    <t>HS5</t>
  </si>
  <si>
    <t>HS6</t>
  </si>
  <si>
    <t>HS7</t>
  </si>
  <si>
    <t>HS8</t>
  </si>
  <si>
    <t>HS9</t>
  </si>
  <si>
    <t>IV1</t>
  </si>
  <si>
    <t>IV10</t>
  </si>
  <si>
    <t>IV11</t>
  </si>
  <si>
    <t>IV12</t>
  </si>
  <si>
    <t>IV13</t>
  </si>
  <si>
    <t>IV14</t>
  </si>
  <si>
    <t>IV15</t>
  </si>
  <si>
    <t>IV16</t>
  </si>
  <si>
    <t>IV17</t>
  </si>
  <si>
    <t>IV18</t>
  </si>
  <si>
    <t>IV19</t>
  </si>
  <si>
    <t>IV2</t>
  </si>
  <si>
    <t>IV20</t>
  </si>
  <si>
    <t>IV21</t>
  </si>
  <si>
    <t>IV22</t>
  </si>
  <si>
    <t>IV23</t>
  </si>
  <si>
    <t>IV24</t>
  </si>
  <si>
    <t>IV25</t>
  </si>
  <si>
    <t>IV26</t>
  </si>
  <si>
    <t>IV27</t>
  </si>
  <si>
    <t>IV28</t>
  </si>
  <si>
    <t>IV3</t>
  </si>
  <si>
    <t>IV30</t>
  </si>
  <si>
    <t>IV31</t>
  </si>
  <si>
    <t>IV32</t>
  </si>
  <si>
    <t>IV36</t>
  </si>
  <si>
    <t>IV4</t>
  </si>
  <si>
    <t>IV40</t>
  </si>
  <si>
    <t>IV41</t>
  </si>
  <si>
    <t>IV42</t>
  </si>
  <si>
    <t>IV43</t>
  </si>
  <si>
    <t>IV44</t>
  </si>
  <si>
    <t>IV45</t>
  </si>
  <si>
    <t>IV46</t>
  </si>
  <si>
    <t>IV47</t>
  </si>
  <si>
    <t>IV48</t>
  </si>
  <si>
    <t>IV49</t>
  </si>
  <si>
    <t>IV5</t>
  </si>
  <si>
    <t>IV51</t>
  </si>
  <si>
    <t>IV52</t>
  </si>
  <si>
    <t>IV53</t>
  </si>
  <si>
    <t>IV54</t>
  </si>
  <si>
    <t>IV55</t>
  </si>
  <si>
    <t>IV56</t>
  </si>
  <si>
    <t>IV6</t>
  </si>
  <si>
    <t>IV63</t>
  </si>
  <si>
    <t>IV7</t>
  </si>
  <si>
    <t>IV8</t>
  </si>
  <si>
    <t>IV9</t>
  </si>
  <si>
    <t>IV99</t>
  </si>
  <si>
    <t>KA1</t>
  </si>
  <si>
    <t>KA10</t>
  </si>
  <si>
    <t>KA11</t>
  </si>
  <si>
    <t>KA12</t>
  </si>
  <si>
    <t>KA13</t>
  </si>
  <si>
    <t>KA14</t>
  </si>
  <si>
    <t>KA15</t>
  </si>
  <si>
    <t>KA16</t>
  </si>
  <si>
    <t>KA17</t>
  </si>
  <si>
    <t>KA18</t>
  </si>
  <si>
    <t>KA19</t>
  </si>
  <si>
    <t>KA2</t>
  </si>
  <si>
    <t>KA20</t>
  </si>
  <si>
    <t>KA21</t>
  </si>
  <si>
    <t>KA22</t>
  </si>
  <si>
    <t>KA23</t>
  </si>
  <si>
    <t>KA24</t>
  </si>
  <si>
    <t>KA25</t>
  </si>
  <si>
    <t>KA26</t>
  </si>
  <si>
    <t>KA27</t>
  </si>
  <si>
    <t>KA28</t>
  </si>
  <si>
    <t>KA29</t>
  </si>
  <si>
    <t>KA3</t>
  </si>
  <si>
    <t>KA30</t>
  </si>
  <si>
    <t>KA4</t>
  </si>
  <si>
    <t>KA5</t>
  </si>
  <si>
    <t>KA6</t>
  </si>
  <si>
    <t>KA7</t>
  </si>
  <si>
    <t>KA8</t>
  </si>
  <si>
    <t>KA9</t>
  </si>
  <si>
    <t>KW1</t>
  </si>
  <si>
    <t>KW10</t>
  </si>
  <si>
    <t>KW11</t>
  </si>
  <si>
    <t>KW12</t>
  </si>
  <si>
    <t>KW13</t>
  </si>
  <si>
    <t>KW14</t>
  </si>
  <si>
    <t>KW2</t>
  </si>
  <si>
    <t>KW3</t>
  </si>
  <si>
    <t>KW5</t>
  </si>
  <si>
    <t>KW6</t>
  </si>
  <si>
    <t>KW7</t>
  </si>
  <si>
    <t>KW8</t>
  </si>
  <si>
    <t>KW9</t>
  </si>
  <si>
    <t>KY1</t>
  </si>
  <si>
    <t>KY10</t>
  </si>
  <si>
    <t>KY11</t>
  </si>
  <si>
    <t>KY12</t>
  </si>
  <si>
    <t>KY13</t>
  </si>
  <si>
    <t>KY14</t>
  </si>
  <si>
    <t>KY15</t>
  </si>
  <si>
    <t>KY16</t>
  </si>
  <si>
    <t>KY2</t>
  </si>
  <si>
    <t>KY3</t>
  </si>
  <si>
    <t>KY4</t>
  </si>
  <si>
    <t>KY5</t>
  </si>
  <si>
    <t>KY6</t>
  </si>
  <si>
    <t>KY7</t>
  </si>
  <si>
    <t>KY8</t>
  </si>
  <si>
    <t>KY9</t>
  </si>
  <si>
    <t>KY99</t>
  </si>
  <si>
    <t>ML1</t>
  </si>
  <si>
    <t>ML10</t>
  </si>
  <si>
    <t>ML11</t>
  </si>
  <si>
    <t>ML12</t>
  </si>
  <si>
    <t>ML2</t>
  </si>
  <si>
    <t>ML3</t>
  </si>
  <si>
    <t>ML4</t>
  </si>
  <si>
    <t>ML5</t>
  </si>
  <si>
    <t>ML6</t>
  </si>
  <si>
    <t>ML7</t>
  </si>
  <si>
    <t>ML8</t>
  </si>
  <si>
    <t>ML9</t>
  </si>
  <si>
    <t>PA1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</si>
  <si>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</si>
  <si>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</si>
  <si>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</si>
  <si>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</si>
  <si>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</si>
  <si>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</si>
  <si>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</si>
  <si>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</si>
  <si>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</si>
  <si>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</si>
  <si>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PA2</t>
  </si>
  <si>
    <t>PA20</t>
  </si>
  <si>
    <t>PA21</t>
  </si>
  <si>
    <t>PA22</t>
  </si>
  <si>
    <t>PA23</t>
  </si>
  <si>
    <t>PA24</t>
  </si>
  <si>
    <t>PA25</t>
  </si>
  <si>
    <t>PA26</t>
  </si>
  <si>
    <t>PA27</t>
  </si>
  <si>
    <t>PA28</t>
  </si>
  <si>
    <t>PA29</t>
  </si>
  <si>
    <t>PA3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</si>
  <si>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</si>
  <si>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</si>
  <si>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</si>
  <si>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</si>
  <si>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</si>
  <si>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</si>
  <si>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</si>
  <si>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</si>
  <si>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</si>
  <si>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PA4</t>
  </si>
  <si>
    <t>PA41</t>
  </si>
  <si>
    <t>PA42</t>
  </si>
  <si>
    <t>PA43</t>
  </si>
  <si>
    <t>PA44</t>
  </si>
  <si>
    <t>PA45</t>
  </si>
  <si>
    <t>PA46</t>
  </si>
  <si>
    <t>PA47</t>
  </si>
  <si>
    <t>PA48</t>
  </si>
  <si>
    <t>PA49</t>
  </si>
  <si>
    <t>PA5</t>
  </si>
  <si>
    <t>PA6</t>
  </si>
  <si>
    <t>PA60</t>
  </si>
  <si>
    <t>PA61</t>
  </si>
  <si>
    <t>PA62</t>
  </si>
  <si>
    <t>PA63</t>
  </si>
  <si>
    <t>PA64</t>
  </si>
  <si>
    <t>PA65</t>
  </si>
  <si>
    <t>PA66</t>
  </si>
  <si>
    <t>PA67</t>
  </si>
  <si>
    <t>PA68</t>
  </si>
  <si>
    <t>PA69</t>
  </si>
  <si>
    <t>PA7</t>
  </si>
  <si>
    <t>PA70</t>
  </si>
  <si>
    <t>PA71</t>
  </si>
  <si>
    <t>PA72</t>
  </si>
  <si>
    <t>PA73</t>
  </si>
  <si>
    <t>PA74</t>
  </si>
  <si>
    <t>PA75</t>
  </si>
  <si>
    <t>PA76</t>
  </si>
  <si>
    <t>PA77</t>
  </si>
  <si>
    <t>PA78</t>
  </si>
  <si>
    <t>PA8</t>
  </si>
  <si>
    <t>PA80</t>
  </si>
  <si>
    <t>PA9</t>
  </si>
  <si>
    <t>PH1</t>
  </si>
  <si>
    <t>PH10</t>
  </si>
  <si>
    <t>PH11</t>
  </si>
  <si>
    <t>PH12</t>
  </si>
  <si>
    <t>PH13</t>
  </si>
  <si>
    <t>PH14</t>
  </si>
  <si>
    <t>PH15</t>
  </si>
  <si>
    <t>PH16</t>
  </si>
  <si>
    <t>PH17</t>
  </si>
  <si>
    <t>PH18</t>
  </si>
  <si>
    <t>PH19</t>
  </si>
  <si>
    <t>PH2</t>
  </si>
  <si>
    <t>PH20</t>
  </si>
  <si>
    <t>PH21</t>
  </si>
  <si>
    <t>PH22</t>
  </si>
  <si>
    <t>PH23</t>
  </si>
  <si>
    <t>PH24</t>
  </si>
  <si>
    <t>PH25</t>
  </si>
  <si>
    <t>PH26</t>
  </si>
  <si>
    <t>PH3</t>
  </si>
  <si>
    <t>PH30</t>
  </si>
  <si>
    <t>PH31</t>
  </si>
  <si>
    <t>PH32</t>
  </si>
  <si>
    <t>PH33</t>
  </si>
  <si>
    <t>PH34</t>
  </si>
  <si>
    <t>PH35</t>
  </si>
  <si>
    <t>PH36</t>
  </si>
  <si>
    <t>PH37</t>
  </si>
  <si>
    <t>PH38</t>
  </si>
  <si>
    <t>PH39</t>
  </si>
  <si>
    <t>PH4</t>
  </si>
  <si>
    <t>PH40</t>
  </si>
  <si>
    <t>PH41</t>
  </si>
  <si>
    <t>PH42</t>
  </si>
  <si>
    <t>PH43</t>
  </si>
  <si>
    <t>PH44</t>
  </si>
  <si>
    <t>PH49</t>
  </si>
  <si>
    <t>PH5</t>
  </si>
  <si>
    <t>PH50</t>
  </si>
  <si>
    <t>PH6</t>
  </si>
  <si>
    <t>PH7</t>
  </si>
  <si>
    <t>PH8</t>
  </si>
  <si>
    <t>PH9</t>
  </si>
  <si>
    <t>TD1</t>
  </si>
  <si>
    <t>TD10</t>
  </si>
  <si>
    <t>TD11</t>
  </si>
  <si>
    <t>TD13</t>
  </si>
  <si>
    <t>TD14</t>
  </si>
  <si>
    <t>TD2</t>
  </si>
  <si>
    <t>TD3</t>
  </si>
  <si>
    <t>TD4</t>
  </si>
  <si>
    <t>TD6</t>
  </si>
  <si>
    <t>TD7</t>
  </si>
  <si>
    <t>TD8</t>
  </si>
  <si>
    <t>CF10</t>
  </si>
  <si>
    <t>CF11</t>
  </si>
  <si>
    <t>CF14</t>
  </si>
  <si>
    <t>CF15</t>
  </si>
  <si>
    <t>CF23</t>
  </si>
  <si>
    <t>CF24</t>
  </si>
  <si>
    <t>CF3</t>
  </si>
  <si>
    <t>CF30</t>
  </si>
  <si>
    <t>CF31</t>
  </si>
  <si>
    <t>CF32</t>
  </si>
  <si>
    <t>CF33</t>
  </si>
  <si>
    <t>CF34</t>
  </si>
  <si>
    <t>CF35</t>
  </si>
  <si>
    <t>CF36</t>
  </si>
  <si>
    <t>CF37</t>
  </si>
  <si>
    <t>CF38</t>
  </si>
  <si>
    <t>CF39</t>
  </si>
  <si>
    <t>CF40</t>
  </si>
  <si>
    <t>CF41</t>
  </si>
  <si>
    <t>CF42</t>
  </si>
  <si>
    <t>CF43</t>
  </si>
  <si>
    <t>CF44</t>
  </si>
  <si>
    <t>CF45</t>
  </si>
  <si>
    <t>CF46</t>
  </si>
  <si>
    <t>CF47</t>
  </si>
  <si>
    <t>CF48</t>
  </si>
  <si>
    <t>CF5</t>
  </si>
  <si>
    <t>CF61</t>
  </si>
  <si>
    <t>CF62</t>
  </si>
  <si>
    <t>CF63</t>
  </si>
  <si>
    <t>CF64</t>
  </si>
  <si>
    <t>CF71</t>
  </si>
  <si>
    <t>CF72</t>
  </si>
  <si>
    <t>CF81</t>
  </si>
  <si>
    <t>CF82</t>
  </si>
  <si>
    <t>CF83</t>
  </si>
  <si>
    <t>CF91</t>
  </si>
  <si>
    <t>CF95</t>
  </si>
  <si>
    <t>CF99</t>
  </si>
  <si>
    <t>CH5</t>
  </si>
  <si>
    <t>CH6</t>
  </si>
  <si>
    <t>CH7</t>
  </si>
  <si>
    <t>CH8</t>
  </si>
  <si>
    <t>LD1</t>
  </si>
  <si>
    <t>LD2</t>
  </si>
  <si>
    <t>LD3</t>
  </si>
  <si>
    <t>LD4</t>
  </si>
  <si>
    <t>LD5</t>
  </si>
  <si>
    <t>LD6</t>
  </si>
  <si>
    <t>LL11</t>
  </si>
  <si>
    <t>LL12</t>
  </si>
  <si>
    <t>LL13</t>
  </si>
  <si>
    <t>LL15</t>
  </si>
  <si>
    <t>LL16</t>
  </si>
  <si>
    <t>LL17</t>
  </si>
  <si>
    <t>LL18</t>
  </si>
  <si>
    <t>LL19</t>
  </si>
  <si>
    <t>LL20</t>
  </si>
  <si>
    <t>LL21</t>
  </si>
  <si>
    <t>LL22</t>
  </si>
  <si>
    <t>LL23</t>
  </si>
  <si>
    <t>LL24</t>
  </si>
  <si>
    <t>LL25</t>
  </si>
  <si>
    <t>LL26</t>
  </si>
  <si>
    <t>LL27</t>
  </si>
  <si>
    <t>LL28</t>
  </si>
  <si>
    <t>LL29</t>
  </si>
  <si>
    <t>LL30</t>
  </si>
  <si>
    <t>LL31</t>
  </si>
  <si>
    <t>LL32</t>
  </si>
  <si>
    <t>LL33</t>
  </si>
  <si>
    <t>LL34</t>
  </si>
  <si>
    <t>LL35</t>
  </si>
  <si>
    <t>LL36</t>
  </si>
  <si>
    <t>LL37</t>
  </si>
  <si>
    <t>LL38</t>
  </si>
  <si>
    <t>LL39</t>
  </si>
  <si>
    <t>LL40</t>
  </si>
  <si>
    <t>LL41</t>
  </si>
  <si>
    <t>LL42</t>
  </si>
  <si>
    <t>LL43</t>
  </si>
  <si>
    <t>LL44</t>
  </si>
  <si>
    <t>LL45</t>
  </si>
  <si>
    <t>LL46</t>
  </si>
  <si>
    <t>LL47</t>
  </si>
  <si>
    <t>LL48</t>
  </si>
  <si>
    <t>LL49</t>
  </si>
  <si>
    <t>LL51</t>
  </si>
  <si>
    <t>LL52</t>
  </si>
  <si>
    <t>LL53</t>
  </si>
  <si>
    <t>LL54</t>
  </si>
  <si>
    <t>LL55</t>
  </si>
  <si>
    <t>LL56</t>
  </si>
  <si>
    <t>LL57</t>
  </si>
  <si>
    <t>LL58</t>
  </si>
  <si>
    <t>LL59</t>
  </si>
  <si>
    <t>LL60</t>
  </si>
  <si>
    <t>LL61</t>
  </si>
  <si>
    <t>LL62</t>
  </si>
  <si>
    <t>LL63</t>
  </si>
  <si>
    <t>LL64</t>
  </si>
  <si>
    <t>LL65</t>
  </si>
  <si>
    <t>LL66</t>
  </si>
  <si>
    <t>LL67</t>
  </si>
  <si>
    <t>LL68</t>
  </si>
  <si>
    <t>LL69</t>
  </si>
  <si>
    <t>LL70</t>
  </si>
  <si>
    <t>LL71</t>
  </si>
  <si>
    <t>LL72</t>
  </si>
  <si>
    <t>LL73</t>
  </si>
  <si>
    <t>LL74</t>
  </si>
  <si>
    <t>LL75</t>
  </si>
  <si>
    <t>LL76</t>
  </si>
  <si>
    <t>LL77</t>
  </si>
  <si>
    <t>LL78</t>
  </si>
  <si>
    <t>NP10</t>
  </si>
  <si>
    <t>NP11</t>
  </si>
  <si>
    <t>NP12</t>
  </si>
  <si>
    <t>NP13</t>
  </si>
  <si>
    <t>NP15</t>
  </si>
  <si>
    <t>NP18</t>
  </si>
  <si>
    <t>NP19</t>
  </si>
  <si>
    <t>NP20</t>
  </si>
  <si>
    <t>NP22</t>
  </si>
  <si>
    <t>NP23</t>
  </si>
  <si>
    <t>NP24</t>
  </si>
  <si>
    <t>NP26</t>
  </si>
  <si>
    <t>NP4</t>
  </si>
  <si>
    <t>NP44</t>
  </si>
  <si>
    <t>NP8</t>
  </si>
  <si>
    <t>SA1</t>
  </si>
  <si>
    <t>SA10</t>
  </si>
  <si>
    <t>SA11</t>
  </si>
  <si>
    <t>SA12</t>
  </si>
  <si>
    <t>SA13</t>
  </si>
  <si>
    <t>SA14</t>
  </si>
  <si>
    <t>SA15</t>
  </si>
  <si>
    <t>SA16</t>
  </si>
  <si>
    <t>SA17</t>
  </si>
  <si>
    <t>SA18</t>
  </si>
  <si>
    <t>SA19</t>
  </si>
  <si>
    <t>SA2</t>
  </si>
  <si>
    <t>SA20</t>
  </si>
  <si>
    <t>SA3</t>
  </si>
  <si>
    <t>SA31</t>
  </si>
  <si>
    <t>SA32</t>
  </si>
  <si>
    <t>SA33</t>
  </si>
  <si>
    <t>SA34</t>
  </si>
  <si>
    <t>SA35</t>
  </si>
  <si>
    <t>SA36</t>
  </si>
  <si>
    <t>SA37</t>
  </si>
  <si>
    <t>SA38</t>
  </si>
  <si>
    <t>SA39</t>
  </si>
  <si>
    <t>SA4</t>
  </si>
  <si>
    <t>SA40</t>
  </si>
  <si>
    <t>SA41</t>
  </si>
  <si>
    <t>SA42</t>
  </si>
  <si>
    <t>SA43</t>
  </si>
  <si>
    <t>SA44</t>
  </si>
  <si>
    <t>SA45</t>
  </si>
  <si>
    <t>SA46</t>
  </si>
  <si>
    <t>SA47</t>
  </si>
  <si>
    <t>SA48</t>
  </si>
  <si>
    <t>SA5</t>
  </si>
  <si>
    <t>SA6</t>
  </si>
  <si>
    <t>SA61</t>
  </si>
  <si>
    <t>SA62</t>
  </si>
  <si>
    <t>SA63</t>
  </si>
  <si>
    <t>SA64</t>
  </si>
  <si>
    <t>SA65</t>
  </si>
  <si>
    <t>SA66</t>
  </si>
  <si>
    <t>SA67</t>
  </si>
  <si>
    <t>SA68</t>
  </si>
  <si>
    <t>SA69</t>
  </si>
  <si>
    <t>SA7</t>
  </si>
  <si>
    <t>SA70</t>
  </si>
  <si>
    <t>SA71</t>
  </si>
  <si>
    <t>SA72</t>
  </si>
  <si>
    <t>SA73</t>
  </si>
  <si>
    <t>SA8</t>
  </si>
  <si>
    <t>SA80</t>
  </si>
  <si>
    <t>SA9</t>
  </si>
  <si>
    <t>SA99</t>
  </si>
  <si>
    <t>SY16</t>
  </si>
  <si>
    <t>SY17</t>
  </si>
  <si>
    <t>SY18</t>
  </si>
  <si>
    <t>SY19</t>
  </si>
  <si>
    <t>SY20</t>
  </si>
  <si>
    <t>SY23</t>
  </si>
  <si>
    <t>SY24</t>
  </si>
  <si>
    <t>SY25</t>
  </si>
  <si>
    <t>✓</t>
  </si>
  <si>
    <t>✕</t>
  </si>
  <si>
    <t>PC</t>
  </si>
  <si>
    <t>Types</t>
  </si>
  <si>
    <t>Distance in Miles</t>
  </si>
  <si>
    <t>Colour Key</t>
  </si>
  <si>
    <t>An introduction to the map graph</t>
  </si>
  <si>
    <t>Colour Key for the map graph</t>
  </si>
  <si>
    <t>Name of the map graph report</t>
  </si>
  <si>
    <t>Blue</t>
  </si>
  <si>
    <t>Green</t>
  </si>
  <si>
    <t>Yellow</t>
  </si>
  <si>
    <t>Red</t>
  </si>
  <si>
    <t>Please read these notes explaining how to use this spreadsheet</t>
  </si>
  <si>
    <t>Editable Cells</t>
  </si>
  <si>
    <t>The blue background and white writing usually identifies cells where you can enter or edit information.</t>
  </si>
  <si>
    <t>Calculated Cells</t>
  </si>
  <si>
    <t>The purple background and white writing usually identifies cells which are calculated, and therefore locked.</t>
  </si>
  <si>
    <t>If you copy and paste data into this spreadsheet (from an internal or external source), ALWAYS use paste VALUES, never normal paste.</t>
  </si>
  <si>
    <t>Using the drag function is the same as copy and paste, so do not use it.</t>
  </si>
  <si>
    <t>DO not delete or move data or cells. You can use clear contents, or you can use the sort function where there are filters.</t>
  </si>
  <si>
    <t>Please complete the following sections before using this spreadsheet</t>
  </si>
  <si>
    <t>Auto</t>
  </si>
  <si>
    <t>If you get stuck, here is a demo video</t>
  </si>
  <si>
    <t>Watch the demo on YouTube</t>
  </si>
  <si>
    <t>Your business name (or personal name). This will only appear on this spreadsheet.</t>
  </si>
  <si>
    <t>Your Name</t>
  </si>
  <si>
    <t>Buy Ready-made</t>
  </si>
  <si>
    <t>Buy Custom-made</t>
  </si>
  <si>
    <t>This spreadsheet was created by</t>
  </si>
  <si>
    <t>Click here for more info</t>
  </si>
  <si>
    <t>Spreadsheets</t>
  </si>
  <si>
    <t>We do not offer support on free spreadsheets,
but if you find any errors, please let us know.</t>
  </si>
  <si>
    <t>© Sumcor Ltd - Trading as Spreadsheet Solutions</t>
  </si>
  <si>
    <t>Thanks for downloading the UK Data Plotter</t>
  </si>
  <si>
    <t>Free Download - UK Data Plotter</t>
  </si>
  <si>
    <t>BT1</t>
  </si>
  <si>
    <t>BT10</t>
  </si>
  <si>
    <t>BT11</t>
  </si>
  <si>
    <t>BT12</t>
  </si>
  <si>
    <t>BT13</t>
  </si>
  <si>
    <t>BT14</t>
  </si>
  <si>
    <t>BT15</t>
  </si>
  <si>
    <t>BT16</t>
  </si>
  <si>
    <t>BT17</t>
  </si>
  <si>
    <t>BT18</t>
  </si>
  <si>
    <t>BT19</t>
  </si>
  <si>
    <t>BT2</t>
  </si>
  <si>
    <t>BT20</t>
  </si>
  <si>
    <t>BT21</t>
  </si>
  <si>
    <t>BT22</t>
  </si>
  <si>
    <t>BT23</t>
  </si>
  <si>
    <t>BT24</t>
  </si>
  <si>
    <t>BT25</t>
  </si>
  <si>
    <t>BT26</t>
  </si>
  <si>
    <t>BT27</t>
  </si>
  <si>
    <t>BT28</t>
  </si>
  <si>
    <t>BT29</t>
  </si>
  <si>
    <t>BT3</t>
  </si>
  <si>
    <t>BT30</t>
  </si>
  <si>
    <t>BT31</t>
  </si>
  <si>
    <t>BT32</t>
  </si>
  <si>
    <t>BT33</t>
  </si>
  <si>
    <t>BT34</t>
  </si>
  <si>
    <t>BT35</t>
  </si>
  <si>
    <t>BT36</t>
  </si>
  <si>
    <t>BT37</t>
  </si>
  <si>
    <t>BT38</t>
  </si>
  <si>
    <t>BT39</t>
  </si>
  <si>
    <t>BT4</t>
  </si>
  <si>
    <t>BT40</t>
  </si>
  <si>
    <t>BT41</t>
  </si>
  <si>
    <t>BT42</t>
  </si>
  <si>
    <t>BT43</t>
  </si>
  <si>
    <t>BT44</t>
  </si>
  <si>
    <t>BT45</t>
  </si>
  <si>
    <t>BT46</t>
  </si>
  <si>
    <t>BT47</t>
  </si>
  <si>
    <t>BT48</t>
  </si>
  <si>
    <t>BT49</t>
  </si>
  <si>
    <t>BT5</t>
  </si>
  <si>
    <t>BT51</t>
  </si>
  <si>
    <t>BT52</t>
  </si>
  <si>
    <t>BT53</t>
  </si>
  <si>
    <t>BT54</t>
  </si>
  <si>
    <t>BT55</t>
  </si>
  <si>
    <t>BT56</t>
  </si>
  <si>
    <t>BT57</t>
  </si>
  <si>
    <t>BT6</t>
  </si>
  <si>
    <t>BT60</t>
  </si>
  <si>
    <t>BT61</t>
  </si>
  <si>
    <t>BT62</t>
  </si>
  <si>
    <t>BT63</t>
  </si>
  <si>
    <t>BT64</t>
  </si>
  <si>
    <t>BT65</t>
  </si>
  <si>
    <t>BT66</t>
  </si>
  <si>
    <t>BT67</t>
  </si>
  <si>
    <t>BT68</t>
  </si>
  <si>
    <t>BT69</t>
  </si>
  <si>
    <t>BT7</t>
  </si>
  <si>
    <t>BT70</t>
  </si>
  <si>
    <t>BT71</t>
  </si>
  <si>
    <t>BT74</t>
  </si>
  <si>
    <t>BT75</t>
  </si>
  <si>
    <t>BT76</t>
  </si>
  <si>
    <t>BT77</t>
  </si>
  <si>
    <t>BT78</t>
  </si>
  <si>
    <t>BT79</t>
  </si>
  <si>
    <t>BT8</t>
  </si>
  <si>
    <t>BT80</t>
  </si>
  <si>
    <t>BT81</t>
  </si>
  <si>
    <t>BT82</t>
  </si>
  <si>
    <t>BT9</t>
  </si>
  <si>
    <t>BT92</t>
  </si>
  <si>
    <t>BT93</t>
  </si>
  <si>
    <t>BT94</t>
  </si>
  <si>
    <t>Description</t>
  </si>
  <si>
    <t>Green Dot</t>
  </si>
  <si>
    <t>Yellow Dot</t>
  </si>
  <si>
    <t>Red Dot</t>
  </si>
  <si>
    <t>Blue Dot</t>
  </si>
  <si>
    <t>Show descriptions on the map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</si>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</sst>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_ ;[Red]\-0.00000\ "/>
    <numFmt numFmtId="165" formatCode="#,##0_ ;[Red]\-#,##0\ "/>
    <numFmt numFmtId="166" formatCode="0.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2117"/>
        <bgColor indexed="64"/>
      </patternFill>
    </fill>
    <fill>
      <patternFill patternType="solid">
        <fgColor rgb="FF2071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2" fillId="0" borderId="0" xfId="0" applyFont="1" applyAlignment="1" applyProtection="1">
      <alignment horizontal="center" shrinkToFit="1"/>
      <protection hidden="1"/>
    </xf>
    <xf numFmtId="0" fontId="0" fillId="0" borderId="1" xfId="0" applyBorder="1" applyAlignment="1" applyProtection="1">
      <alignment horizontal="center" shrinkToFit="1"/>
      <protection hidden="1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3" xfId="0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10" xfId="0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2" borderId="0" xfId="0" applyFill="1" applyAlignment="1" applyProtection="1">
      <alignment shrinkToFit="1"/>
      <protection hidden="1"/>
    </xf>
    <xf numFmtId="0" fontId="0" fillId="2" borderId="0" xfId="0" applyFont="1" applyFill="1" applyAlignment="1" applyProtection="1">
      <alignment shrinkToFit="1"/>
      <protection hidden="1"/>
    </xf>
    <xf numFmtId="0" fontId="0" fillId="2" borderId="0" xfId="0" applyFill="1" applyAlignment="1" applyProtection="1">
      <alignment horizontal="center" shrinkToFit="1"/>
      <protection hidden="1"/>
    </xf>
    <xf numFmtId="164" fontId="0" fillId="0" borderId="1" xfId="0" applyNumberFormat="1" applyBorder="1" applyAlignment="1" applyProtection="1">
      <alignment horizontal="right" shrinkToFit="1"/>
      <protection hidden="1"/>
    </xf>
    <xf numFmtId="164" fontId="0" fillId="0" borderId="2" xfId="0" applyNumberFormat="1" applyBorder="1" applyAlignment="1" applyProtection="1">
      <alignment horizontal="right" shrinkToFit="1"/>
      <protection hidden="1"/>
    </xf>
    <xf numFmtId="164" fontId="0" fillId="0" borderId="3" xfId="0" applyNumberFormat="1" applyBorder="1" applyAlignment="1" applyProtection="1">
      <alignment horizontal="right" shrinkToFit="1"/>
      <protection hidden="1"/>
    </xf>
    <xf numFmtId="0" fontId="0" fillId="0" borderId="12" xfId="0" applyBorder="1" applyAlignment="1" applyProtection="1">
      <alignment horizontal="center" shrinkToFit="1"/>
      <protection hidden="1"/>
    </xf>
    <xf numFmtId="165" fontId="0" fillId="0" borderId="6" xfId="0" applyNumberFormat="1" applyBorder="1" applyAlignment="1" applyProtection="1">
      <alignment horizontal="right" shrinkToFit="1"/>
      <protection locked="0"/>
    </xf>
    <xf numFmtId="165" fontId="0" fillId="0" borderId="11" xfId="0" applyNumberFormat="1" applyBorder="1" applyAlignment="1" applyProtection="1">
      <alignment horizontal="right" shrinkToFit="1"/>
      <protection locked="0"/>
    </xf>
    <xf numFmtId="165" fontId="0" fillId="0" borderId="9" xfId="0" applyNumberFormat="1" applyBorder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shrinkToFit="1"/>
      <protection hidden="1"/>
    </xf>
    <xf numFmtId="0" fontId="0" fillId="0" borderId="1" xfId="0" applyFill="1" applyBorder="1" applyAlignment="1" applyProtection="1">
      <alignment horizontal="center" shrinkToFit="1"/>
      <protection hidden="1"/>
    </xf>
    <xf numFmtId="0" fontId="0" fillId="0" borderId="2" xfId="0" applyFill="1" applyBorder="1" applyAlignment="1" applyProtection="1">
      <alignment horizontal="center" shrinkToFit="1"/>
      <protection hidden="1"/>
    </xf>
    <xf numFmtId="0" fontId="0" fillId="0" borderId="3" xfId="0" applyFill="1" applyBorder="1" applyAlignment="1" applyProtection="1">
      <alignment horizontal="center" shrinkToFit="1"/>
      <protection hidden="1"/>
    </xf>
    <xf numFmtId="0" fontId="1" fillId="0" borderId="12" xfId="0" applyFont="1" applyBorder="1" applyAlignment="1" applyProtection="1">
      <alignment horizontal="center" shrinkToFit="1"/>
      <protection hidden="1"/>
    </xf>
    <xf numFmtId="166" fontId="0" fillId="0" borderId="1" xfId="0" applyNumberFormat="1" applyFill="1" applyBorder="1" applyAlignment="1" applyProtection="1">
      <alignment horizontal="right" shrinkToFit="1"/>
      <protection hidden="1"/>
    </xf>
    <xf numFmtId="166" fontId="0" fillId="0" borderId="2" xfId="0" applyNumberFormat="1" applyFill="1" applyBorder="1" applyAlignment="1" applyProtection="1">
      <alignment horizontal="right" shrinkToFit="1"/>
      <protection hidden="1"/>
    </xf>
    <xf numFmtId="166" fontId="0" fillId="0" borderId="3" xfId="0" applyNumberFormat="1" applyFill="1" applyBorder="1" applyAlignment="1" applyProtection="1">
      <alignment horizontal="right" shrinkToFit="1"/>
      <protection hidden="1"/>
    </xf>
    <xf numFmtId="166" fontId="0" fillId="0" borderId="5" xfId="0" applyNumberFormat="1" applyBorder="1" applyAlignment="1" applyProtection="1">
      <alignment horizontal="right" shrinkToFit="1"/>
      <protection locked="0"/>
    </xf>
    <xf numFmtId="166" fontId="0" fillId="0" borderId="6" xfId="0" applyNumberFormat="1" applyBorder="1" applyAlignment="1" applyProtection="1">
      <alignment horizontal="right" shrinkToFit="1"/>
      <protection locked="0"/>
    </xf>
    <xf numFmtId="166" fontId="0" fillId="0" borderId="0" xfId="0" applyNumberFormat="1" applyBorder="1" applyAlignment="1" applyProtection="1">
      <alignment horizontal="right" shrinkToFit="1"/>
      <protection locked="0"/>
    </xf>
    <xf numFmtId="166" fontId="0" fillId="0" borderId="11" xfId="0" applyNumberFormat="1" applyBorder="1" applyAlignment="1" applyProtection="1">
      <alignment horizontal="right" shrinkToFit="1"/>
      <protection locked="0"/>
    </xf>
    <xf numFmtId="166" fontId="0" fillId="0" borderId="8" xfId="0" applyNumberFormat="1" applyBorder="1" applyAlignment="1" applyProtection="1">
      <alignment horizontal="right" shrinkToFit="1"/>
      <protection locked="0"/>
    </xf>
    <xf numFmtId="166" fontId="0" fillId="0" borderId="9" xfId="0" applyNumberFormat="1" applyBorder="1" applyAlignment="1" applyProtection="1">
      <alignment horizontal="right" shrinkToFit="1"/>
      <protection locked="0"/>
    </xf>
    <xf numFmtId="166" fontId="0" fillId="0" borderId="4" xfId="0" applyNumberFormat="1" applyBorder="1" applyAlignment="1" applyProtection="1">
      <alignment horizontal="right" shrinkToFit="1"/>
      <protection hidden="1"/>
    </xf>
    <xf numFmtId="166" fontId="0" fillId="0" borderId="6" xfId="0" applyNumberFormat="1" applyBorder="1" applyAlignment="1" applyProtection="1">
      <alignment horizontal="right" shrinkToFit="1"/>
      <protection hidden="1"/>
    </xf>
    <xf numFmtId="166" fontId="0" fillId="0" borderId="10" xfId="0" applyNumberFormat="1" applyBorder="1" applyAlignment="1" applyProtection="1">
      <alignment horizontal="right" shrinkToFit="1"/>
      <protection hidden="1"/>
    </xf>
    <xf numFmtId="166" fontId="0" fillId="0" borderId="11" xfId="0" applyNumberFormat="1" applyBorder="1" applyAlignment="1" applyProtection="1">
      <alignment horizontal="right" shrinkToFit="1"/>
      <protection hidden="1"/>
    </xf>
    <xf numFmtId="166" fontId="0" fillId="0" borderId="7" xfId="0" applyNumberFormat="1" applyBorder="1" applyAlignment="1" applyProtection="1">
      <alignment horizontal="right" shrinkToFit="1"/>
      <protection hidden="1"/>
    </xf>
    <xf numFmtId="166" fontId="0" fillId="0" borderId="9" xfId="0" applyNumberFormat="1" applyBorder="1" applyAlignment="1" applyProtection="1">
      <alignment horizontal="right" shrinkToFit="1"/>
      <protection hidden="1"/>
    </xf>
    <xf numFmtId="0" fontId="0" fillId="0" borderId="13" xfId="0" applyBorder="1" applyAlignment="1" applyProtection="1">
      <alignment shrinkToFit="1"/>
      <protection hidden="1"/>
    </xf>
    <xf numFmtId="0" fontId="0" fillId="0" borderId="14" xfId="0" applyBorder="1" applyAlignment="1" applyProtection="1">
      <alignment shrinkToFit="1"/>
      <protection hidden="1"/>
    </xf>
    <xf numFmtId="0" fontId="0" fillId="0" borderId="15" xfId="0" applyBorder="1" applyAlignment="1" applyProtection="1">
      <alignment shrinkToFit="1"/>
      <protection hidden="1"/>
    </xf>
    <xf numFmtId="0" fontId="7" fillId="2" borderId="0" xfId="0" applyFont="1" applyFill="1" applyAlignment="1" applyProtection="1">
      <alignment shrinkToFit="1"/>
      <protection hidden="1"/>
    </xf>
    <xf numFmtId="0" fontId="0" fillId="2" borderId="0" xfId="0" applyFill="1" applyBorder="1" applyAlignment="1" applyProtection="1">
      <alignment shrinkToFit="1"/>
      <protection hidden="1"/>
    </xf>
    <xf numFmtId="0" fontId="6" fillId="6" borderId="4" xfId="0" applyFont="1" applyFill="1" applyBorder="1" applyAlignment="1" applyProtection="1">
      <alignment horizontal="center" shrinkToFit="1"/>
      <protection hidden="1"/>
    </xf>
    <xf numFmtId="0" fontId="6" fillId="6" borderId="5" xfId="0" applyFont="1" applyFill="1" applyBorder="1" applyAlignment="1" applyProtection="1">
      <alignment horizontal="center" shrinkToFit="1"/>
      <protection hidden="1"/>
    </xf>
    <xf numFmtId="0" fontId="6" fillId="6" borderId="6" xfId="0" applyFont="1" applyFill="1" applyBorder="1" applyAlignment="1" applyProtection="1">
      <alignment horizontal="center" shrinkToFit="1"/>
      <protection hidden="1"/>
    </xf>
    <xf numFmtId="0" fontId="7" fillId="6" borderId="7" xfId="0" applyFont="1" applyFill="1" applyBorder="1" applyAlignment="1" applyProtection="1">
      <alignment shrinkToFit="1"/>
      <protection locked="0"/>
    </xf>
    <xf numFmtId="0" fontId="7" fillId="6" borderId="8" xfId="0" applyFont="1" applyFill="1" applyBorder="1" applyAlignment="1" applyProtection="1">
      <alignment shrinkToFit="1"/>
      <protection locked="0"/>
    </xf>
    <xf numFmtId="0" fontId="7" fillId="6" borderId="9" xfId="0" applyFont="1" applyFill="1" applyBorder="1" applyAlignment="1" applyProtection="1">
      <alignment shrinkToFit="1"/>
      <protection locked="0"/>
    </xf>
    <xf numFmtId="0" fontId="6" fillId="4" borderId="4" xfId="0" applyFont="1" applyFill="1" applyBorder="1" applyAlignment="1" applyProtection="1">
      <alignment horizontal="center" shrinkToFit="1"/>
      <protection hidden="1"/>
    </xf>
    <xf numFmtId="0" fontId="6" fillId="4" borderId="6" xfId="0" applyFont="1" applyFill="1" applyBorder="1" applyAlignment="1" applyProtection="1">
      <alignment horizontal="center" shrinkToFit="1"/>
      <protection hidden="1"/>
    </xf>
    <xf numFmtId="0" fontId="7" fillId="4" borderId="7" xfId="0" applyFont="1" applyFill="1" applyBorder="1" applyAlignment="1" applyProtection="1">
      <alignment shrinkToFit="1"/>
      <protection hidden="1"/>
    </xf>
    <xf numFmtId="0" fontId="7" fillId="4" borderId="9" xfId="0" applyFont="1" applyFill="1" applyBorder="1" applyAlignment="1" applyProtection="1">
      <alignment shrinkToFit="1"/>
      <protection hidden="1"/>
    </xf>
    <xf numFmtId="0" fontId="6" fillId="4" borderId="1" xfId="0" applyFont="1" applyFill="1" applyBorder="1" applyAlignment="1" applyProtection="1">
      <alignment horizontal="center" shrinkToFit="1"/>
      <protection hidden="1"/>
    </xf>
    <xf numFmtId="0" fontId="7" fillId="4" borderId="3" xfId="0" applyFont="1" applyFill="1" applyBorder="1" applyAlignment="1" applyProtection="1">
      <alignment shrinkToFit="1"/>
      <protection hidden="1"/>
    </xf>
    <xf numFmtId="0" fontId="6" fillId="6" borderId="7" xfId="0" applyFont="1" applyFill="1" applyBorder="1" applyAlignment="1" applyProtection="1">
      <alignment shrinkToFit="1"/>
      <protection locked="0"/>
    </xf>
    <xf numFmtId="0" fontId="6" fillId="6" borderId="8" xfId="0" applyFont="1" applyFill="1" applyBorder="1" applyAlignment="1" applyProtection="1">
      <alignment shrinkToFit="1"/>
      <protection locked="0"/>
    </xf>
    <xf numFmtId="0" fontId="6" fillId="6" borderId="9" xfId="0" applyFont="1" applyFill="1" applyBorder="1" applyAlignment="1" applyProtection="1">
      <alignment shrinkToFit="1"/>
      <protection locked="0"/>
    </xf>
    <xf numFmtId="0" fontId="6" fillId="4" borderId="3" xfId="0" applyFont="1" applyFill="1" applyBorder="1" applyAlignment="1" applyProtection="1">
      <alignment shrinkToFit="1"/>
      <protection hidden="1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1" xfId="0" applyNumberFormat="1" applyFill="1" applyBorder="1" applyAlignment="1" applyProtection="1">
      <alignment horizontal="left" shrinkToFit="1"/>
      <protection hidden="1"/>
    </xf>
    <xf numFmtId="0" fontId="0" fillId="0" borderId="2" xfId="0" applyNumberFormat="1" applyFill="1" applyBorder="1" applyAlignment="1" applyProtection="1">
      <alignment horizontal="left" shrinkToFit="1"/>
      <protection hidden="1"/>
    </xf>
    <xf numFmtId="0" fontId="0" fillId="0" borderId="3" xfId="0" applyNumberFormat="1" applyFill="1" applyBorder="1" applyAlignment="1" applyProtection="1">
      <alignment horizontal="left" shrinkToFit="1"/>
      <protection hidden="1"/>
    </xf>
    <xf numFmtId="0" fontId="0" fillId="0" borderId="13" xfId="0" applyFont="1" applyBorder="1" applyAlignment="1" applyProtection="1">
      <alignment horizontal="center" shrinkToFit="1"/>
      <protection hidden="1"/>
    </xf>
    <xf numFmtId="0" fontId="0" fillId="0" borderId="14" xfId="0" applyFont="1" applyBorder="1" applyAlignment="1" applyProtection="1">
      <alignment horizontal="center" shrinkToFit="1"/>
      <protection hidden="1"/>
    </xf>
    <xf numFmtId="0" fontId="0" fillId="0" borderId="15" xfId="0" applyFont="1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left" shrinkToFit="1"/>
      <protection hidden="1"/>
    </xf>
    <xf numFmtId="0" fontId="0" fillId="0" borderId="14" xfId="0" applyBorder="1" applyAlignment="1" applyProtection="1">
      <alignment horizontal="left" shrinkToFit="1"/>
      <protection hidden="1"/>
    </xf>
    <xf numFmtId="0" fontId="0" fillId="0" borderId="15" xfId="0" applyBorder="1" applyAlignment="1" applyProtection="1">
      <alignment horizontal="left" shrinkToFit="1"/>
      <protection hidden="1"/>
    </xf>
    <xf numFmtId="0" fontId="6" fillId="4" borderId="13" xfId="0" applyFont="1" applyFill="1" applyBorder="1" applyAlignment="1" applyProtection="1">
      <alignment horizontal="center" shrinkToFit="1"/>
      <protection hidden="1"/>
    </xf>
    <xf numFmtId="0" fontId="6" fillId="4" borderId="14" xfId="0" applyFont="1" applyFill="1" applyBorder="1" applyAlignment="1" applyProtection="1">
      <alignment horizontal="center" shrinkToFit="1"/>
      <protection hidden="1"/>
    </xf>
    <xf numFmtId="0" fontId="6" fillId="4" borderId="15" xfId="0" applyFont="1" applyFill="1" applyBorder="1" applyAlignment="1" applyProtection="1">
      <alignment horizontal="center" shrinkToFit="1"/>
      <protection hidden="1"/>
    </xf>
    <xf numFmtId="0" fontId="10" fillId="0" borderId="13" xfId="0" applyFont="1" applyBorder="1" applyAlignment="1" applyProtection="1">
      <alignment horizontal="center" shrinkToFit="1"/>
      <protection locked="0"/>
    </xf>
    <xf numFmtId="0" fontId="10" fillId="0" borderId="14" xfId="0" applyFont="1" applyBorder="1" applyAlignment="1" applyProtection="1">
      <alignment horizontal="center" shrinkToFit="1"/>
      <protection locked="0"/>
    </xf>
    <xf numFmtId="0" fontId="10" fillId="0" borderId="15" xfId="0" applyFont="1" applyBorder="1" applyAlignment="1" applyProtection="1">
      <alignment horizont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hidden="1"/>
    </xf>
    <xf numFmtId="0" fontId="3" fillId="4" borderId="5" xfId="0" applyFont="1" applyFill="1" applyBorder="1" applyAlignment="1" applyProtection="1">
      <alignment horizontal="center" vertical="center" shrinkToFit="1"/>
      <protection hidden="1"/>
    </xf>
    <xf numFmtId="0" fontId="3" fillId="4" borderId="6" xfId="0" applyFont="1" applyFill="1" applyBorder="1" applyAlignment="1" applyProtection="1">
      <alignment horizontal="center" vertical="center" shrinkToFit="1"/>
      <protection hidden="1"/>
    </xf>
    <xf numFmtId="0" fontId="3" fillId="4" borderId="7" xfId="0" applyFont="1" applyFill="1" applyBorder="1" applyAlignment="1" applyProtection="1">
      <alignment horizontal="center" vertical="center" shrinkToFit="1"/>
      <protection hidden="1"/>
    </xf>
    <xf numFmtId="0" fontId="3" fillId="4" borderId="8" xfId="0" applyFont="1" applyFill="1" applyBorder="1" applyAlignment="1" applyProtection="1">
      <alignment horizontal="center" vertical="center" shrinkToFit="1"/>
      <protection hidden="1"/>
    </xf>
    <xf numFmtId="0" fontId="3" fillId="4" borderId="9" xfId="0" applyFont="1" applyFill="1" applyBorder="1" applyAlignment="1" applyProtection="1">
      <alignment horizontal="center" vertical="center" shrinkToFit="1"/>
      <protection hidden="1"/>
    </xf>
    <xf numFmtId="0" fontId="6" fillId="6" borderId="13" xfId="0" applyFont="1" applyFill="1" applyBorder="1" applyAlignment="1" applyProtection="1">
      <alignment horizontal="center" shrinkToFit="1"/>
      <protection hidden="1"/>
    </xf>
    <xf numFmtId="0" fontId="6" fillId="6" borderId="14" xfId="0" applyFont="1" applyFill="1" applyBorder="1" applyAlignment="1" applyProtection="1">
      <alignment horizontal="center" shrinkToFit="1"/>
      <protection hidden="1"/>
    </xf>
    <xf numFmtId="0" fontId="6" fillId="6" borderId="15" xfId="0" applyFont="1" applyFill="1" applyBorder="1" applyAlignment="1" applyProtection="1">
      <alignment horizontal="center" shrinkToFit="1"/>
      <protection hidden="1"/>
    </xf>
    <xf numFmtId="0" fontId="0" fillId="0" borderId="4" xfId="0" applyBorder="1" applyAlignment="1" applyProtection="1">
      <alignment horizontal="center" shrinkToFit="1"/>
      <protection hidden="1"/>
    </xf>
    <xf numFmtId="0" fontId="0" fillId="0" borderId="5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11" xfId="0" applyBorder="1" applyAlignment="1" applyProtection="1">
      <alignment horizontal="center" shrinkToFit="1"/>
      <protection hidden="1"/>
    </xf>
    <xf numFmtId="0" fontId="0" fillId="0" borderId="7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11" fillId="5" borderId="4" xfId="1" applyNumberFormat="1" applyFont="1" applyFill="1" applyBorder="1" applyAlignment="1" applyProtection="1">
      <alignment horizontal="center" vertical="center"/>
      <protection hidden="1"/>
    </xf>
    <xf numFmtId="0" fontId="11" fillId="5" borderId="5" xfId="1" applyNumberFormat="1" applyFont="1" applyFill="1" applyBorder="1" applyAlignment="1" applyProtection="1">
      <alignment horizontal="center" vertical="center"/>
      <protection hidden="1"/>
    </xf>
    <xf numFmtId="0" fontId="11" fillId="5" borderId="6" xfId="1" applyNumberFormat="1" applyFont="1" applyFill="1" applyBorder="1" applyAlignment="1" applyProtection="1">
      <alignment horizontal="center" vertical="center"/>
      <protection hidden="1"/>
    </xf>
    <xf numFmtId="0" fontId="11" fillId="5" borderId="7" xfId="1" applyNumberFormat="1" applyFont="1" applyFill="1" applyBorder="1" applyAlignment="1" applyProtection="1">
      <alignment horizontal="center" vertical="center"/>
      <protection hidden="1"/>
    </xf>
    <xf numFmtId="0" fontId="11" fillId="5" borderId="8" xfId="1" applyNumberFormat="1" applyFont="1" applyFill="1" applyBorder="1" applyAlignment="1" applyProtection="1">
      <alignment horizontal="center" vertical="center"/>
      <protection hidden="1"/>
    </xf>
    <xf numFmtId="0" fontId="11" fillId="5" borderId="9" xfId="1" applyNumberFormat="1" applyFont="1" applyFill="1" applyBorder="1" applyAlignment="1" applyProtection="1">
      <alignment horizontal="center" vertical="center"/>
      <protection hidden="1"/>
    </xf>
    <xf numFmtId="0" fontId="6" fillId="7" borderId="13" xfId="0" applyFont="1" applyFill="1" applyBorder="1" applyAlignment="1" applyProtection="1">
      <alignment horizontal="center" shrinkToFit="1"/>
      <protection hidden="1"/>
    </xf>
    <xf numFmtId="0" fontId="6" fillId="7" borderId="14" xfId="0" applyFont="1" applyFill="1" applyBorder="1" applyAlignment="1" applyProtection="1">
      <alignment horizontal="center" shrinkToFit="1"/>
      <protection hidden="1"/>
    </xf>
    <xf numFmtId="0" fontId="6" fillId="7" borderId="15" xfId="0" applyFont="1" applyFill="1" applyBorder="1" applyAlignment="1" applyProtection="1">
      <alignment horizontal="center" shrinkToFit="1"/>
      <protection hidden="1"/>
    </xf>
    <xf numFmtId="0" fontId="0" fillId="0" borderId="13" xfId="0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center" shrinkToFit="1"/>
      <protection locked="0"/>
    </xf>
    <xf numFmtId="0" fontId="0" fillId="2" borderId="14" xfId="0" applyFill="1" applyBorder="1" applyAlignment="1" applyProtection="1">
      <alignment horizontal="center" shrinkToFit="1"/>
      <protection locked="0"/>
    </xf>
    <xf numFmtId="0" fontId="0" fillId="2" borderId="15" xfId="0" applyFill="1" applyBorder="1" applyAlignment="1" applyProtection="1">
      <alignment horizontal="center" shrinkToFit="1"/>
      <protection locked="0"/>
    </xf>
    <xf numFmtId="0" fontId="3" fillId="8" borderId="4" xfId="1" applyFont="1" applyFill="1" applyBorder="1" applyAlignment="1" applyProtection="1">
      <alignment horizontal="center" vertical="center" wrapText="1"/>
      <protection hidden="1"/>
    </xf>
    <xf numFmtId="0" fontId="3" fillId="8" borderId="5" xfId="1" applyFont="1" applyFill="1" applyBorder="1" applyAlignment="1" applyProtection="1">
      <alignment horizontal="center" vertical="center" wrapText="1"/>
      <protection hidden="1"/>
    </xf>
    <xf numFmtId="0" fontId="3" fillId="8" borderId="6" xfId="1" applyFont="1" applyFill="1" applyBorder="1" applyAlignment="1" applyProtection="1">
      <alignment horizontal="center" vertical="center" wrapText="1"/>
      <protection hidden="1"/>
    </xf>
    <xf numFmtId="0" fontId="3" fillId="8" borderId="10" xfId="1" applyFont="1" applyFill="1" applyBorder="1" applyAlignment="1" applyProtection="1">
      <alignment horizontal="center" vertical="center" wrapText="1"/>
      <protection hidden="1"/>
    </xf>
    <xf numFmtId="0" fontId="3" fillId="8" borderId="0" xfId="1" applyFont="1" applyFill="1" applyBorder="1" applyAlignment="1" applyProtection="1">
      <alignment horizontal="center" vertical="center" wrapText="1"/>
      <protection hidden="1"/>
    </xf>
    <xf numFmtId="0" fontId="3" fillId="8" borderId="11" xfId="1" applyFont="1" applyFill="1" applyBorder="1" applyAlignment="1" applyProtection="1">
      <alignment horizontal="center" vertical="center" wrapText="1"/>
      <protection hidden="1"/>
    </xf>
    <xf numFmtId="0" fontId="3" fillId="8" borderId="7" xfId="1" applyFont="1" applyFill="1" applyBorder="1" applyAlignment="1" applyProtection="1">
      <alignment horizontal="center" vertical="center" wrapText="1"/>
      <protection hidden="1"/>
    </xf>
    <xf numFmtId="0" fontId="3" fillId="8" borderId="8" xfId="1" applyFont="1" applyFill="1" applyBorder="1" applyAlignment="1" applyProtection="1">
      <alignment horizontal="center" vertical="center" wrapText="1"/>
      <protection hidden="1"/>
    </xf>
    <xf numFmtId="0" fontId="3" fillId="8" borderId="9" xfId="1" applyFont="1" applyFill="1" applyBorder="1" applyAlignment="1" applyProtection="1">
      <alignment horizontal="center" vertical="center" wrapText="1"/>
      <protection hidden="1"/>
    </xf>
    <xf numFmtId="0" fontId="3" fillId="9" borderId="4" xfId="1" applyFont="1" applyFill="1" applyBorder="1" applyAlignment="1" applyProtection="1">
      <alignment horizontal="center" vertical="center" wrapText="1"/>
      <protection hidden="1"/>
    </xf>
    <xf numFmtId="0" fontId="3" fillId="9" borderId="5" xfId="1" applyFont="1" applyFill="1" applyBorder="1" applyAlignment="1" applyProtection="1">
      <alignment horizontal="center" vertical="center" wrapText="1"/>
      <protection hidden="1"/>
    </xf>
    <xf numFmtId="0" fontId="3" fillId="9" borderId="6" xfId="1" applyFont="1" applyFill="1" applyBorder="1" applyAlignment="1" applyProtection="1">
      <alignment horizontal="center" vertical="center" wrapText="1"/>
      <protection hidden="1"/>
    </xf>
    <xf numFmtId="0" fontId="3" fillId="9" borderId="10" xfId="1" applyFont="1" applyFill="1" applyBorder="1" applyAlignment="1" applyProtection="1">
      <alignment horizontal="center" vertical="center" wrapText="1"/>
      <protection hidden="1"/>
    </xf>
    <xf numFmtId="0" fontId="3" fillId="9" borderId="0" xfId="1" applyFont="1" applyFill="1" applyBorder="1" applyAlignment="1" applyProtection="1">
      <alignment horizontal="center" vertical="center" wrapText="1"/>
      <protection hidden="1"/>
    </xf>
    <xf numFmtId="0" fontId="3" fillId="9" borderId="11" xfId="1" applyFont="1" applyFill="1" applyBorder="1" applyAlignment="1" applyProtection="1">
      <alignment horizontal="center" vertical="center" wrapText="1"/>
      <protection hidden="1"/>
    </xf>
    <xf numFmtId="0" fontId="3" fillId="9" borderId="7" xfId="1" applyFont="1" applyFill="1" applyBorder="1" applyAlignment="1" applyProtection="1">
      <alignment horizontal="center" vertical="center" wrapText="1"/>
      <protection hidden="1"/>
    </xf>
    <xf numFmtId="0" fontId="3" fillId="9" borderId="8" xfId="1" applyFont="1" applyFill="1" applyBorder="1" applyAlignment="1" applyProtection="1">
      <alignment horizontal="center" vertical="center" wrapText="1"/>
      <protection hidden="1"/>
    </xf>
    <xf numFmtId="0" fontId="3" fillId="9" borderId="9" xfId="1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8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Alignment="1" applyProtection="1">
      <alignment horizontal="center" vertical="center" shrinkToFit="1"/>
      <protection hidden="1"/>
    </xf>
    <xf numFmtId="0" fontId="3" fillId="6" borderId="4" xfId="0" applyFont="1" applyFill="1" applyBorder="1" applyAlignment="1" applyProtection="1">
      <alignment horizontal="center" vertical="center" shrinkToFit="1"/>
      <protection hidden="1"/>
    </xf>
    <xf numFmtId="0" fontId="3" fillId="6" borderId="5" xfId="0" applyFont="1" applyFill="1" applyBorder="1" applyAlignment="1" applyProtection="1">
      <alignment horizontal="center" vertical="center" shrinkToFit="1"/>
      <protection hidden="1"/>
    </xf>
    <xf numFmtId="0" fontId="3" fillId="6" borderId="6" xfId="0" applyFont="1" applyFill="1" applyBorder="1" applyAlignment="1" applyProtection="1">
      <alignment horizontal="center" vertical="center" shrinkToFit="1"/>
      <protection hidden="1"/>
    </xf>
    <xf numFmtId="0" fontId="3" fillId="6" borderId="7" xfId="0" applyFont="1" applyFill="1" applyBorder="1" applyAlignment="1" applyProtection="1">
      <alignment horizontal="center" vertical="center" shrinkToFit="1"/>
      <protection hidden="1"/>
    </xf>
    <xf numFmtId="0" fontId="3" fillId="6" borderId="8" xfId="0" applyFont="1" applyFill="1" applyBorder="1" applyAlignment="1" applyProtection="1">
      <alignment horizontal="center" vertical="center" shrinkToFit="1"/>
      <protection hidden="1"/>
    </xf>
    <xf numFmtId="0" fontId="3" fillId="6" borderId="9" xfId="0" applyFont="1" applyFill="1" applyBorder="1" applyAlignment="1" applyProtection="1">
      <alignment horizontal="center" vertical="center" shrinkToFit="1"/>
      <protection hidden="1"/>
    </xf>
    <xf numFmtId="0" fontId="1" fillId="2" borderId="5" xfId="0" applyFont="1" applyFill="1" applyBorder="1" applyAlignment="1" applyProtection="1">
      <alignment horizontal="center" shrinkToFit="1"/>
      <protection hidden="1"/>
    </xf>
    <xf numFmtId="0" fontId="3" fillId="3" borderId="4" xfId="0" applyFont="1" applyFill="1" applyBorder="1" applyAlignment="1" applyProtection="1">
      <alignment horizontal="center" vertical="center" shrinkToFit="1"/>
      <protection hidden="1"/>
    </xf>
    <xf numFmtId="0" fontId="3" fillId="3" borderId="6" xfId="0" applyFont="1" applyFill="1" applyBorder="1" applyAlignment="1" applyProtection="1">
      <alignment horizontal="center" vertical="center" shrinkToFit="1"/>
      <protection hidden="1"/>
    </xf>
    <xf numFmtId="0" fontId="3" fillId="3" borderId="7" xfId="0" applyFont="1" applyFill="1" applyBorder="1" applyAlignment="1" applyProtection="1">
      <alignment horizontal="center" vertical="center" shrinkToFit="1"/>
      <protection hidden="1"/>
    </xf>
    <xf numFmtId="0" fontId="3" fillId="3" borderId="9" xfId="0" applyFont="1" applyFill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7F7FF4"/>
      <color rgb="FF0000FF"/>
      <color rgb="FFFF7F74"/>
      <color rgb="FFFFDF74"/>
      <color rgb="FF7FD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3"/>
          <c:order val="0"/>
          <c:tx>
            <c:strRef>
              <c:f>'Map Report'!$BK$3</c:f>
              <c:strCache>
                <c:ptCount val="1"/>
                <c:pt idx="0">
                  <c:v>Green Dot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F45E999-D13C-4601-BFF3-167D9C2613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DD-4697-A133-F7D0603796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ED0F6D-E98F-4E4A-9D3B-9399C095448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DD-4697-A133-F7D0603796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0264BAA-FA84-479F-BDAD-9F7C7C6DCBC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BDD-4697-A133-F7D0603796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FAFBF0-D0BB-4E1D-A4A8-6728BC50428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BDD-4697-A133-F7D0603796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52D62F-F329-4581-BE7D-469E6EAF4B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BDD-4697-A133-F7D0603796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4392808-968E-49DB-90DF-48D1808611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BDD-4697-A133-F7D0603796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3E67B2-4702-4344-A01C-364607B03A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BDD-4697-A133-F7D0603796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12A66B4-DA30-4BC9-B84D-9DAA12F9B9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BDD-4697-A133-F7D0603796C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2F63C16-3465-4714-86AE-596702A26CB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BDD-4697-A133-F7D0603796C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AC2160B-A0C2-4E50-8A61-6FDBA1602BA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BDD-4697-A133-F7D0603796C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7BA27F9-F811-41FB-BABC-BDA9A0C142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BDD-4697-A133-F7D0603796C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BCD084E-F6F9-4451-B340-757185DEAF2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BDD-4697-A133-F7D0603796C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8F2B105-6505-46DC-BA1F-6643F3DB55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BDD-4697-A133-F7D0603796C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2FCA2AF-BA2D-4443-999E-AF5EFEC2DA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DD-4697-A133-F7D0603796C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9D9C5EC-565C-4D14-B545-FAF2B64278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DD-4697-A133-F7D0603796C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F78793E-F855-490A-B834-93E4489B500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BDD-4697-A133-F7D0603796C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8A16D75-1ED9-4B27-8A76-9EBB3E7994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BDD-4697-A133-F7D0603796C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C65413E-6998-4865-BFD7-1C8C6E8AAD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BDD-4697-A133-F7D0603796C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0966961-D92A-47F0-8082-3ED1E2CAD0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BDD-4697-A133-F7D0603796C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F33E54F-834E-4DE5-93F6-5839E3A23E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BDD-4697-A133-F7D0603796C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DF15D7A1-0307-49C1-8226-E69296C135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BDD-4697-A133-F7D0603796C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846A33F-AD6D-4483-9B71-E315201CA2D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BDD-4697-A133-F7D0603796C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9B35694-D9B2-451F-8D1E-5BB1D8E35A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BDD-4697-A133-F7D0603796C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AF7EC89-8AE6-41DD-9715-8F70A34CD4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BDD-4697-A133-F7D0603796C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12E9753-E28F-453E-A06C-76A59857571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BDD-4697-A133-F7D0603796C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8780B1C-E617-4C5F-9E47-CB641520492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BDD-4697-A133-F7D0603796C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119AA8C-5271-4906-80D0-CF44DB7ADD9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EBDD-4697-A133-F7D0603796C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F6EC9E2-2F9D-4A1C-8D1D-C69C5254A5C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BDD-4697-A133-F7D0603796C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B2E5B590-880B-45D6-9AFA-FB3FE81AD2E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EBDD-4697-A133-F7D0603796C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3F61E6E-E047-4B46-BC67-0366F74B0DC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BDD-4697-A133-F7D0603796C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EFAB164-C97D-46A7-AE9B-75A7DB62D3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EBDD-4697-A133-F7D0603796C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09DE2DA-6A59-4BFA-8229-9F3CA4828E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BDD-4697-A133-F7D0603796C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59F8EDF-C703-4A27-898F-27963CEE2F5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EBDD-4697-A133-F7D0603796C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07D98824-8EDF-4AD9-82C4-0164ED1B20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BDD-4697-A133-F7D0603796C6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B8F0810-5316-46A7-A10B-B31B67C870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EBDD-4697-A133-F7D0603796C6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B1FAE743-2BD9-411C-B8D4-F607343AD12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EBDD-4697-A133-F7D0603796C6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C436314B-8CAB-4254-AD23-866F13ACCA7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EBDD-4697-A133-F7D0603796C6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5AC1E501-022D-42D7-9CDC-60D6A5DF3A3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EBDD-4697-A133-F7D0603796C6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74008ECF-0460-4CAA-81EC-7AA6E33056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EBDD-4697-A133-F7D0603796C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FA9DD88-5995-4093-ABDE-65A3015F48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EBDD-4697-A133-F7D0603796C6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47E88F1-B3AC-45A3-B51A-9BD962940DE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EBDD-4697-A133-F7D0603796C6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9C21515A-104D-4F18-A793-104146F7DBD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EBDD-4697-A133-F7D0603796C6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520EA2C-FD0C-4FCD-A082-41D640AEAF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EBDD-4697-A133-F7D0603796C6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11886F7-DFFA-4EFB-B558-7C06916D644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EBDD-4697-A133-F7D0603796C6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75B70F57-CE32-4E25-A598-FD70C202921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EBDD-4697-A133-F7D0603796C6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5298CA1D-3DCD-43D6-9268-61BEA0FC74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EBDD-4697-A133-F7D0603796C6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C71DBA4B-4454-43FB-A936-008A9554C5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EBDD-4697-A133-F7D0603796C6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AFA812D-CEC0-43CE-ADC0-0AEDAD940A1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EBDD-4697-A133-F7D0603796C6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B270F27-6CF8-4B89-9E82-38A1E77C31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EBDD-4697-A133-F7D0603796C6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83E6A523-BA08-489A-AEF7-F7ACBCDDAF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EBDD-4697-A133-F7D0603796C6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054C6401-0D16-42DB-9B7C-2996EFB2E60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EBDD-4697-A133-F7D0603796C6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931AA588-8010-4BD3-9FC9-EFCDD31DF35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EBDD-4697-A133-F7D0603796C6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8B6D6F01-4A4B-4182-B8B7-E88BFAF3CF2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EBDD-4697-A133-F7D0603796C6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4BD6E91C-3319-4C87-B560-87D61DDAFD5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EBDD-4697-A133-F7D0603796C6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DD2C5C23-1A82-45E0-B529-C72847761B8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EBDD-4697-A133-F7D0603796C6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6FD7EA1-9B60-4395-818D-6C9B7356DA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EBDD-4697-A133-F7D0603796C6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021F472B-B016-4892-9417-8940B6FA3C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EBDD-4697-A133-F7D0603796C6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FCA142A0-909F-4BE2-B3A7-30177622B8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EBDD-4697-A133-F7D0603796C6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89FFC573-EA88-447A-B5AC-B0BD0FDA6BA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EBDD-4697-A133-F7D0603796C6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2B44709C-9CB2-411B-AD3A-6BA6310E7C7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EBDD-4697-A133-F7D0603796C6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FAA0F3E1-8FB3-4582-B1CE-1E790B287B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EBDD-4697-A133-F7D0603796C6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7A6CB5DC-64D9-44A0-85CE-79AF07A27DA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EBDD-4697-A133-F7D0603796C6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9C9CAA9C-0635-46DC-8949-4A60282030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EBDD-4697-A133-F7D0603796C6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F7607019-BA82-4A2F-9F10-6CB2D477AE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EBDD-4697-A133-F7D0603796C6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AB6AE0DF-F1FB-40F8-8102-8C48E86B9C8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EBDD-4697-A133-F7D0603796C6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314CE475-F03E-4F11-A786-45C4F73A79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EBDD-4697-A133-F7D0603796C6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51D76C42-FDBC-40B0-94E8-FFC9CC052D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EBDD-4697-A133-F7D0603796C6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48AB2479-C70A-49AB-A124-6906B12A182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EBDD-4697-A133-F7D0603796C6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4F638800-2E57-447F-ACAF-200E655E97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EBDD-4697-A133-F7D0603796C6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C28B11EA-668D-4946-9492-E361C8FC2F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EBDD-4697-A133-F7D0603796C6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AB028923-58CC-4F56-A8A9-98A2A455D0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EBDD-4697-A133-F7D0603796C6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72C5DDE4-7F3A-4C47-BD37-E8F9530F22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EBDD-4697-A133-F7D0603796C6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915B994F-4E5B-40E9-9CB0-2EF5FAB61E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EBDD-4697-A133-F7D0603796C6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F4FB037B-C5C0-4D62-B5C4-01E8B7ABE17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EBDD-4697-A133-F7D0603796C6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567647FC-A949-49AB-B070-174F78DCF44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EBDD-4697-A133-F7D0603796C6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9A02FCEC-166F-4F0C-9664-22AA49F14F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EBDD-4697-A133-F7D0603796C6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F24F881D-19C8-4475-8031-794290FC30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EBDD-4697-A133-F7D0603796C6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BBDF220A-CE8A-44CD-98F7-32A1D89221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EBDD-4697-A133-F7D0603796C6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0A973C39-283B-4B05-8599-89A90355FB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EBDD-4697-A133-F7D0603796C6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068945C1-E746-4051-943F-274FF2DFC40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EBDD-4697-A133-F7D0603796C6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005FD4D7-A6E4-428E-975B-CE772C40852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EBDD-4697-A133-F7D0603796C6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653686BB-F934-45CF-8648-74BC23E20E2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EBDD-4697-A133-F7D0603796C6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C9DB4F42-107F-4837-96E4-CD84EE20DCC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EBDD-4697-A133-F7D0603796C6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7CA59076-9D8C-4524-A97D-9B84374DDDD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EBDD-4697-A133-F7D0603796C6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421F52FE-F13D-42FB-A1A5-4B29B7DCAE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EBDD-4697-A133-F7D0603796C6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81BC7048-C65B-48F0-8580-1067E9F0B5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EBDD-4697-A133-F7D0603796C6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1D423F5E-9020-4667-BD26-3CF8695F1A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EBDD-4697-A133-F7D0603796C6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DCEFC8EA-CB7F-496A-B38E-ECE8B12A085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EBDD-4697-A133-F7D0603796C6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000315A5-32F7-4FCA-B908-FB74632A3F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EBDD-4697-A133-F7D0603796C6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BDC9E53A-F1F5-40BC-9D23-F1567E0909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EBDD-4697-A133-F7D0603796C6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B4AF1D61-44DB-4BB4-9C32-99DB303CEE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EBDD-4697-A133-F7D0603796C6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31B1DBAC-2DC3-4028-87D6-509F63B1BFE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EBDD-4697-A133-F7D0603796C6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016D097F-6A0C-49BC-9F6D-E4D26B7AD3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EBDD-4697-A133-F7D0603796C6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AED37053-9DC0-4AE4-979D-A8BFCA56D74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EBDD-4697-A133-F7D0603796C6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EF1BBEC2-BD8A-45A8-AA19-8F3E146E61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EBDD-4697-A133-F7D0603796C6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A8EB7311-C2F3-4684-8219-66162559DD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EBDD-4697-A133-F7D0603796C6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E94BC1E0-9C00-4EEC-8FF1-56DC0D061C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EBDD-4697-A133-F7D0603796C6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23AAD1A7-AC2D-4D67-8FF8-D9AF7188EEB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EBDD-4697-A133-F7D0603796C6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265D2792-52F6-47DF-8016-97181511CA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EBDD-4697-A133-F7D0603796C6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AF923CC8-E094-4FD2-B5AD-8D48F12D50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EBDD-4697-A133-F7D0603796C6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AC7F3A8A-FCA8-4331-A065-366D459698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EBDD-4697-A133-F7D060379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Report'!$BK$5:$BK$105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'Map Report'!$BF$5:$BF$105</c15:f>
                <c15:dlblRangeCache>
                  <c:ptCount val="101"/>
                </c15:dlblRangeCache>
              </c15:datalabelsRange>
            </c:ext>
            <c:ext xmlns:c16="http://schemas.microsoft.com/office/drawing/2014/chart" uri="{C3380CC4-5D6E-409C-BE32-E72D297353CC}">
              <c16:uniqueId val="{00000003-2C34-479C-8AC5-38C5C7A2E354}"/>
            </c:ext>
          </c:extLst>
        </c:ser>
        <c:ser>
          <c:idx val="4"/>
          <c:order val="1"/>
          <c:tx>
            <c:strRef>
              <c:f>'Map Report'!$BL$3</c:f>
              <c:strCache>
                <c:ptCount val="1"/>
                <c:pt idx="0">
                  <c:v>Yellow Dot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359892B-E650-426A-8875-FEC83CC9E0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B-1CD5-4A4E-A014-B644C0A66A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6C9585-BE20-43CF-B8BE-5ACEA5B33B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C-1CD5-4A4E-A014-B644C0A66A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BB6D6B1-7D71-49D5-90B7-D2EBEB7AFBB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D-1CD5-4A4E-A014-B644C0A66A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E883D7-C8EF-4122-ABDD-8981DAD650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E-1CD5-4A4E-A014-B644C0A66A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07075A-679F-48DF-9E37-930C2058CAD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F-1CD5-4A4E-A014-B644C0A66A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C98B70-6494-4258-8610-174A8FB071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0-1CD5-4A4E-A014-B644C0A66AC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109C895-5452-4AF9-8A27-E24A7AD076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1-1CD5-4A4E-A014-B644C0A66AC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34D7E3-E3F2-4A13-B0B9-570B891C254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2-1CD5-4A4E-A014-B644C0A66AC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5E10830-3CA1-4902-8D0F-3697E3AFA7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3-1CD5-4A4E-A014-B644C0A66AC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AFB617A-EE01-4BC7-89CE-3234D47762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4-1CD5-4A4E-A014-B644C0A66AC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0581A6-A054-4F07-8983-6C77696FDC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5-1CD5-4A4E-A014-B644C0A66AC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E960520-E206-46EC-A301-DDCCAAD17D6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6-1CD5-4A4E-A014-B644C0A66AC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E631002-6ED3-4EBD-8834-314E55E4BA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7-1CD5-4A4E-A014-B644C0A66AC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230AEA0-86CE-40F7-A66B-C5018F2CD1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8-1CD5-4A4E-A014-B644C0A66AC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1A808BE-F227-45F8-B574-9AD967ABE1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9-1CD5-4A4E-A014-B644C0A66AC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244A158-4F59-49BD-BDED-4393A0EBD4E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A-1CD5-4A4E-A014-B644C0A66AC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1253183-417C-41D1-94F4-ADF28788ED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1CD5-4A4E-A014-B644C0A66AC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11E1BFE-1D2B-4C9F-9401-9533054928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1CD5-4A4E-A014-B644C0A66AC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2AE295A-05D8-4985-9656-17E64A4DA1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D-1CD5-4A4E-A014-B644C0A66AC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4600410-15BA-4E8A-8D49-53892BABD0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E-1CD5-4A4E-A014-B644C0A66AC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BB0818D-38AC-489A-8468-77266CADB27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DF-1CD5-4A4E-A014-B644C0A66AC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D548D44-1BA1-444E-9BF1-9E4B911C31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0-1CD5-4A4E-A014-B644C0A66AC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DB81D08-9383-4E75-90B1-DEAF16AEB0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1-1CD5-4A4E-A014-B644C0A66AC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88AAE12-21C4-4B58-8505-46460325EF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2-1CD5-4A4E-A014-B644C0A66AC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DDDC1C9-2475-4904-8924-03171FF429D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3-1CD5-4A4E-A014-B644C0A66AC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8AA96E3-7981-4DD7-9D4F-915157C430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4-1CD5-4A4E-A014-B644C0A66AC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0D0DA30-DE4C-44FA-AC86-472F478FF2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5-1CD5-4A4E-A014-B644C0A66AC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506CDA1-92CF-4BC2-91C3-7D74D7AD425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6-1CD5-4A4E-A014-B644C0A66AC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633ECBC3-4FAA-4DE6-9CC2-7ED791BF2F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7-1CD5-4A4E-A014-B644C0A66AC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21D9CE1-AD9E-4560-A882-2B583060893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8-1CD5-4A4E-A014-B644C0A66AC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93FD1945-B047-4F83-9D09-624E5C1FC29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9-1CD5-4A4E-A014-B644C0A66AC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8DAC57F-F716-4114-B2E7-F86F6B91C85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A-1CD5-4A4E-A014-B644C0A66AC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5EAE3A71-76E2-4642-874D-0227B2EEDC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B-1CD5-4A4E-A014-B644C0A66AC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A8017BF-32C2-4266-89A8-F2CC535FBB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C-1CD5-4A4E-A014-B644C0A66AC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11C37F2-A219-42B9-AADC-1E97473850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D-1CD5-4A4E-A014-B644C0A66AC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00EA3F4-DC35-4786-8010-FD168A5EA7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E-1CD5-4A4E-A014-B644C0A66AC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5FB92E88-6277-48E3-A3B4-0E3D5DD726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EF-1CD5-4A4E-A014-B644C0A66AC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F1FB6954-C5FD-442A-ABF6-1E514BA529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0-1CD5-4A4E-A014-B644C0A66AC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9B9FED9-C0B6-4CA0-8758-708B4CCF49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1-1CD5-4A4E-A014-B644C0A66AC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84A2DAB8-CE34-470C-9D18-3CD3216E83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2-1CD5-4A4E-A014-B644C0A66AC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8FBA48B-B18D-4CC1-8FB5-073CB81DE8D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3-1CD5-4A4E-A014-B644C0A66AC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A1433EA6-AEB0-4CF1-82F7-50413D77A6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4-1CD5-4A4E-A014-B644C0A66AC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60286549-A8DD-46F5-9727-1B5904299F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5-1CD5-4A4E-A014-B644C0A66AC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51266C29-B69B-4390-9160-FD3E6136EC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6-1CD5-4A4E-A014-B644C0A66AC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F13141D-8D6D-4E4B-A7FE-19749438CD4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7-1CD5-4A4E-A014-B644C0A66AC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9B236ACB-F57B-4C74-A1D9-31DA8C592E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8-1CD5-4A4E-A014-B644C0A66AC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DCE6CA26-42D3-4144-9BFE-31A482A57D2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9-1CD5-4A4E-A014-B644C0A66AC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D3EE87CB-CB39-4E03-BB7B-7EDF83523A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A-1CD5-4A4E-A014-B644C0A66AC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459C5B4-5F51-423C-8752-406132CACF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B-1CD5-4A4E-A014-B644C0A66AC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A4FFA950-E53D-4895-9F74-94C764FC3A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C-1CD5-4A4E-A014-B644C0A66AC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A827868D-72FF-47F8-9B0D-2D073FB1EC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D-1CD5-4A4E-A014-B644C0A66AC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2545B570-6FD0-4E16-B7D6-6809D15DF4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E-1CD5-4A4E-A014-B644C0A66AC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0D76C4EF-A7A6-47D1-9BC6-B922E28F25B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FF-1CD5-4A4E-A014-B644C0A66AC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1BE5E06F-90E1-423F-8096-97E95ACFDF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0-1CD5-4A4E-A014-B644C0A66AC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043A1EF3-E679-4146-8F31-7C1D7E1190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1-1CD5-4A4E-A014-B644C0A66AC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26D7D681-402B-46A0-A3C5-65CCA325AF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2-1CD5-4A4E-A014-B644C0A66AC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936799F9-A36E-46D1-89A1-E843855309B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3-1CD5-4A4E-A014-B644C0A66AC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A37C56B8-7C93-4058-A8E2-2C72068E10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4-1CD5-4A4E-A014-B644C0A66AC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1633806E-D673-47F3-9280-61CBB79751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5-1CD5-4A4E-A014-B644C0A66AC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E8CA214-0262-4065-B743-EB85C15D810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6-1CD5-4A4E-A014-B644C0A66AC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A9C7BF60-C229-4802-9BA3-657D483966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7-1CD5-4A4E-A014-B644C0A66AC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C63DFA60-B76D-4950-BA07-5ABE6611F9C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8-1CD5-4A4E-A014-B644C0A66AC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AF65BEA8-F730-488E-B1DB-C570AD713DB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9-1CD5-4A4E-A014-B644C0A66AC0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12EC1FAF-3B1E-4187-9B72-00D6EC00E80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A-1CD5-4A4E-A014-B644C0A66AC0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74AE3EBF-0B1C-470A-B797-9F752F11EA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B-1CD5-4A4E-A014-B644C0A66AC0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B1443821-FE60-48CE-8810-FCCFAB4BF57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C-1CD5-4A4E-A014-B644C0A66AC0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B0918714-3A69-454F-82AF-B19E8BEC12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D-1CD5-4A4E-A014-B644C0A66AC0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2AD529FE-02CC-4985-A011-3BB716BDB3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E-1CD5-4A4E-A014-B644C0A66AC0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28F66F41-95FF-427B-B8E0-2EE7F1A70B7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0F-1CD5-4A4E-A014-B644C0A66AC0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D3FC263D-91E7-42D7-8FAC-A1D1FF1CDE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0-1CD5-4A4E-A014-B644C0A66AC0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D9945E50-4734-4D71-9691-001BB79A7B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1-1CD5-4A4E-A014-B644C0A66AC0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1E6AA6E1-6724-4DB5-A801-937B6F0B71E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2-1CD5-4A4E-A014-B644C0A66AC0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FA655EC3-6E37-4443-B531-600ED3331C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3-1CD5-4A4E-A014-B644C0A66AC0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34F95405-5EF4-488D-B876-19244E9B16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4-1CD5-4A4E-A014-B644C0A66AC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946785BD-AA9A-4133-9995-BDEBD45852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5-1CD5-4A4E-A014-B644C0A66AC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0EF893BB-762F-4E2F-A3DF-0F5159FDEEA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6-1CD5-4A4E-A014-B644C0A66AC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49A72F10-4146-495D-97AC-EC90D14496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7-1CD5-4A4E-A014-B644C0A66AC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4892FD17-86FB-48EE-B47F-0D693E92BEF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8-1CD5-4A4E-A014-B644C0A66AC0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CA167A32-6329-42CB-8112-0DD6503FDC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9-1CD5-4A4E-A014-B644C0A66AC0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BD79E6F-384B-49BD-8FEF-3DB44154BE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A-1CD5-4A4E-A014-B644C0A66AC0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E7066C8D-23E4-44E3-8F5A-F0954543446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B-1CD5-4A4E-A014-B644C0A66AC0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250CD8D5-4BB6-4E59-B58E-1D23B999DF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C-1CD5-4A4E-A014-B644C0A66AC0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652E6AC8-48CA-4BDA-ABF7-1545D698208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D-1CD5-4A4E-A014-B644C0A66AC0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0B9B9F76-A40A-4326-A1CF-BEA3744EF77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E-1CD5-4A4E-A014-B644C0A66AC0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E2EF56D5-1A44-455F-8D77-DC889448F8D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1F-1CD5-4A4E-A014-B644C0A66AC0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733E4AAE-8365-4282-B915-791F29D73A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0-1CD5-4A4E-A014-B644C0A66AC0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C9F9909C-BDDE-4CEB-8011-36AA47C0AC9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1-1CD5-4A4E-A014-B644C0A66AC0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707BCD34-41FB-4394-954E-60BB4A32B5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2-1CD5-4A4E-A014-B644C0A66AC0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E1750D0C-0421-4327-96F8-FF54359D1D1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3-1CD5-4A4E-A014-B644C0A66AC0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942322F7-2183-4B5A-9BBB-5820C169FFC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4-1CD5-4A4E-A014-B644C0A66AC0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2CF4890C-E96E-43E6-9353-F590E541111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5-1CD5-4A4E-A014-B644C0A66AC0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CFA44F16-98A8-4918-8696-5375EC0130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6-1CD5-4A4E-A014-B644C0A66AC0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4CB10641-76C0-4151-87DD-8D86F538EB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7-1CD5-4A4E-A014-B644C0A66AC0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D19C6633-2D62-4002-9035-89B284DA4F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8-1CD5-4A4E-A014-B644C0A66AC0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64FB6A80-EB9C-4166-86A2-B12970C68C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9-1CD5-4A4E-A014-B644C0A66AC0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2A98136D-0C52-4866-90B2-628113B92D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A-1CD5-4A4E-A014-B644C0A66AC0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D452056D-4C3A-4CE9-84EA-77EC95A431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B-1CD5-4A4E-A014-B644C0A66AC0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63D914B6-BB55-4591-B14C-BA332453AC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C-1CD5-4A4E-A014-B644C0A66AC0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7CFF2548-23F7-4B03-A478-9DED4FD42B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D-1CD5-4A4E-A014-B644C0A66AC0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65CA01BF-92AC-447C-A152-36A503CE5F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E-1CD5-4A4E-A014-B644C0A66AC0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54184AE7-5BC7-4A0F-AF89-3D1DC60C98E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12F-1CD5-4A4E-A014-B644C0A66A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Report'!$BL$5:$BL$105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'Map Report'!$BF$5:$BF$105</c15:f>
                <c15:dlblRangeCache>
                  <c:ptCount val="101"/>
                </c15:dlblRangeCache>
              </c15:datalabelsRange>
            </c:ext>
            <c:ext xmlns:c16="http://schemas.microsoft.com/office/drawing/2014/chart" uri="{C3380CC4-5D6E-409C-BE32-E72D297353CC}">
              <c16:uniqueId val="{00000004-2C34-479C-8AC5-38C5C7A2E354}"/>
            </c:ext>
          </c:extLst>
        </c:ser>
        <c:ser>
          <c:idx val="5"/>
          <c:order val="2"/>
          <c:tx>
            <c:strRef>
              <c:f>'Map Report'!$BM$3</c:f>
              <c:strCache>
                <c:ptCount val="1"/>
                <c:pt idx="0">
                  <c:v>Red Dot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80EA743-7279-4A80-9DA4-5C69C14016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CD5-4A4E-A014-B644C0A66A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0D4B093-549F-451B-8661-91516CCEA6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CD5-4A4E-A014-B644C0A66A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E619C4-F860-44A6-A314-A0CAD5FD0C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CD5-4A4E-A014-B644C0A66A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242EB89-0CE7-4B19-9F13-08F1BF86E35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CD5-4A4E-A014-B644C0A66A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FA33CE4-3DF1-4FEF-8938-292E467430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CD5-4A4E-A014-B644C0A66A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A75ADE0-CEC6-4504-87B6-45D9FC243E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CD5-4A4E-A014-B644C0A66AC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C62B649-BEBD-4CF1-8250-6FB8C44207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CD5-4A4E-A014-B644C0A66AC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F0BA5BB-742B-451F-94CC-3D2AA0D98F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CD5-4A4E-A014-B644C0A66AC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0D12EFD-0791-4FA1-843B-3BC7D35EF1D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CD5-4A4E-A014-B644C0A66AC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BF920C0-C7DA-4540-834E-EABC0C2C8F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CD5-4A4E-A014-B644C0A66AC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6E5EC7-284E-4612-BE3D-7AC82489040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CD5-4A4E-A014-B644C0A66AC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A0EAD99-3286-44D1-8606-7420DC628D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CD5-4A4E-A014-B644C0A66AC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90DBE44-E236-4004-A118-1A2696118E0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CD5-4A4E-A014-B644C0A66AC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FD749570-E7DA-469C-873D-6E8235D03D7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CD5-4A4E-A014-B644C0A66AC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46EAEDD-FA06-492E-904C-9305FE5531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CD5-4A4E-A014-B644C0A66AC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4B6AA8F-1E33-4008-85AE-0CD51B8ABCF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CD5-4A4E-A014-B644C0A66AC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478A54B-8B7A-4918-B3F8-422771203BF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CD5-4A4E-A014-B644C0A66AC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AEEAE2B-D513-4C55-A6F7-70C5623C370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CD5-4A4E-A014-B644C0A66AC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2CFFD01-82D7-4C8C-BCAD-CA7D3168603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CD5-4A4E-A014-B644C0A66AC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F4D0FD1-E027-4768-9132-FBE91FE066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CD5-4A4E-A014-B644C0A66AC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3133B3A-3C17-49F3-93E0-0F9F96C756F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CD5-4A4E-A014-B644C0A66AC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0B810C1-DCF6-485B-9956-322DEE579B6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CD5-4A4E-A014-B644C0A66AC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9A7C191-ADD6-470E-A2E4-4C2D662ADD0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CD5-4A4E-A014-B644C0A66AC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E5B81D0-C92F-4A7E-A868-B56B55924E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1CD5-4A4E-A014-B644C0A66AC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7ED5B99-1006-4C41-96D9-2D84EABD7DF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1CD5-4A4E-A014-B644C0A66AC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0580FE6-7274-4D4C-882A-1C90F4C2EF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1CD5-4A4E-A014-B644C0A66AC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B19960DF-868C-4561-9EC2-D2A41BDD7D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1CD5-4A4E-A014-B644C0A66AC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6D54C83-C0E5-4280-8005-CD72EE913B3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1CD5-4A4E-A014-B644C0A66AC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5F6BB070-4957-4BAC-B869-EC6B81DD21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1CD5-4A4E-A014-B644C0A66AC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9D4B5B7-8993-4D77-9228-4BEC3477F53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1CD5-4A4E-A014-B644C0A66AC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2FC40ABC-63B4-4B96-AD24-F152691860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1CD5-4A4E-A014-B644C0A66AC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E19413D-BE9F-42C6-960A-9B2B5CBC38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1CD5-4A4E-A014-B644C0A66AC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7F06786-26E6-4BE4-BA44-8DEB7B45EEB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1CD5-4A4E-A014-B644C0A66AC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97C6AA2-CDFA-47C1-BC2E-839842CAF81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1CD5-4A4E-A014-B644C0A66AC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52525235-D190-4B7D-A4FC-1628609CF76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1CD5-4A4E-A014-B644C0A66AC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AEF625E-6479-4059-88AC-1BBDD88D8EA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1CD5-4A4E-A014-B644C0A66AC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1CE6F683-E820-4256-ADC0-E68A554978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1CD5-4A4E-A014-B644C0A66AC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E243B635-1FEF-451C-A664-3E6833B1A9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1CD5-4A4E-A014-B644C0A66AC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6B47A5A3-7952-4500-9268-E7E878576A2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1CD5-4A4E-A014-B644C0A66AC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82C45FB1-6CA2-4689-8376-079DCCDF9E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1CD5-4A4E-A014-B644C0A66AC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AD274104-47EB-4641-B974-77CD75E56E1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1CD5-4A4E-A014-B644C0A66AC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F5FC2ABE-F7BD-44D2-899A-6172955C79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1CD5-4A4E-A014-B644C0A66AC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80ED2727-438E-47FF-8AEF-07B4FCA5F7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1CD5-4A4E-A014-B644C0A66AC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E6A3A24B-A435-45A1-8040-9006CBF043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1CD5-4A4E-A014-B644C0A66AC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94DCF01A-FBE9-4A53-AD75-9C66643E60B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1CD5-4A4E-A014-B644C0A66AC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DBF48F52-BC33-48F9-994D-3F5F5E626C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1CD5-4A4E-A014-B644C0A66AC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A3697FE-229A-4AD9-B5C5-C18A3EEEFF9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1CD5-4A4E-A014-B644C0A66AC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03CB04CE-039B-41C6-8D3A-29D52EF105B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1CD5-4A4E-A014-B644C0A66AC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3DB94AF5-211B-410F-81A2-74E1BA7D04E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1CD5-4A4E-A014-B644C0A66AC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BB5FFECC-000C-40E0-9A2F-88B18B214B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1CD5-4A4E-A014-B644C0A66AC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84AE82E5-4737-4EB2-A9DB-766B162072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1CD5-4A4E-A014-B644C0A66AC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CB66DF43-AD20-4542-B39F-75682382AC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1CD5-4A4E-A014-B644C0A66AC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2F440EBF-0D7E-493B-BF62-C07094C75DF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1CD5-4A4E-A014-B644C0A66AC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A2BCC625-BBD2-4E73-92CA-2BD817C2B43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1CD5-4A4E-A014-B644C0A66AC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4F5C0D41-708B-4900-A4EA-D1421C7B9F4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1CD5-4A4E-A014-B644C0A66AC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24D39E2-7C3F-415D-8D79-9CC43F2D981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1CD5-4A4E-A014-B644C0A66AC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16F95B97-1F97-43DD-96E0-E48DB4FD780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1CD5-4A4E-A014-B644C0A66AC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FA40ECB-5F23-4B90-83F8-609181B800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1CD5-4A4E-A014-B644C0A66AC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CABCE0BD-E918-45C9-9398-2965672F07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1CD5-4A4E-A014-B644C0A66AC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FD9BF835-5400-46AA-BEF6-2FFEFBC4AC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1CD5-4A4E-A014-B644C0A66AC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E595B12D-B21B-4DBB-865C-9BB914A782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1CD5-4A4E-A014-B644C0A66AC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B09893FA-2033-4E2F-9E61-59172C72A6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1CD5-4A4E-A014-B644C0A66AC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F605319E-187C-47D1-AC72-151CF082E25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1CD5-4A4E-A014-B644C0A66AC0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DCCB2D4D-DC7E-4445-9DBC-A633044099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1CD5-4A4E-A014-B644C0A66AC0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D41BFEFD-F01E-4957-8690-70BEC786BE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1CD5-4A4E-A014-B644C0A66AC0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3037A074-4384-473D-86BC-232B292532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1CD5-4A4E-A014-B644C0A66AC0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634D79CC-6FE9-45AD-87DF-DD62248412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1CD5-4A4E-A014-B644C0A66AC0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DC7F2C23-7F03-4FCD-97DF-DA786F146B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1CD5-4A4E-A014-B644C0A66AC0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84058B25-B36D-4116-92AA-4E0AF61C474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1CD5-4A4E-A014-B644C0A66AC0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C60D667A-3BD8-4EA4-B87F-A64E950161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1CD5-4A4E-A014-B644C0A66AC0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0B65F5B1-11E4-4C44-86C5-96E5E9C7F1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1CD5-4A4E-A014-B644C0A66AC0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4C39260B-BF10-4DFA-A966-D3F3DC6C38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1CD5-4A4E-A014-B644C0A66AC0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1C3C2A1B-7E3B-4FFF-8825-2A09C80D12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1CD5-4A4E-A014-B644C0A66AC0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3980D311-10AA-42AE-8574-AD81A43312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1CD5-4A4E-A014-B644C0A66AC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A90FE35B-B357-4AE9-8F9F-77D6AB7512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1CD5-4A4E-A014-B644C0A66AC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D7C20820-B6C3-440E-B441-5F85885DFD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1CD5-4A4E-A014-B644C0A66AC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D728CE55-318C-4F76-8A99-AD9D12A6E1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1CD5-4A4E-A014-B644C0A66AC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DD7E8510-4E4B-416F-ACDF-765BE6512A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1CD5-4A4E-A014-B644C0A66AC0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6E19FB79-B467-45CF-A3D1-19AD4A2A8D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1CD5-4A4E-A014-B644C0A66AC0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EF0C3273-40EA-4AB3-B604-F7CF6DF899E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1CD5-4A4E-A014-B644C0A66AC0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515CF7A1-4828-461B-AAB3-9F0D311853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1CD5-4A4E-A014-B644C0A66AC0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97546CB9-E013-4B76-957B-14508A114B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1CD5-4A4E-A014-B644C0A66AC0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53097825-3073-4F16-B26A-372A4D928B6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1CD5-4A4E-A014-B644C0A66AC0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B541C13F-4099-47CE-85AE-7233BA193F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1CD5-4A4E-A014-B644C0A66AC0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571EE431-6C1B-473A-892D-2A32A7BDF90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1CD5-4A4E-A014-B644C0A66AC0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2CEF90E4-1518-4318-8F16-64EADE7D703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1CD5-4A4E-A014-B644C0A66AC0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457AEEDB-4271-4E2D-984B-8A1BEAEAAC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1CD5-4A4E-A014-B644C0A66AC0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6E4D876D-4884-439F-854A-27656056FCD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1CD5-4A4E-A014-B644C0A66AC0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F7BCAD40-6E0A-470B-84A9-493C805254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1CD5-4A4E-A014-B644C0A66AC0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904846E8-D0C7-44D3-9847-F1B5F832C83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1CD5-4A4E-A014-B644C0A66AC0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0D9F3604-9717-49B1-845B-BEB1C460419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1CD5-4A4E-A014-B644C0A66AC0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D051541C-A590-4B09-87B9-1889A0345C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1CD5-4A4E-A014-B644C0A66AC0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A6947060-D796-48F4-BFBC-A85CE10D18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1CD5-4A4E-A014-B644C0A66AC0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02157771-78BC-4C48-A966-D256FC8861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1CD5-4A4E-A014-B644C0A66AC0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02057BE6-F019-4F48-8257-209EBC43FA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1CD5-4A4E-A014-B644C0A66AC0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C8CB7231-0811-430D-8341-ABAE348DFA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1CD5-4A4E-A014-B644C0A66AC0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C2C9CAF5-4E42-48B6-AE60-B1442B44B0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1CD5-4A4E-A014-B644C0A66AC0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A246996A-8BD5-4D85-94F6-38F025F728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1CD5-4A4E-A014-B644C0A66AC0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B5A1FDEC-D63E-4443-850C-3C2C04BBAC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1CD5-4A4E-A014-B644C0A66AC0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E58E15CB-2393-47AE-8384-9AB87278D3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CD5-4A4E-A014-B644C0A66AC0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FF3F358B-64D3-4530-A72F-8DA6C39C66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1CD5-4A4E-A014-B644C0A66A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Report'!$BM$5:$BM$105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'Map Report'!$BF$5:$BF$105</c15:f>
                <c15:dlblRangeCache>
                  <c:ptCount val="101"/>
                </c15:dlblRangeCache>
              </c15:datalabelsRange>
            </c:ext>
            <c:ext xmlns:c16="http://schemas.microsoft.com/office/drawing/2014/chart" uri="{C3380CC4-5D6E-409C-BE32-E72D297353CC}">
              <c16:uniqueId val="{00000005-2C34-479C-8AC5-38C5C7A2E354}"/>
            </c:ext>
          </c:extLst>
        </c:ser>
        <c:ser>
          <c:idx val="7"/>
          <c:order val="3"/>
          <c:tx>
            <c:strRef>
              <c:f>'Map Report'!$BN$3</c:f>
              <c:strCache>
                <c:ptCount val="1"/>
                <c:pt idx="0">
                  <c:v>Blue Dot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44E88B6-5339-4828-9722-D68DF3A457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1CD5-4A4E-A014-B644C0A66A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C0EBAC6-DF63-4E28-9CB6-62A4C9D763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1CD5-4A4E-A014-B644C0A66A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1647BE6-5BDE-400E-914E-863AA09E8A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1CD5-4A4E-A014-B644C0A66A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8B0059-F2D3-4347-B8C0-7A8BE5598E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1CD5-4A4E-A014-B644C0A66A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7CCA7D-029E-473E-AB21-43103DB93F9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1CD5-4A4E-A014-B644C0A66A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2ABDD31-0C34-4EE7-B93D-072B67CDEB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1CD5-4A4E-A014-B644C0A66AC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EEFEF8-B20D-4453-AF92-AF500B18A4E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1CD5-4A4E-A014-B644C0A66AC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6474C2D-FBDB-4A58-BCD0-7B8FD948C0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1CD5-4A4E-A014-B644C0A66AC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066AA7C-CACD-413B-AF89-8D8D2B6881B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1CD5-4A4E-A014-B644C0A66AC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484E9D-13D4-43C5-82B5-34847D5F86A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1CD5-4A4E-A014-B644C0A66AC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6C0272B-8D17-45C7-A9F9-1BE54075B3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1CD5-4A4E-A014-B644C0A66AC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859B6DB-6FC4-464A-BB91-490BB6FCA7D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1CD5-4A4E-A014-B644C0A66AC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82EEFA5-CA11-4BCA-B550-D10C1F9BD76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1CD5-4A4E-A014-B644C0A66AC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730E58F-3F7B-44DB-AA8B-99E4BE9EED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3-1CD5-4A4E-A014-B644C0A66AC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DD980F6-6DFC-4EEF-A41A-D223EC8D98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4-1CD5-4A4E-A014-B644C0A66AC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EEDE899-5F2B-4908-AFBB-644F1E91F6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5-1CD5-4A4E-A014-B644C0A66AC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4FDA70E-EF58-47D9-A0C8-47F65AD13E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6-1CD5-4A4E-A014-B644C0A66AC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B14A22F-CD4E-44C1-AF41-7EDFA103795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1CD5-4A4E-A014-B644C0A66AC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996E0F5-F8D9-40D9-9E9F-1E884CAF68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1CD5-4A4E-A014-B644C0A66AC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4A054EF-547C-4251-A2FD-106EC62833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1CD5-4A4E-A014-B644C0A66AC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97D679C-29E3-42B2-ADFA-1C8A1641073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1CD5-4A4E-A014-B644C0A66AC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1F2DB5C-2909-4999-9662-BBF313F0EA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1CD5-4A4E-A014-B644C0A66AC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E46A22F-04D5-4D14-A0C5-4031918C11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1CD5-4A4E-A014-B644C0A66AC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BB9FA2C-6E70-4547-A7DE-B0EA68ACD3E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1CD5-4A4E-A014-B644C0A66AC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2F558AD-B3F6-4B00-9F91-728D77466FA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1CD5-4A4E-A014-B644C0A66AC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C5F6EB8-68C4-457B-81CA-18407CE32A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1CD5-4A4E-A014-B644C0A66AC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E35F5CDD-DFB6-44B3-BE04-8A9799ADDA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1CD5-4A4E-A014-B644C0A66AC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EF45ED6-1187-45FB-A67E-3D73BB23CD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1CD5-4A4E-A014-B644C0A66AC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224AC99-DD3A-4211-85FD-D8A2A7BA306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1CD5-4A4E-A014-B644C0A66AC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30E283C-4D76-4F5B-9BE5-0F35B54F62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1CD5-4A4E-A014-B644C0A66AC0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4C392A7-DDF0-490B-98F7-EC6979A7BA4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1CD5-4A4E-A014-B644C0A66AC0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0368A2CE-D109-4056-AAFA-35CD5D5C2D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1CD5-4A4E-A014-B644C0A66AC0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E86B7AD6-8D7F-42F3-9AA2-EB08BA7315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1CD5-4A4E-A014-B644C0A66AC0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6B7D6F4C-129F-4799-944E-2DB93FE405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1CD5-4A4E-A014-B644C0A66AC0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BDD4CDC2-522C-41DD-A285-9CF064FD189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1CD5-4A4E-A014-B644C0A66AC0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5124AB76-9D4B-4D12-BFA8-0EFEDBDDF2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1CD5-4A4E-A014-B644C0A66AC0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297363BC-747B-4F21-AB86-BFCBD83783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1CD5-4A4E-A014-B644C0A66AC0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61D0E242-954A-44FC-B8C5-002A1EC675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1CD5-4A4E-A014-B644C0A66AC0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2A410EF-C51A-46E0-BCCE-9D26D2F4E5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1CD5-4A4E-A014-B644C0A66AC0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70FC46D0-2805-4727-96AE-ED0DEF6990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1CD5-4A4E-A014-B644C0A66AC0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0E9953E-8991-4DF9-9934-2DD780C4EEE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1CD5-4A4E-A014-B644C0A66AC0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3BBE8451-886D-4156-8D27-1FF36B2532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1CD5-4A4E-A014-B644C0A66AC0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297F9E8-B0A0-434F-A1DB-DC1AB1072FB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1CD5-4A4E-A014-B644C0A66AC0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B71EFCF-CCB4-4887-A3DE-34CAAAC2C1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1-1CD5-4A4E-A014-B644C0A66AC0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E307111-FFE3-4F59-BF32-E5F8E7342F9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1CD5-4A4E-A014-B644C0A66AC0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1428B65E-A6B4-45A1-AA76-EA01BAA0D7F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1CD5-4A4E-A014-B644C0A66AC0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41A6CD1F-4058-4829-B83B-0C81C5D7EE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1CD5-4A4E-A014-B644C0A66AC0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3DCB43A7-FA83-44CB-BDCD-6490E070ED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1CD5-4A4E-A014-B644C0A66AC0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FB5B4A17-4FCC-4E02-9AA1-CC865F87902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1CD5-4A4E-A014-B644C0A66AC0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7C647BC1-F3F3-496A-B169-7AA050F95C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7-1CD5-4A4E-A014-B644C0A66AC0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B4553348-EC3B-4D48-81DE-4106F43CCE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8-1CD5-4A4E-A014-B644C0A66AC0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C10915F5-C530-487A-B898-C494D70A82C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9-1CD5-4A4E-A014-B644C0A66AC0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86A84ADA-8D3A-428F-8050-4B80158B37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A-1CD5-4A4E-A014-B644C0A66AC0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FA0BB01E-3211-4F9F-8543-DBD5C1893C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B-1CD5-4A4E-A014-B644C0A66AC0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C2C13B4E-4351-44CA-B0B2-A35BB026E61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C-1CD5-4A4E-A014-B644C0A66AC0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E1F72974-E540-47B2-9175-ABF78162A6F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D-1CD5-4A4E-A014-B644C0A66AC0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E80A783F-D79B-4177-9D67-8E16E09C191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E-1CD5-4A4E-A014-B644C0A66AC0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A55CEA6B-89A8-455E-B845-EEB6C93E9D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F-1CD5-4A4E-A014-B644C0A66AC0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0AA819FC-A1CF-49F2-A681-F6CCF33E98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0-1CD5-4A4E-A014-B644C0A66AC0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3500225A-E940-4887-84A5-2BBCCA3A71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1-1CD5-4A4E-A014-B644C0A66AC0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4CB4FFF2-7D46-4FD0-BDC9-1CD9B15C82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2-1CD5-4A4E-A014-B644C0A66AC0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A89BB068-6D21-4A88-8DDC-D6113875C3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3-1CD5-4A4E-A014-B644C0A66AC0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9542840E-E328-4D0E-A82B-7E0B4CCD527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4-1CD5-4A4E-A014-B644C0A66AC0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2E294370-E9A8-434B-8913-7759106E79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5-1CD5-4A4E-A014-B644C0A66AC0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88169E70-98D4-4BB8-8181-3BB8CA614A8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6-1CD5-4A4E-A014-B644C0A66AC0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C9C6A8A8-A6C7-4ABB-9E51-A3EA250754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7-1CD5-4A4E-A014-B644C0A66AC0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A2751A40-3E9D-4722-97D3-42984CD892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8-1CD5-4A4E-A014-B644C0A66AC0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5AD6E308-1C3B-45F9-B37B-4BC42ACFC0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9-1CD5-4A4E-A014-B644C0A66AC0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4FD66DBC-AF43-4B21-A954-74C73D96C09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A-1CD5-4A4E-A014-B644C0A66AC0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B9D26489-59A7-4532-AD97-CDEBCD63E5F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B-1CD5-4A4E-A014-B644C0A66AC0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86003449-DB5C-436C-A62F-4BA86F2B8F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C-1CD5-4A4E-A014-B644C0A66AC0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A14A1ECA-BB5F-4211-844E-C4C528DCE3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D-1CD5-4A4E-A014-B644C0A66AC0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4C86A85A-4240-4E50-9A50-C226C6185B3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E-1CD5-4A4E-A014-B644C0A66AC0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21B62F67-62AE-4C3C-AA45-94C91DB498E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AF-1CD5-4A4E-A014-B644C0A66AC0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A30165D6-A40C-448A-A5CB-125CA529DC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0-1CD5-4A4E-A014-B644C0A66AC0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E1A9B25F-7D85-4395-940E-4E47A55697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1-1CD5-4A4E-A014-B644C0A66AC0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6E514ACF-D02D-44F5-8EE7-BA7A23C630A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2-1CD5-4A4E-A014-B644C0A66AC0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69445710-3B3D-4DF9-B94A-581B94149B4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3-1CD5-4A4E-A014-B644C0A66AC0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D69EFE52-1755-4300-8A6A-267C01C4E22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4-1CD5-4A4E-A014-B644C0A66AC0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5AB34859-F5FC-434E-B9AB-76DEF312D50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5-1CD5-4A4E-A014-B644C0A66AC0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14C5D708-4446-4409-B8CC-A14278F441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6-1CD5-4A4E-A014-B644C0A66AC0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DFA688F6-758D-4A0D-B6B7-17834E3F572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7-1CD5-4A4E-A014-B644C0A66AC0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75785400-E6A4-4275-876D-1ED604B7E4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8-1CD5-4A4E-A014-B644C0A66AC0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0170EBB2-C880-429B-9EA7-ED24C38CB2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9-1CD5-4A4E-A014-B644C0A66AC0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C80B4293-077C-412F-80C0-9CA7123DF4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A-1CD5-4A4E-A014-B644C0A66AC0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F3752CAB-6052-4879-9074-A6239070665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B-1CD5-4A4E-A014-B644C0A66AC0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717964B3-354C-4608-81FE-01ECC105FB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C-1CD5-4A4E-A014-B644C0A66AC0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60CECD6D-5993-4D46-8885-4B7656EAE1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D-1CD5-4A4E-A014-B644C0A66AC0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8B607AAF-1E59-4055-978D-94C4F22FAA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E-1CD5-4A4E-A014-B644C0A66AC0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59668DD9-355F-45F7-A336-932931B34E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BF-1CD5-4A4E-A014-B644C0A66AC0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D11C8EDE-0123-417A-B60F-CA2A153119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0-1CD5-4A4E-A014-B644C0A66AC0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F89C5F10-9625-4CF1-BF1C-604641F450D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1-1CD5-4A4E-A014-B644C0A66AC0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11AB7EBD-0D50-4DC3-A50D-2BC8A45A1F9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2-1CD5-4A4E-A014-B644C0A66AC0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218E7520-81A1-40D2-A703-14E1CA24513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3-1CD5-4A4E-A014-B644C0A66AC0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FC99DFD1-2B5B-46D8-A5EC-BD47868B58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4-1CD5-4A4E-A014-B644C0A66AC0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3C917C9E-F35C-48FF-AB59-D1B666C6A9C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5-1CD5-4A4E-A014-B644C0A66AC0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EDB115BA-A2E8-4EE6-8951-1AA87A699C0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6-1CD5-4A4E-A014-B644C0A66AC0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3D08AA74-4A99-451A-83C3-B2BEA357F8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7-1CD5-4A4E-A014-B644C0A66AC0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2EB0CD90-8B2C-4949-9074-C3CFF1CE709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8-1CD5-4A4E-A014-B644C0A66AC0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439C2B87-BC52-4647-91D9-8AE27B8DFCC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9-1CD5-4A4E-A014-B644C0A66AC0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2BA8BFC2-D924-444A-9C37-A853B11837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CA-1CD5-4A4E-A014-B644C0A66A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Report'!$BN$5:$BN$105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'Map Report'!$BF$5:$BF$105</c15:f>
                <c15:dlblRangeCache>
                  <c:ptCount val="101"/>
                </c15:dlblRangeCache>
              </c15:datalabelsRange>
            </c:ext>
            <c:ext xmlns:c16="http://schemas.microsoft.com/office/drawing/2014/chart" uri="{C3380CC4-5D6E-409C-BE32-E72D297353CC}">
              <c16:uniqueId val="{00000002-9084-406C-8E22-CB62C3194336}"/>
            </c:ext>
          </c:extLst>
        </c:ser>
        <c:ser>
          <c:idx val="0"/>
          <c:order val="4"/>
          <c:tx>
            <c:strRef>
              <c:f>'Map Report'!$BG$4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B050">
                <a:alpha val="50000"/>
              </a:srgb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Report'!$BG$5:$BG$105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A61-4585-8EC0-385FB902AC77}"/>
            </c:ext>
          </c:extLst>
        </c:ser>
        <c:ser>
          <c:idx val="1"/>
          <c:order val="5"/>
          <c:tx>
            <c:strRef>
              <c:f>'Map Report'!$BH$4</c:f>
              <c:strCache>
                <c:ptCount val="1"/>
                <c:pt idx="0">
                  <c:v>Yellow</c:v>
                </c:pt>
              </c:strCache>
            </c:strRef>
          </c:tx>
          <c:spPr>
            <a:solidFill>
              <a:srgbClr val="FFC000">
                <a:alpha val="50000"/>
              </a:srgb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Report'!$BH$5:$BH$105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2C34-479C-8AC5-38C5C7A2E354}"/>
            </c:ext>
          </c:extLst>
        </c:ser>
        <c:ser>
          <c:idx val="2"/>
          <c:order val="6"/>
          <c:tx>
            <c:strRef>
              <c:f>'Map Report'!$BI$4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Report'!$BI$5:$BI$105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2C34-479C-8AC5-38C5C7A2E354}"/>
            </c:ext>
          </c:extLst>
        </c:ser>
        <c:ser>
          <c:idx val="6"/>
          <c:order val="7"/>
          <c:tx>
            <c:strRef>
              <c:f>'Map Report'!$BJ$4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rgbClr val="0000FF">
                <a:alpha val="50000"/>
              </a:srgb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xVal>
            <c:numRef>
              <c:f>'Map Report'!$BE$5:$BE$105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10</c:v>
                </c:pt>
              </c:numCache>
            </c:numRef>
          </c:xVal>
          <c:yVal>
            <c:numRef>
              <c:f>'Map Report'!$BD$5:$BD$105</c:f>
              <c:numCache>
                <c:formatCode>0.00000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 formatCode="General">
                  <c:v>60</c:v>
                </c:pt>
              </c:numCache>
            </c:numRef>
          </c:yVal>
          <c:bubbleSize>
            <c:numRef>
              <c:f>'Map Report'!$BJ$5:$BJ$105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9084-406C-8E22-CB62C3194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200"/>
        <c:showNegBubbles val="0"/>
        <c:sizeRepresents val="w"/>
        <c:axId val="309825056"/>
        <c:axId val="309828384"/>
      </c:bubbleChart>
      <c:valAx>
        <c:axId val="309825056"/>
        <c:scaling>
          <c:orientation val="minMax"/>
          <c:max val="2.0520699999999996"/>
          <c:min val="-8.5167800000000007"/>
        </c:scaling>
        <c:delete val="1"/>
        <c:axPos val="b"/>
        <c:numFmt formatCode="0.00000" sourceLinked="1"/>
        <c:majorTickMark val="none"/>
        <c:minorTickMark val="none"/>
        <c:tickLblPos val="nextTo"/>
        <c:crossAx val="309828384"/>
        <c:crosses val="autoZero"/>
        <c:crossBetween val="midCat"/>
      </c:valAx>
      <c:valAx>
        <c:axId val="309828384"/>
        <c:scaling>
          <c:orientation val="minMax"/>
          <c:max val="58.860100000000003"/>
          <c:min val="49.753979999999999"/>
        </c:scaling>
        <c:delete val="1"/>
        <c:axPos val="l"/>
        <c:numFmt formatCode="0.00000" sourceLinked="1"/>
        <c:majorTickMark val="none"/>
        <c:minorTickMark val="none"/>
        <c:tickLblPos val="nextTo"/>
        <c:crossAx val="309825056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https://spreadsheetsolutions.biz/how-to-not-ruin-your-spreadsheet/?freedownload" TargetMode="External"/><Relationship Id="rId3" Type="http://schemas.openxmlformats.org/officeDocument/2006/relationships/hyperlink" Target="https://spreadsheetsolutions.biz/?10090" TargetMode="External"/><Relationship Id="rId7" Type="http://schemas.openxmlformats.org/officeDocument/2006/relationships/hyperlink" Target="https://spreadsheetsolutions.biz/how-to-not-ruin-your-spreadsheet/?10090" TargetMode="External"/><Relationship Id="rId12" Type="http://schemas.openxmlformats.org/officeDocument/2006/relationships/image" Target="../media/image6.jpg"/><Relationship Id="rId2" Type="http://schemas.openxmlformats.org/officeDocument/2006/relationships/image" Target="../media/image1.jpeg"/><Relationship Id="rId1" Type="http://schemas.openxmlformats.org/officeDocument/2006/relationships/hyperlink" Target="https://spreadsheetsolutions.biz/free-downloads/?freedownload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spreadsheetsolutions.biz/terms-conditions/?freedownload" TargetMode="External"/><Relationship Id="rId5" Type="http://schemas.openxmlformats.org/officeDocument/2006/relationships/hyperlink" Target="https://spreadsheetsolutions.biz/terms-conditions/?10090" TargetMode="External"/><Relationship Id="rId10" Type="http://schemas.openxmlformats.org/officeDocument/2006/relationships/image" Target="../media/image5.jpeg"/><Relationship Id="rId4" Type="http://schemas.openxmlformats.org/officeDocument/2006/relationships/image" Target="../media/image2.jpeg"/><Relationship Id="rId9" Type="http://schemas.openxmlformats.org/officeDocument/2006/relationships/hyperlink" Target="https://spreadsheetsolutions.biz/?freedown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26</xdr:row>
      <xdr:rowOff>9525</xdr:rowOff>
    </xdr:from>
    <xdr:to>
      <xdr:col>4</xdr:col>
      <xdr:colOff>0</xdr:colOff>
      <xdr:row>28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2954850-538B-4C5C-88CE-26D9BC15AF7E}"/>
            </a:ext>
          </a:extLst>
        </xdr:cNvPr>
        <xdr:cNvSpPr/>
      </xdr:nvSpPr>
      <xdr:spPr>
        <a:xfrm>
          <a:off x="209550" y="12773025"/>
          <a:ext cx="361950" cy="381000"/>
        </a:xfrm>
        <a:prstGeom prst="ellipse">
          <a:avLst/>
        </a:prstGeom>
        <a:solidFill>
          <a:srgbClr val="7FD79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9525</xdr:colOff>
      <xdr:row>29</xdr:row>
      <xdr:rowOff>0</xdr:rowOff>
    </xdr:from>
    <xdr:to>
      <xdr:col>3</xdr:col>
      <xdr:colOff>180975</xdr:colOff>
      <xdr:row>31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19EE92A-BD1E-4A00-A7EC-E83E57953821}"/>
            </a:ext>
          </a:extLst>
        </xdr:cNvPr>
        <xdr:cNvSpPr/>
      </xdr:nvSpPr>
      <xdr:spPr>
        <a:xfrm>
          <a:off x="200025" y="13335000"/>
          <a:ext cx="361950" cy="381000"/>
        </a:xfrm>
        <a:prstGeom prst="ellipse">
          <a:avLst/>
        </a:prstGeom>
        <a:solidFill>
          <a:srgbClr val="FFDF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19050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6C7BB61-16A4-4F35-866C-B219470446AA}"/>
            </a:ext>
          </a:extLst>
        </xdr:cNvPr>
        <xdr:cNvSpPr/>
      </xdr:nvSpPr>
      <xdr:spPr>
        <a:xfrm>
          <a:off x="209550" y="13906500"/>
          <a:ext cx="361950" cy="381000"/>
        </a:xfrm>
        <a:prstGeom prst="ellipse">
          <a:avLst/>
        </a:prstGeom>
        <a:solidFill>
          <a:srgbClr val="FF7F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142875</xdr:colOff>
      <xdr:row>26</xdr:row>
      <xdr:rowOff>142875</xdr:rowOff>
    </xdr:from>
    <xdr:to>
      <xdr:col>3</xdr:col>
      <xdr:colOff>66675</xdr:colOff>
      <xdr:row>27</xdr:row>
      <xdr:rowOff>66675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A75ECB08-0C41-489B-8D77-5207971B0BAD}"/>
            </a:ext>
          </a:extLst>
        </xdr:cNvPr>
        <xdr:cNvSpPr/>
      </xdr:nvSpPr>
      <xdr:spPr>
        <a:xfrm>
          <a:off x="523875" y="5095875"/>
          <a:ext cx="114300" cy="114300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133350</xdr:colOff>
      <xdr:row>29</xdr:row>
      <xdr:rowOff>133350</xdr:rowOff>
    </xdr:from>
    <xdr:to>
      <xdr:col>3</xdr:col>
      <xdr:colOff>57150</xdr:colOff>
      <xdr:row>30</xdr:row>
      <xdr:rowOff>57150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C6EC849-3821-453A-A0FC-3D60486DEFC5}"/>
            </a:ext>
          </a:extLst>
        </xdr:cNvPr>
        <xdr:cNvSpPr/>
      </xdr:nvSpPr>
      <xdr:spPr>
        <a:xfrm>
          <a:off x="514350" y="5657850"/>
          <a:ext cx="114300" cy="114300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142875</xdr:colOff>
      <xdr:row>26</xdr:row>
      <xdr:rowOff>133350</xdr:rowOff>
    </xdr:from>
    <xdr:to>
      <xdr:col>26</xdr:col>
      <xdr:colOff>66675</xdr:colOff>
      <xdr:row>27</xdr:row>
      <xdr:rowOff>57150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704C1B9-4D1A-4CEB-BF01-90174CCD35EE}"/>
            </a:ext>
          </a:extLst>
        </xdr:cNvPr>
        <xdr:cNvSpPr/>
      </xdr:nvSpPr>
      <xdr:spPr>
        <a:xfrm>
          <a:off x="8524875" y="2800350"/>
          <a:ext cx="114300" cy="1143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19050</xdr:colOff>
      <xdr:row>29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1EF5272-87AD-4ED7-92E4-A86CF6C699BB}"/>
            </a:ext>
          </a:extLst>
        </xdr:cNvPr>
        <xdr:cNvSpPr/>
      </xdr:nvSpPr>
      <xdr:spPr>
        <a:xfrm>
          <a:off x="8401050" y="2667000"/>
          <a:ext cx="361950" cy="381000"/>
        </a:xfrm>
        <a:prstGeom prst="ellipse">
          <a:avLst/>
        </a:prstGeom>
        <a:solidFill>
          <a:srgbClr val="7F7FF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142875</xdr:colOff>
      <xdr:row>29</xdr:row>
      <xdr:rowOff>133350</xdr:rowOff>
    </xdr:from>
    <xdr:to>
      <xdr:col>26</xdr:col>
      <xdr:colOff>66675</xdr:colOff>
      <xdr:row>30</xdr:row>
      <xdr:rowOff>57150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B9B1EFAA-9FFA-4EF8-A352-AA1AC138FA6D}"/>
            </a:ext>
          </a:extLst>
        </xdr:cNvPr>
        <xdr:cNvSpPr/>
      </xdr:nvSpPr>
      <xdr:spPr>
        <a:xfrm>
          <a:off x="8524875" y="2800350"/>
          <a:ext cx="114300" cy="114300"/>
        </a:xfrm>
        <a:prstGeom prst="ellipse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29</xdr:col>
      <xdr:colOff>47626</xdr:colOff>
      <xdr:row>35</xdr:row>
      <xdr:rowOff>47625</xdr:rowOff>
    </xdr:from>
    <xdr:to>
      <xdr:col>44</xdr:col>
      <xdr:colOff>152400</xdr:colOff>
      <xdr:row>38</xdr:row>
      <xdr:rowOff>161925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0EBE5-B54F-48F2-9367-D2D676D86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6" y="5381625"/>
          <a:ext cx="2962274" cy="6858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42</xdr:row>
      <xdr:rowOff>95251</xdr:rowOff>
    </xdr:from>
    <xdr:to>
      <xdr:col>43</xdr:col>
      <xdr:colOff>161925</xdr:colOff>
      <xdr:row>48</xdr:row>
      <xdr:rowOff>122524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4313E1-B41F-4930-8787-46067BE9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724275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50</xdr:row>
      <xdr:rowOff>178948</xdr:rowOff>
    </xdr:from>
    <xdr:to>
      <xdr:col>43</xdr:col>
      <xdr:colOff>171449</xdr:colOff>
      <xdr:row>53</xdr:row>
      <xdr:rowOff>190499</xdr:rowOff>
    </xdr:to>
    <xdr:pic>
      <xdr:nvPicPr>
        <xdr:cNvPr id="14" name="Pictur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83DADD6-E801-4220-8641-D543D53BC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733800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142875</xdr:rowOff>
    </xdr:from>
    <xdr:to>
      <xdr:col>21</xdr:col>
      <xdr:colOff>0</xdr:colOff>
      <xdr:row>53</xdr:row>
      <xdr:rowOff>52917</xdr:rowOff>
    </xdr:to>
    <xdr:pic>
      <xdr:nvPicPr>
        <xdr:cNvPr id="15" name="Picture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9F8BA6-4F03-4908-B5D9-0B9836FD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3810000" cy="481542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42</xdr:row>
      <xdr:rowOff>95251</xdr:rowOff>
    </xdr:from>
    <xdr:to>
      <xdr:col>44</xdr:col>
      <xdr:colOff>152400</xdr:colOff>
      <xdr:row>48</xdr:row>
      <xdr:rowOff>122524</xdr:rowOff>
    </xdr:to>
    <xdr:pic>
      <xdr:nvPicPr>
        <xdr:cNvPr id="16" name="Pictur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77F9DC-8411-46EB-8941-62EA0160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6762751"/>
          <a:ext cx="3905250" cy="1170273"/>
        </a:xfrm>
        <a:prstGeom prst="rect">
          <a:avLst/>
        </a:prstGeom>
      </xdr:spPr>
    </xdr:pic>
    <xdr:clientData/>
  </xdr:twoCellAnchor>
  <xdr:twoCellAnchor editAs="oneCell">
    <xdr:from>
      <xdr:col>24</xdr:col>
      <xdr:colOff>57149</xdr:colOff>
      <xdr:row>50</xdr:row>
      <xdr:rowOff>178948</xdr:rowOff>
    </xdr:from>
    <xdr:to>
      <xdr:col>44</xdr:col>
      <xdr:colOff>161924</xdr:colOff>
      <xdr:row>53</xdr:row>
      <xdr:rowOff>190499</xdr:rowOff>
    </xdr:to>
    <xdr:pic>
      <xdr:nvPicPr>
        <xdr:cNvPr id="17" name="Picture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1FAA2CC-AF59-4721-8FB7-824E19C3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8370448"/>
          <a:ext cx="3914775" cy="5830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142875</xdr:rowOff>
    </xdr:from>
    <xdr:to>
      <xdr:col>22</xdr:col>
      <xdr:colOff>0</xdr:colOff>
      <xdr:row>53</xdr:row>
      <xdr:rowOff>52917</xdr:rowOff>
    </xdr:to>
    <xdr:pic>
      <xdr:nvPicPr>
        <xdr:cNvPr id="18" name="Picture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B888E69-9321-40CA-8705-D27ACEC76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334375"/>
          <a:ext cx="4000500" cy="48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4760</xdr:rowOff>
    </xdr:from>
    <xdr:to>
      <xdr:col>45</xdr:col>
      <xdr:colOff>0</xdr:colOff>
      <xdr:row>66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DC081A-1AF6-430C-A43E-3AB3DD1FC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70</xdr:row>
      <xdr:rowOff>9525</xdr:rowOff>
    </xdr:from>
    <xdr:to>
      <xdr:col>3</xdr:col>
      <xdr:colOff>0</xdr:colOff>
      <xdr:row>72</xdr:row>
      <xdr:rowOff>9525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3A9C379-8D8E-4F03-98B5-F88502B678DC}"/>
            </a:ext>
          </a:extLst>
        </xdr:cNvPr>
        <xdr:cNvSpPr/>
      </xdr:nvSpPr>
      <xdr:spPr>
        <a:xfrm>
          <a:off x="8401050" y="1533525"/>
          <a:ext cx="361950" cy="381000"/>
        </a:xfrm>
        <a:prstGeom prst="ellipse">
          <a:avLst/>
        </a:prstGeom>
        <a:solidFill>
          <a:srgbClr val="7FD79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9525</xdr:colOff>
      <xdr:row>73</xdr:row>
      <xdr:rowOff>0</xdr:rowOff>
    </xdr:from>
    <xdr:to>
      <xdr:col>2</xdr:col>
      <xdr:colOff>180975</xdr:colOff>
      <xdr:row>75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F35CA56-3E7A-437F-A2C5-56260792CB6C}"/>
            </a:ext>
          </a:extLst>
        </xdr:cNvPr>
        <xdr:cNvSpPr/>
      </xdr:nvSpPr>
      <xdr:spPr>
        <a:xfrm>
          <a:off x="8391525" y="2095500"/>
          <a:ext cx="361950" cy="381000"/>
        </a:xfrm>
        <a:prstGeom prst="ellipse">
          <a:avLst/>
        </a:prstGeom>
        <a:solidFill>
          <a:srgbClr val="FFDF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142875</xdr:colOff>
      <xdr:row>70</xdr:row>
      <xdr:rowOff>142875</xdr:rowOff>
    </xdr:from>
    <xdr:to>
      <xdr:col>2</xdr:col>
      <xdr:colOff>66675</xdr:colOff>
      <xdr:row>71</xdr:row>
      <xdr:rowOff>66675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851C8325-8894-4575-9C4B-546AC94DA557}"/>
            </a:ext>
          </a:extLst>
        </xdr:cNvPr>
        <xdr:cNvSpPr/>
      </xdr:nvSpPr>
      <xdr:spPr>
        <a:xfrm>
          <a:off x="8524875" y="1666875"/>
          <a:ext cx="114300" cy="114300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133350</xdr:colOff>
      <xdr:row>73</xdr:row>
      <xdr:rowOff>133350</xdr:rowOff>
    </xdr:from>
    <xdr:to>
      <xdr:col>2</xdr:col>
      <xdr:colOff>57150</xdr:colOff>
      <xdr:row>74</xdr:row>
      <xdr:rowOff>57150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5A167DF6-93A8-4AB8-BFCA-9C585E2C7A09}"/>
            </a:ext>
          </a:extLst>
        </xdr:cNvPr>
        <xdr:cNvSpPr/>
      </xdr:nvSpPr>
      <xdr:spPr>
        <a:xfrm>
          <a:off x="323850" y="14039850"/>
          <a:ext cx="114300" cy="114300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19050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E987AB45-ECD9-4498-ACCC-2FE5EC60AA0E}"/>
            </a:ext>
          </a:extLst>
        </xdr:cNvPr>
        <xdr:cNvSpPr/>
      </xdr:nvSpPr>
      <xdr:spPr>
        <a:xfrm>
          <a:off x="12782550" y="1524000"/>
          <a:ext cx="361950" cy="381000"/>
        </a:xfrm>
        <a:prstGeom prst="ellipse">
          <a:avLst/>
        </a:prstGeom>
        <a:solidFill>
          <a:srgbClr val="FF7F7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142875</xdr:colOff>
      <xdr:row>70</xdr:row>
      <xdr:rowOff>133350</xdr:rowOff>
    </xdr:from>
    <xdr:to>
      <xdr:col>26</xdr:col>
      <xdr:colOff>66675</xdr:colOff>
      <xdr:row>71</xdr:row>
      <xdr:rowOff>57150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75F7C1D-4AAB-4283-9C78-4F84DA7FF3D8}"/>
            </a:ext>
          </a:extLst>
        </xdr:cNvPr>
        <xdr:cNvSpPr/>
      </xdr:nvSpPr>
      <xdr:spPr>
        <a:xfrm>
          <a:off x="12906375" y="1657350"/>
          <a:ext cx="114300" cy="1143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19050</xdr:colOff>
      <xdr:row>73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49D776E-54D4-4891-8AB9-D57218BDE32E}"/>
            </a:ext>
          </a:extLst>
        </xdr:cNvPr>
        <xdr:cNvSpPr/>
      </xdr:nvSpPr>
      <xdr:spPr>
        <a:xfrm>
          <a:off x="12782550" y="2095500"/>
          <a:ext cx="361950" cy="381000"/>
        </a:xfrm>
        <a:prstGeom prst="ellipse">
          <a:avLst/>
        </a:prstGeom>
        <a:solidFill>
          <a:srgbClr val="7F7FF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25</xdr:col>
      <xdr:colOff>142875</xdr:colOff>
      <xdr:row>73</xdr:row>
      <xdr:rowOff>133350</xdr:rowOff>
    </xdr:from>
    <xdr:to>
      <xdr:col>26</xdr:col>
      <xdr:colOff>66675</xdr:colOff>
      <xdr:row>74</xdr:row>
      <xdr:rowOff>57150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E5066C02-0D77-49EB-BE16-2CE4A77B712A}"/>
            </a:ext>
          </a:extLst>
        </xdr:cNvPr>
        <xdr:cNvSpPr/>
      </xdr:nvSpPr>
      <xdr:spPr>
        <a:xfrm>
          <a:off x="12906375" y="2228850"/>
          <a:ext cx="114300" cy="114300"/>
        </a:xfrm>
        <a:prstGeom prst="ellipse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5mq2QWT4mgg" TargetMode="External"/><Relationship Id="rId1" Type="http://schemas.openxmlformats.org/officeDocument/2006/relationships/hyperlink" Target="https://spreadsheetsolutions.biz/ready-made-spreadsheet-solutions/?freedownloa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135F-9FCF-4FDC-B79F-171902419CEB}">
  <sheetPr>
    <tabColor theme="1"/>
  </sheetPr>
  <dimension ref="A1:AW57"/>
  <sheetViews>
    <sheetView tabSelected="1" zoomScaleNormal="100" workbookViewId="0"/>
  </sheetViews>
  <sheetFormatPr defaultColWidth="0" defaultRowHeight="15" zeroHeight="1" x14ac:dyDescent="0.25"/>
  <cols>
    <col min="1" max="46" width="2.85546875" style="1" customWidth="1"/>
    <col min="47" max="16384" width="9.140625" style="1" hidden="1"/>
  </cols>
  <sheetData>
    <row r="1" spans="1:46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A2" s="12"/>
      <c r="B2" s="81" t="s">
        <v>2908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3"/>
      <c r="AT2" s="12"/>
    </row>
    <row r="3" spans="1:46" x14ac:dyDescent="0.25">
      <c r="A3" s="12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6"/>
      <c r="AT3" s="12"/>
    </row>
    <row r="4" spans="1:4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 x14ac:dyDescent="0.25">
      <c r="A5" s="12"/>
      <c r="B5" s="75" t="s">
        <v>2887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7"/>
      <c r="AT5" s="12"/>
    </row>
    <row r="6" spans="1:4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x14ac:dyDescent="0.25">
      <c r="A7" s="12"/>
      <c r="B7" s="87" t="s">
        <v>2888</v>
      </c>
      <c r="C7" s="88"/>
      <c r="D7" s="88"/>
      <c r="E7" s="88"/>
      <c r="F7" s="88"/>
      <c r="G7" s="89"/>
      <c r="H7" s="72" t="s">
        <v>2889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4"/>
      <c r="AT7" s="12"/>
    </row>
    <row r="8" spans="1:46" x14ac:dyDescent="0.25">
      <c r="A8" s="12"/>
      <c r="B8" s="75" t="s">
        <v>2890</v>
      </c>
      <c r="C8" s="76"/>
      <c r="D8" s="76"/>
      <c r="E8" s="76"/>
      <c r="F8" s="76"/>
      <c r="G8" s="77"/>
      <c r="H8" s="72" t="s">
        <v>2891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4"/>
      <c r="AT8" s="12"/>
    </row>
    <row r="9" spans="1:46" x14ac:dyDescent="0.25">
      <c r="A9" s="12"/>
      <c r="B9" s="72" t="s">
        <v>2892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4"/>
      <c r="AT9" s="12"/>
    </row>
    <row r="10" spans="1:46" x14ac:dyDescent="0.25">
      <c r="A10" s="12"/>
      <c r="B10" s="72" t="s">
        <v>2893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4"/>
      <c r="AT10" s="12"/>
    </row>
    <row r="11" spans="1:46" x14ac:dyDescent="0.25">
      <c r="A11" s="12"/>
      <c r="B11" s="72" t="s">
        <v>2894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4"/>
      <c r="AT11" s="12"/>
    </row>
    <row r="12" spans="1:46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 x14ac:dyDescent="0.25">
      <c r="A14" s="12"/>
      <c r="B14" s="75" t="s">
        <v>2895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7"/>
      <c r="AT14" s="12"/>
    </row>
    <row r="15" spans="1:4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 ht="15" customHeight="1" x14ac:dyDescent="0.25">
      <c r="A16" s="12"/>
      <c r="B16" s="87" t="s">
        <v>2882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12"/>
      <c r="X16" s="87" t="s">
        <v>2900</v>
      </c>
      <c r="Y16" s="88"/>
      <c r="Z16" s="88"/>
      <c r="AA16" s="88"/>
      <c r="AB16" s="88"/>
      <c r="AC16" s="89"/>
      <c r="AD16" s="78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0"/>
      <c r="AT16" s="12"/>
    </row>
    <row r="17" spans="1:49" ht="15" customHeight="1" x14ac:dyDescent="0.25">
      <c r="A17" s="12"/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1"/>
      <c r="W17" s="46"/>
      <c r="X17" s="99" t="s">
        <v>2899</v>
      </c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12"/>
    </row>
    <row r="18" spans="1:49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9" x14ac:dyDescent="0.25">
      <c r="A19" s="12"/>
      <c r="B19" s="87" t="s">
        <v>2880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9"/>
      <c r="AT19" s="12"/>
    </row>
    <row r="20" spans="1:49" x14ac:dyDescent="0.25">
      <c r="A20" s="12"/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20"/>
      <c r="AT20" s="12"/>
    </row>
    <row r="21" spans="1:49" x14ac:dyDescent="0.25">
      <c r="A21" s="12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3"/>
      <c r="AT21" s="12"/>
    </row>
    <row r="22" spans="1:49" x14ac:dyDescent="0.25">
      <c r="A22" s="12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3"/>
      <c r="AT22" s="12"/>
    </row>
    <row r="23" spans="1:49" x14ac:dyDescent="0.25">
      <c r="A23" s="12"/>
      <c r="B23" s="124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6"/>
      <c r="AT23" s="12"/>
    </row>
    <row r="24" spans="1:49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9" x14ac:dyDescent="0.25">
      <c r="A25" s="12"/>
      <c r="B25" s="87" t="s">
        <v>2881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12"/>
      <c r="X25" s="12"/>
      <c r="Y25" s="12"/>
      <c r="Z25" s="12"/>
      <c r="AA25" s="12"/>
      <c r="AB25" s="12"/>
      <c r="AC25" s="87" t="s">
        <v>2995</v>
      </c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9"/>
      <c r="AQ25" s="127" t="s">
        <v>2996</v>
      </c>
      <c r="AR25" s="128"/>
      <c r="AS25" s="129"/>
      <c r="AT25" s="12"/>
      <c r="AW25" s="3" t="s">
        <v>2996</v>
      </c>
    </row>
    <row r="26" spans="1:49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W26" s="5" t="s">
        <v>2997</v>
      </c>
    </row>
    <row r="27" spans="1:49" x14ac:dyDescent="0.25">
      <c r="A27" s="12"/>
      <c r="B27" s="12"/>
      <c r="C27" s="12"/>
      <c r="D27" s="12"/>
      <c r="E27" s="12"/>
      <c r="F27" s="112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4"/>
      <c r="W27" s="12"/>
      <c r="X27" s="12"/>
      <c r="Y27" s="12"/>
      <c r="Z27" s="12"/>
      <c r="AA27" s="12"/>
      <c r="AB27" s="12"/>
      <c r="AC27" s="112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4"/>
      <c r="AT27" s="12"/>
    </row>
    <row r="28" spans="1:49" x14ac:dyDescent="0.25">
      <c r="A28" s="12"/>
      <c r="B28" s="12"/>
      <c r="C28" s="12"/>
      <c r="D28" s="12"/>
      <c r="E28" s="12"/>
      <c r="F28" s="115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7"/>
      <c r="W28" s="12"/>
      <c r="X28" s="12"/>
      <c r="Y28" s="12"/>
      <c r="Z28" s="12"/>
      <c r="AA28" s="12"/>
      <c r="AB28" s="12"/>
      <c r="AC28" s="115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7"/>
      <c r="AT28" s="12"/>
      <c r="AW28" s="18" t="str">
        <f>IF($AQ$25=$AW$25, $AW$25, $AW$26)</f>
        <v>Yes</v>
      </c>
    </row>
    <row r="29" spans="1:49" ht="1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9" x14ac:dyDescent="0.25">
      <c r="A30" s="12"/>
      <c r="B30" s="12"/>
      <c r="C30" s="12"/>
      <c r="D30" s="12"/>
      <c r="E30" s="12"/>
      <c r="F30" s="112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4"/>
      <c r="W30" s="12"/>
      <c r="X30" s="12"/>
      <c r="Y30" s="12"/>
      <c r="Z30" s="12"/>
      <c r="AA30" s="12"/>
      <c r="AB30" s="12"/>
      <c r="AC30" s="112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4"/>
      <c r="AT30" s="12"/>
    </row>
    <row r="31" spans="1:49" x14ac:dyDescent="0.25">
      <c r="A31" s="12"/>
      <c r="B31" s="12"/>
      <c r="C31" s="12"/>
      <c r="D31" s="12"/>
      <c r="E31" s="12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7"/>
      <c r="W31" s="12"/>
      <c r="X31" s="12"/>
      <c r="Y31" s="12"/>
      <c r="Z31" s="12"/>
      <c r="AA31" s="12"/>
      <c r="AB31" s="12"/>
      <c r="AC31" s="115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7"/>
      <c r="AT31" s="12"/>
    </row>
    <row r="32" spans="1:49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 x14ac:dyDescent="0.25">
      <c r="A34" s="12"/>
      <c r="B34" s="45" t="s">
        <v>2896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06" t="s">
        <v>2897</v>
      </c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8"/>
      <c r="AT35" s="12"/>
    </row>
    <row r="36" spans="1:4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90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2"/>
      <c r="AT36" s="12"/>
    </row>
    <row r="37" spans="1:46" ht="15" customHeight="1" x14ac:dyDescent="0.25">
      <c r="A37" s="12"/>
      <c r="B37" s="100" t="s">
        <v>2898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2"/>
      <c r="W37" s="12"/>
      <c r="X37" s="12"/>
      <c r="Y37" s="12"/>
      <c r="Z37" s="12"/>
      <c r="AA37" s="12"/>
      <c r="AB37" s="12"/>
      <c r="AC37" s="12"/>
      <c r="AD37" s="93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5"/>
      <c r="AT37" s="12"/>
    </row>
    <row r="38" spans="1:46" x14ac:dyDescent="0.25">
      <c r="A38" s="12"/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5"/>
      <c r="W38" s="12"/>
      <c r="X38" s="12"/>
      <c r="Y38" s="12"/>
      <c r="Z38" s="12"/>
      <c r="AA38" s="12"/>
      <c r="AB38" s="12"/>
      <c r="AC38" s="12"/>
      <c r="AD38" s="93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5"/>
      <c r="AT38" s="12"/>
    </row>
    <row r="39" spans="1:4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96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8"/>
      <c r="AT39" s="12"/>
    </row>
    <row r="40" spans="1:4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 ht="15" customHeight="1" x14ac:dyDescent="0.25">
      <c r="A42" s="12"/>
      <c r="B42" s="106" t="s">
        <v>2901</v>
      </c>
      <c r="C42" s="107"/>
      <c r="D42" s="107"/>
      <c r="E42" s="107"/>
      <c r="F42" s="107"/>
      <c r="G42" s="107"/>
      <c r="H42" s="107"/>
      <c r="I42" s="107"/>
      <c r="J42" s="107"/>
      <c r="K42" s="108"/>
      <c r="L42" s="12"/>
      <c r="M42" s="106" t="s">
        <v>2902</v>
      </c>
      <c r="N42" s="107"/>
      <c r="O42" s="107"/>
      <c r="P42" s="107"/>
      <c r="Q42" s="107"/>
      <c r="R42" s="107"/>
      <c r="S42" s="107"/>
      <c r="T42" s="107"/>
      <c r="U42" s="107"/>
      <c r="V42" s="108"/>
      <c r="W42" s="12"/>
      <c r="X42" s="12"/>
      <c r="Y42" s="106" t="s">
        <v>2903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8"/>
      <c r="AT42" s="12"/>
    </row>
    <row r="43" spans="1:46" ht="15" customHeight="1" x14ac:dyDescent="0.25">
      <c r="A43" s="12"/>
      <c r="B43" s="130" t="s">
        <v>2904</v>
      </c>
      <c r="C43" s="131"/>
      <c r="D43" s="131"/>
      <c r="E43" s="131"/>
      <c r="F43" s="131"/>
      <c r="G43" s="131"/>
      <c r="H43" s="131"/>
      <c r="I43" s="131"/>
      <c r="J43" s="131"/>
      <c r="K43" s="132"/>
      <c r="L43" s="12"/>
      <c r="M43" s="139" t="s">
        <v>2904</v>
      </c>
      <c r="N43" s="140"/>
      <c r="O43" s="140"/>
      <c r="P43" s="140"/>
      <c r="Q43" s="140"/>
      <c r="R43" s="140"/>
      <c r="S43" s="140"/>
      <c r="T43" s="140"/>
      <c r="U43" s="140"/>
      <c r="V43" s="141"/>
      <c r="W43" s="12"/>
      <c r="X43" s="12"/>
      <c r="Y43" s="90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2"/>
      <c r="AT43" s="12"/>
    </row>
    <row r="44" spans="1:46" ht="15" customHeight="1" x14ac:dyDescent="0.25">
      <c r="A44" s="12"/>
      <c r="B44" s="133"/>
      <c r="C44" s="134"/>
      <c r="D44" s="134"/>
      <c r="E44" s="134"/>
      <c r="F44" s="134"/>
      <c r="G44" s="134"/>
      <c r="H44" s="134"/>
      <c r="I44" s="134"/>
      <c r="J44" s="134"/>
      <c r="K44" s="135"/>
      <c r="L44" s="12"/>
      <c r="M44" s="142"/>
      <c r="N44" s="143"/>
      <c r="O44" s="143"/>
      <c r="P44" s="143"/>
      <c r="Q44" s="143"/>
      <c r="R44" s="143"/>
      <c r="S44" s="143"/>
      <c r="T44" s="143"/>
      <c r="U44" s="143"/>
      <c r="V44" s="144"/>
      <c r="W44" s="12"/>
      <c r="X44" s="12"/>
      <c r="Y44" s="93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5"/>
      <c r="AT44" s="12"/>
    </row>
    <row r="45" spans="1:46" ht="15" customHeight="1" x14ac:dyDescent="0.25">
      <c r="A45" s="12"/>
      <c r="B45" s="133"/>
      <c r="C45" s="134"/>
      <c r="D45" s="134"/>
      <c r="E45" s="134"/>
      <c r="F45" s="134"/>
      <c r="G45" s="134"/>
      <c r="H45" s="134"/>
      <c r="I45" s="134"/>
      <c r="J45" s="134"/>
      <c r="K45" s="135"/>
      <c r="L45" s="12"/>
      <c r="M45" s="142"/>
      <c r="N45" s="143"/>
      <c r="O45" s="143"/>
      <c r="P45" s="143"/>
      <c r="Q45" s="143"/>
      <c r="R45" s="143"/>
      <c r="S45" s="143"/>
      <c r="T45" s="143"/>
      <c r="U45" s="143"/>
      <c r="V45" s="144"/>
      <c r="W45" s="12"/>
      <c r="X45" s="12"/>
      <c r="Y45" s="93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5"/>
      <c r="AT45" s="12"/>
    </row>
    <row r="46" spans="1:46" ht="15" customHeight="1" x14ac:dyDescent="0.25">
      <c r="A46" s="12"/>
      <c r="B46" s="133"/>
      <c r="C46" s="134"/>
      <c r="D46" s="134"/>
      <c r="E46" s="134"/>
      <c r="F46" s="134"/>
      <c r="G46" s="134"/>
      <c r="H46" s="134"/>
      <c r="I46" s="134"/>
      <c r="J46" s="134"/>
      <c r="K46" s="135"/>
      <c r="L46" s="12"/>
      <c r="M46" s="142"/>
      <c r="N46" s="143"/>
      <c r="O46" s="143"/>
      <c r="P46" s="143"/>
      <c r="Q46" s="143"/>
      <c r="R46" s="143"/>
      <c r="S46" s="143"/>
      <c r="T46" s="143"/>
      <c r="U46" s="143"/>
      <c r="V46" s="144"/>
      <c r="W46" s="12"/>
      <c r="X46" s="12"/>
      <c r="Y46" s="93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5"/>
      <c r="AT46" s="12"/>
    </row>
    <row r="47" spans="1:46" ht="15" customHeight="1" x14ac:dyDescent="0.25">
      <c r="A47" s="12"/>
      <c r="B47" s="133"/>
      <c r="C47" s="134"/>
      <c r="D47" s="134"/>
      <c r="E47" s="134"/>
      <c r="F47" s="134"/>
      <c r="G47" s="134"/>
      <c r="H47" s="134"/>
      <c r="I47" s="134"/>
      <c r="J47" s="134"/>
      <c r="K47" s="135"/>
      <c r="L47" s="12"/>
      <c r="M47" s="142"/>
      <c r="N47" s="143"/>
      <c r="O47" s="143"/>
      <c r="P47" s="143"/>
      <c r="Q47" s="143"/>
      <c r="R47" s="143"/>
      <c r="S47" s="143"/>
      <c r="T47" s="143"/>
      <c r="U47" s="143"/>
      <c r="V47" s="144"/>
      <c r="W47" s="12"/>
      <c r="X47" s="12"/>
      <c r="Y47" s="93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5"/>
      <c r="AT47" s="12"/>
    </row>
    <row r="48" spans="1:46" ht="15" customHeight="1" x14ac:dyDescent="0.25">
      <c r="A48" s="12"/>
      <c r="B48" s="133"/>
      <c r="C48" s="134"/>
      <c r="D48" s="134"/>
      <c r="E48" s="134"/>
      <c r="F48" s="134"/>
      <c r="G48" s="134"/>
      <c r="H48" s="134"/>
      <c r="I48" s="134"/>
      <c r="J48" s="134"/>
      <c r="K48" s="135"/>
      <c r="L48" s="12"/>
      <c r="M48" s="142"/>
      <c r="N48" s="143"/>
      <c r="O48" s="143"/>
      <c r="P48" s="143"/>
      <c r="Q48" s="143"/>
      <c r="R48" s="143"/>
      <c r="S48" s="143"/>
      <c r="T48" s="143"/>
      <c r="U48" s="143"/>
      <c r="V48" s="144"/>
      <c r="W48" s="12"/>
      <c r="X48" s="12"/>
      <c r="Y48" s="93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5"/>
      <c r="AT48" s="12"/>
    </row>
    <row r="49" spans="1:46" ht="15" customHeight="1" x14ac:dyDescent="0.25">
      <c r="A49" s="12"/>
      <c r="B49" s="136"/>
      <c r="C49" s="137"/>
      <c r="D49" s="137"/>
      <c r="E49" s="137"/>
      <c r="F49" s="137"/>
      <c r="G49" s="137"/>
      <c r="H49" s="137"/>
      <c r="I49" s="137"/>
      <c r="J49" s="137"/>
      <c r="K49" s="138"/>
      <c r="L49" s="12"/>
      <c r="M49" s="145"/>
      <c r="N49" s="146"/>
      <c r="O49" s="146"/>
      <c r="P49" s="146"/>
      <c r="Q49" s="146"/>
      <c r="R49" s="146"/>
      <c r="S49" s="146"/>
      <c r="T49" s="146"/>
      <c r="U49" s="146"/>
      <c r="V49" s="147"/>
      <c r="W49" s="12"/>
      <c r="X49" s="12"/>
      <c r="Y49" s="96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8"/>
      <c r="AT49" s="12"/>
    </row>
    <row r="50" spans="1:46" ht="15" customHeight="1" x14ac:dyDescent="0.25">
      <c r="A50" s="12"/>
      <c r="B50" s="106" t="s">
        <v>2905</v>
      </c>
      <c r="C50" s="107"/>
      <c r="D50" s="107"/>
      <c r="E50" s="107"/>
      <c r="F50" s="107"/>
      <c r="G50" s="107"/>
      <c r="H50" s="107"/>
      <c r="I50" s="107"/>
      <c r="J50" s="107"/>
      <c r="K50" s="108"/>
      <c r="L50" s="12"/>
      <c r="M50" s="106" t="s">
        <v>2905</v>
      </c>
      <c r="N50" s="107"/>
      <c r="O50" s="107"/>
      <c r="P50" s="107"/>
      <c r="Q50" s="107"/>
      <c r="R50" s="107"/>
      <c r="S50" s="107"/>
      <c r="T50" s="107"/>
      <c r="U50" s="107"/>
      <c r="V50" s="108"/>
      <c r="W50" s="12"/>
      <c r="X50" s="12"/>
      <c r="Y50" s="106" t="s">
        <v>2909</v>
      </c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8"/>
      <c r="AT50" s="12"/>
    </row>
    <row r="51" spans="1:4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 x14ac:dyDescent="0.25">
      <c r="A55" s="12"/>
      <c r="B55" s="148" t="s">
        <v>2906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50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 x14ac:dyDescent="0.25">
      <c r="A56" s="12"/>
      <c r="B56" s="151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3"/>
      <c r="W56" s="12"/>
      <c r="X56" s="12"/>
      <c r="Y56" s="154" t="s">
        <v>2907</v>
      </c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2"/>
    </row>
    <row r="57" spans="1:4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</sheetData>
  <sheetProtection algorithmName="SHA-512" hashValue="EyskyMvFO5kv1Ew0DcpIPahMjaHbjclV9W64ZtirgtVCsmV1jXtXIg5n/WpC0PDTh8DGKUjdxu5brO5JSShpsQ==" saltValue="Baq0L4VDZEW42vlb/bAmaA==" spinCount="100000" sheet="1" objects="1" scenarios="1"/>
  <mergeCells count="38">
    <mergeCell ref="B50:K50"/>
    <mergeCell ref="M50:V50"/>
    <mergeCell ref="Y50:AS50"/>
    <mergeCell ref="B55:V56"/>
    <mergeCell ref="Y56:AS56"/>
    <mergeCell ref="B42:K42"/>
    <mergeCell ref="M42:V42"/>
    <mergeCell ref="Y42:AS42"/>
    <mergeCell ref="B43:K49"/>
    <mergeCell ref="M43:V49"/>
    <mergeCell ref="Y43:AS49"/>
    <mergeCell ref="AD36:AS39"/>
    <mergeCell ref="X16:AC16"/>
    <mergeCell ref="X17:AS17"/>
    <mergeCell ref="B37:V38"/>
    <mergeCell ref="AD35:AS35"/>
    <mergeCell ref="B19:AS19"/>
    <mergeCell ref="B25:V25"/>
    <mergeCell ref="B16:V16"/>
    <mergeCell ref="B17:V17"/>
    <mergeCell ref="F27:V28"/>
    <mergeCell ref="AC30:AS31"/>
    <mergeCell ref="F30:V31"/>
    <mergeCell ref="AC27:AS28"/>
    <mergeCell ref="B20:AS23"/>
    <mergeCell ref="AC25:AP25"/>
    <mergeCell ref="AQ25:AS25"/>
    <mergeCell ref="B2:AS3"/>
    <mergeCell ref="B5:AS5"/>
    <mergeCell ref="B7:G7"/>
    <mergeCell ref="H7:AS7"/>
    <mergeCell ref="B8:G8"/>
    <mergeCell ref="H8:AS8"/>
    <mergeCell ref="B9:AS9"/>
    <mergeCell ref="B10:AS10"/>
    <mergeCell ref="B11:AS11"/>
    <mergeCell ref="B14:AS14"/>
    <mergeCell ref="AD16:AS16"/>
  </mergeCells>
  <dataValidations count="1">
    <dataValidation type="list" showInputMessage="1" showErrorMessage="1" sqref="AQ25:AS25" xr:uid="{F571C667-4048-4EB1-88DA-0B6D898E30E2}">
      <formula1>$AW$25:$AW$26</formula1>
    </dataValidation>
  </dataValidations>
  <hyperlinks>
    <hyperlink ref="B43:J49" r:id="rId1" display="Click here for more info" xr:uid="{8E66BAC6-19DB-44FD-989B-CEC7F37FE9A3}"/>
    <hyperlink ref="B37:V38" r:id="rId2" display="Watch the demo on YouTube" xr:uid="{9943AD83-816E-4E0B-BC50-17072E0C4193}"/>
  </hyperlinks>
  <pageMargins left="0.7" right="0.7" top="0.75" bottom="0.75" header="0.3" footer="0.3"/>
  <pageSetup paperSize="9" orientation="landscape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AAF2-E418-4837-85BE-39A478BADD6A}">
  <sheetPr>
    <tabColor rgb="FF0070C0"/>
  </sheetPr>
  <dimension ref="A1:V5010"/>
  <sheetViews>
    <sheetView zoomScaleNormal="100" workbookViewId="0">
      <pane ySplit="10" topLeftCell="A11" activePane="bottomLeft" state="frozen"/>
      <selection pane="bottomLeft"/>
    </sheetView>
  </sheetViews>
  <sheetFormatPr defaultColWidth="0" defaultRowHeight="15" zeroHeight="1" x14ac:dyDescent="0.25"/>
  <cols>
    <col min="1" max="1" width="2.85546875" style="1" customWidth="1"/>
    <col min="2" max="2" width="11.42578125" style="1" customWidth="1"/>
    <col min="3" max="3" width="22.85546875" style="1" customWidth="1"/>
    <col min="4" max="4" width="11.42578125" style="1" customWidth="1"/>
    <col min="5" max="5" width="17.140625" style="1" customWidth="1"/>
    <col min="6" max="6" width="2.85546875" style="1" customWidth="1"/>
    <col min="7" max="8" width="14.28515625" style="1" customWidth="1"/>
    <col min="9" max="9" width="2.85546875" style="1" customWidth="1"/>
    <col min="10" max="10" width="11.42578125" style="1" customWidth="1"/>
    <col min="11" max="11" width="2.85546875" style="1" customWidth="1"/>
    <col min="12" max="12" width="9.140625" style="1" hidden="1" customWidth="1"/>
    <col min="13" max="13" width="2.85546875" style="1" hidden="1" customWidth="1"/>
    <col min="14" max="14" width="9.140625" style="1" hidden="1" customWidth="1"/>
    <col min="15" max="15" width="2.85546875" style="1" hidden="1" customWidth="1"/>
    <col min="16" max="16" width="14.28515625" style="1" hidden="1" customWidth="1"/>
    <col min="17" max="17" width="2.85546875" style="1" hidden="1" customWidth="1"/>
    <col min="18" max="21" width="9.140625" style="1" hidden="1" customWidth="1"/>
    <col min="22" max="22" width="2.85546875" style="1" hidden="1" customWidth="1"/>
    <col min="23" max="16384" width="9.140625" style="1" hidden="1"/>
  </cols>
  <sheetData>
    <row r="1" spans="1:2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1" x14ac:dyDescent="0.25">
      <c r="A2" s="12"/>
      <c r="B2" s="155" t="s">
        <v>10</v>
      </c>
      <c r="C2" s="156"/>
      <c r="D2" s="157"/>
      <c r="E2" s="12"/>
      <c r="F2" s="12"/>
      <c r="G2" s="12"/>
      <c r="H2" s="12"/>
      <c r="I2" s="12"/>
      <c r="J2" s="12"/>
      <c r="K2" s="12"/>
    </row>
    <row r="3" spans="1:21" x14ac:dyDescent="0.25">
      <c r="A3" s="12"/>
      <c r="B3" s="158"/>
      <c r="C3" s="159"/>
      <c r="D3" s="160"/>
      <c r="E3" s="12"/>
      <c r="F3" s="12"/>
      <c r="G3" s="12"/>
      <c r="H3" s="12"/>
      <c r="I3" s="12"/>
      <c r="J3" s="12"/>
      <c r="K3" s="12"/>
    </row>
    <row r="4" spans="1:21" x14ac:dyDescent="0.25">
      <c r="A4" s="12"/>
      <c r="B4" s="161" t="str">
        <f>IF('Intro &amp; Setup'!$AD$16="", "", 'Intro &amp; Setup'!$AD$16)</f>
        <v/>
      </c>
      <c r="C4" s="161"/>
      <c r="D4" s="161"/>
      <c r="E4" s="12"/>
      <c r="F4" s="12"/>
      <c r="G4" s="12"/>
      <c r="H4" s="12"/>
      <c r="I4" s="12"/>
      <c r="J4" s="12"/>
      <c r="K4" s="12"/>
    </row>
    <row r="5" spans="1:2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N5" s="3" t="str">
        <f>Postcodes!$J8</f>
        <v>✓</v>
      </c>
    </row>
    <row r="6" spans="1:2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N6" s="5" t="str">
        <f>Postcodes!$J9</f>
        <v>✕</v>
      </c>
    </row>
    <row r="7" spans="1:21" x14ac:dyDescent="0.25">
      <c r="A7" s="12"/>
      <c r="B7" s="14" t="str">
        <f>IF(R$7=0, "", "Invalid")</f>
        <v/>
      </c>
      <c r="C7" s="14" t="str">
        <f>IF(S$7=0, "", "Duplicates")</f>
        <v/>
      </c>
      <c r="D7" s="14" t="str">
        <f>IF(T$7=0, "", "Invalid")</f>
        <v/>
      </c>
      <c r="E7" s="14" t="str">
        <f>IF(U$7=0, "", "Invalid")</f>
        <v/>
      </c>
      <c r="F7" s="12"/>
      <c r="G7" s="12"/>
      <c r="H7" s="12"/>
      <c r="I7" s="12"/>
      <c r="J7" s="14" t="str">
        <f>IF($N$7=0, "", $N$6)</f>
        <v/>
      </c>
      <c r="K7" s="12"/>
      <c r="N7" s="18">
        <f>COUNTIF($J$11:$J$110, $N$6)</f>
        <v>0</v>
      </c>
      <c r="R7" s="18">
        <f>COUNTIF(R$11:R$110, "X")</f>
        <v>0</v>
      </c>
      <c r="S7" s="18">
        <f>COUNTIF(S$11:S$110, "X")</f>
        <v>0</v>
      </c>
      <c r="T7" s="18">
        <f t="shared" ref="T7:U7" si="0">COUNTIF(T$11:T$110, "X")</f>
        <v>0</v>
      </c>
      <c r="U7" s="18">
        <f t="shared" si="0"/>
        <v>0</v>
      </c>
    </row>
    <row r="8" spans="1:21" x14ac:dyDescent="0.25">
      <c r="A8" s="12"/>
      <c r="B8" s="12"/>
      <c r="C8" s="12"/>
      <c r="D8" s="12"/>
      <c r="E8" s="22" t="s">
        <v>2878</v>
      </c>
      <c r="F8" s="12"/>
      <c r="G8" s="12"/>
      <c r="H8" s="12"/>
      <c r="I8" s="12"/>
      <c r="J8" s="12"/>
      <c r="K8" s="12"/>
    </row>
    <row r="9" spans="1:21" x14ac:dyDescent="0.25">
      <c r="A9" s="12"/>
      <c r="B9" s="47" t="s">
        <v>0</v>
      </c>
      <c r="C9" s="48" t="s">
        <v>2990</v>
      </c>
      <c r="D9" s="48" t="s">
        <v>4</v>
      </c>
      <c r="E9" s="49" t="s">
        <v>5</v>
      </c>
      <c r="F9" s="13"/>
      <c r="G9" s="53" t="s">
        <v>7</v>
      </c>
      <c r="H9" s="54" t="s">
        <v>6</v>
      </c>
      <c r="I9" s="13"/>
      <c r="J9" s="57" t="s">
        <v>8</v>
      </c>
      <c r="K9" s="12"/>
      <c r="N9" s="2" t="s">
        <v>2876</v>
      </c>
      <c r="P9" s="2" t="s">
        <v>2877</v>
      </c>
    </row>
    <row r="10" spans="1:21" x14ac:dyDescent="0.25">
      <c r="A10" s="12"/>
      <c r="B10" s="50"/>
      <c r="C10" s="51"/>
      <c r="D10" s="51"/>
      <c r="E10" s="52"/>
      <c r="F10" s="12"/>
      <c r="G10" s="55"/>
      <c r="H10" s="56"/>
      <c r="I10" s="12"/>
      <c r="J10" s="58"/>
      <c r="K10" s="12"/>
      <c r="N10" s="18"/>
      <c r="P10" s="18"/>
      <c r="R10" s="2" t="str">
        <f>B$9</f>
        <v>Postcode</v>
      </c>
      <c r="S10" s="2" t="str">
        <f>C$9</f>
        <v>Description</v>
      </c>
      <c r="T10" s="2" t="str">
        <f t="shared" ref="T10:U10" si="1">D$9</f>
        <v>Type</v>
      </c>
      <c r="U10" s="2" t="str">
        <f t="shared" si="1"/>
        <v>Radius</v>
      </c>
    </row>
    <row r="11" spans="1:21" x14ac:dyDescent="0.25">
      <c r="A11" s="12"/>
      <c r="B11" s="6"/>
      <c r="C11" s="63"/>
      <c r="D11" s="7"/>
      <c r="E11" s="19"/>
      <c r="F11" s="12"/>
      <c r="G11" s="36" t="str">
        <f>IF($B11="", "", IF(IFERROR(INDEX(Postcodes!C$11:C$5010, MATCH($B11, Postcodes!$B$11:$B$5010, 0)), "")="", "", IFERROR(INDEX(Postcodes!C$11:C$5010, MATCH($B11, Postcodes!$B$11:$B$5010, 0)), "")))</f>
        <v/>
      </c>
      <c r="H11" s="37" t="str">
        <f>IF($B11="", "", IF(IFERROR(INDEX(Postcodes!D$11:D$5010, MATCH($B11, Postcodes!$B$11:$B$5010, 0)), "")="", "", IFERROR(INDEX(Postcodes!D$11:D$5010, MATCH($B11, Postcodes!$B$11:$B$5010, 0)), "")))</f>
        <v/>
      </c>
      <c r="I11" s="12"/>
      <c r="J11" s="3" t="str">
        <f>IF($B11="", "", IF(IFERROR(INDEX(Postcodes!F$11:F$5010, MATCH($B11, Postcodes!$B$11:$B$5010, 0)), "")="", $N$6, IFERROR(INDEX(Postcodes!F$11:F$5010, MATCH($B11, Postcodes!$B$11:$B$5010, 0)), "")))</f>
        <v/>
      </c>
      <c r="K11" s="12"/>
      <c r="N11" s="3" t="str">
        <f>IF(Postcodes!$B11="", "", Postcodes!$B11)</f>
        <v>AB10</v>
      </c>
      <c r="P11" s="3" t="s">
        <v>2884</v>
      </c>
      <c r="R11" s="3" t="str">
        <f>IF(B11="", "", IF(COUNTIF($N$11:$N$5010, B11)=0, "X", ""))</f>
        <v/>
      </c>
      <c r="S11" s="3" t="str">
        <f>IF(C11="", "", IF(COUNTIF(C$11:C$110, C11)&gt;1, "X", ""))</f>
        <v/>
      </c>
      <c r="T11" s="3" t="str">
        <f t="shared" ref="T11:T42" si="2">IF(D11="", "", IF(COUNTIF($P$11:$P$14, D11)=0, "X", ""))</f>
        <v/>
      </c>
      <c r="U11" s="3" t="str">
        <f>IF(E11="", "", IF(ISNUMBER(E11)=FALSE, "X", ""))</f>
        <v/>
      </c>
    </row>
    <row r="12" spans="1:21" x14ac:dyDescent="0.25">
      <c r="A12" s="12"/>
      <c r="B12" s="8"/>
      <c r="C12" s="64"/>
      <c r="D12" s="9"/>
      <c r="E12" s="20"/>
      <c r="F12" s="12"/>
      <c r="G12" s="38" t="str">
        <f>IF($B12="", "", IF(IFERROR(INDEX(Postcodes!C$11:C$5010, MATCH($B12, Postcodes!$B$11:$B$5010, 0)), "")="", "", IFERROR(INDEX(Postcodes!C$11:C$5010, MATCH($B12, Postcodes!$B$11:$B$5010, 0)), "")))</f>
        <v/>
      </c>
      <c r="H12" s="39" t="str">
        <f>IF($B12="", "", IF(IFERROR(INDEX(Postcodes!D$11:D$5010, MATCH($B12, Postcodes!$B$11:$B$5010, 0)), "")="", "", IFERROR(INDEX(Postcodes!D$11:D$5010, MATCH($B12, Postcodes!$B$11:$B$5010, 0)), "")))</f>
        <v/>
      </c>
      <c r="I12" s="12"/>
      <c r="J12" s="4" t="str">
        <f>IF($B12="", "", IF(IFERROR(INDEX(Postcodes!F$11:F$5010, MATCH($B12, Postcodes!$B$11:$B$5010, 0)), "")="", $N$6, IFERROR(INDEX(Postcodes!F$11:F$5010, MATCH($B12, Postcodes!$B$11:$B$5010, 0)), "")))</f>
        <v/>
      </c>
      <c r="K12" s="12"/>
      <c r="N12" s="4" t="str">
        <f>IF(Postcodes!$B12="", "", Postcodes!$B12)</f>
        <v>AB11</v>
      </c>
      <c r="P12" s="4" t="s">
        <v>2885</v>
      </c>
      <c r="R12" s="4" t="str">
        <f t="shared" ref="R12:R75" si="3">IF(B12="", "", IF(COUNTIF($N$11:$N$5010, B12)=0, "X", ""))</f>
        <v/>
      </c>
      <c r="S12" s="4" t="str">
        <f t="shared" ref="S12:S75" si="4">IF(C12="", "", IF(COUNTIF(C$11:C$110, C12)&gt;1, "X", ""))</f>
        <v/>
      </c>
      <c r="T12" s="4" t="str">
        <f t="shared" si="2"/>
        <v/>
      </c>
      <c r="U12" s="4" t="str">
        <f t="shared" ref="U12:U75" si="5">IF(E12="", "", IF(ISNUMBER(E12)=FALSE, "X", ""))</f>
        <v/>
      </c>
    </row>
    <row r="13" spans="1:21" x14ac:dyDescent="0.25">
      <c r="A13" s="12"/>
      <c r="B13" s="8"/>
      <c r="C13" s="64"/>
      <c r="D13" s="9"/>
      <c r="E13" s="20"/>
      <c r="F13" s="12"/>
      <c r="G13" s="38" t="str">
        <f>IF($B13="", "", IF(IFERROR(INDEX(Postcodes!C$11:C$5010, MATCH($B13, Postcodes!$B$11:$B$5010, 0)), "")="", "", IFERROR(INDEX(Postcodes!C$11:C$5010, MATCH($B13, Postcodes!$B$11:$B$5010, 0)), "")))</f>
        <v/>
      </c>
      <c r="H13" s="39" t="str">
        <f>IF($B13="", "", IF(IFERROR(INDEX(Postcodes!D$11:D$5010, MATCH($B13, Postcodes!$B$11:$B$5010, 0)), "")="", "", IFERROR(INDEX(Postcodes!D$11:D$5010, MATCH($B13, Postcodes!$B$11:$B$5010, 0)), "")))</f>
        <v/>
      </c>
      <c r="I13" s="12"/>
      <c r="J13" s="4" t="str">
        <f>IF($B13="", "", IF(IFERROR(INDEX(Postcodes!F$11:F$5010, MATCH($B13, Postcodes!$B$11:$B$5010, 0)), "")="", $N$6, IFERROR(INDEX(Postcodes!F$11:F$5010, MATCH($B13, Postcodes!$B$11:$B$5010, 0)), "")))</f>
        <v/>
      </c>
      <c r="K13" s="12"/>
      <c r="N13" s="4" t="str">
        <f>IF(Postcodes!$B13="", "", Postcodes!$B13)</f>
        <v>AB12</v>
      </c>
      <c r="P13" s="4" t="s">
        <v>2886</v>
      </c>
      <c r="R13" s="4" t="str">
        <f t="shared" si="3"/>
        <v/>
      </c>
      <c r="S13" s="4" t="str">
        <f t="shared" si="4"/>
        <v/>
      </c>
      <c r="T13" s="4" t="str">
        <f t="shared" si="2"/>
        <v/>
      </c>
      <c r="U13" s="4" t="str">
        <f t="shared" si="5"/>
        <v/>
      </c>
    </row>
    <row r="14" spans="1:21" x14ac:dyDescent="0.25">
      <c r="A14" s="12"/>
      <c r="B14" s="8"/>
      <c r="C14" s="64"/>
      <c r="D14" s="9"/>
      <c r="E14" s="20"/>
      <c r="F14" s="12"/>
      <c r="G14" s="38" t="str">
        <f>IF($B14="", "", IF(IFERROR(INDEX(Postcodes!C$11:C$5010, MATCH($B14, Postcodes!$B$11:$B$5010, 0)), "")="", "", IFERROR(INDEX(Postcodes!C$11:C$5010, MATCH($B14, Postcodes!$B$11:$B$5010, 0)), "")))</f>
        <v/>
      </c>
      <c r="H14" s="39" t="str">
        <f>IF($B14="", "", IF(IFERROR(INDEX(Postcodes!D$11:D$5010, MATCH($B14, Postcodes!$B$11:$B$5010, 0)), "")="", "", IFERROR(INDEX(Postcodes!D$11:D$5010, MATCH($B14, Postcodes!$B$11:$B$5010, 0)), "")))</f>
        <v/>
      </c>
      <c r="I14" s="12"/>
      <c r="J14" s="4" t="str">
        <f>IF($B14="", "", IF(IFERROR(INDEX(Postcodes!F$11:F$5010, MATCH($B14, Postcodes!$B$11:$B$5010, 0)), "")="", $N$6, IFERROR(INDEX(Postcodes!F$11:F$5010, MATCH($B14, Postcodes!$B$11:$B$5010, 0)), "")))</f>
        <v/>
      </c>
      <c r="K14" s="12"/>
      <c r="N14" s="4" t="str">
        <f>IF(Postcodes!$B14="", "", Postcodes!$B14)</f>
        <v>AB13</v>
      </c>
      <c r="P14" s="5" t="s">
        <v>2883</v>
      </c>
      <c r="R14" s="4" t="str">
        <f t="shared" si="3"/>
        <v/>
      </c>
      <c r="S14" s="4" t="str">
        <f t="shared" si="4"/>
        <v/>
      </c>
      <c r="T14" s="4" t="str">
        <f t="shared" si="2"/>
        <v/>
      </c>
      <c r="U14" s="4" t="str">
        <f t="shared" si="5"/>
        <v/>
      </c>
    </row>
    <row r="15" spans="1:21" x14ac:dyDescent="0.25">
      <c r="A15" s="12"/>
      <c r="B15" s="8"/>
      <c r="C15" s="64"/>
      <c r="D15" s="9"/>
      <c r="E15" s="20"/>
      <c r="F15" s="12"/>
      <c r="G15" s="38" t="str">
        <f>IF($B15="", "", IF(IFERROR(INDEX(Postcodes!C$11:C$5010, MATCH($B15, Postcodes!$B$11:$B$5010, 0)), "")="", "", IFERROR(INDEX(Postcodes!C$11:C$5010, MATCH($B15, Postcodes!$B$11:$B$5010, 0)), "")))</f>
        <v/>
      </c>
      <c r="H15" s="39" t="str">
        <f>IF($B15="", "", IF(IFERROR(INDEX(Postcodes!D$11:D$5010, MATCH($B15, Postcodes!$B$11:$B$5010, 0)), "")="", "", IFERROR(INDEX(Postcodes!D$11:D$5010, MATCH($B15, Postcodes!$B$11:$B$5010, 0)), "")))</f>
        <v/>
      </c>
      <c r="I15" s="12"/>
      <c r="J15" s="4" t="str">
        <f>IF($B15="", "", IF(IFERROR(INDEX(Postcodes!F$11:F$5010, MATCH($B15, Postcodes!$B$11:$B$5010, 0)), "")="", $N$6, IFERROR(INDEX(Postcodes!F$11:F$5010, MATCH($B15, Postcodes!$B$11:$B$5010, 0)), "")))</f>
        <v/>
      </c>
      <c r="K15" s="12"/>
      <c r="N15" s="4" t="str">
        <f>IF(Postcodes!$B15="", "", Postcodes!$B15)</f>
        <v>AB14</v>
      </c>
      <c r="R15" s="4" t="str">
        <f t="shared" si="3"/>
        <v/>
      </c>
      <c r="S15" s="4" t="str">
        <f t="shared" si="4"/>
        <v/>
      </c>
      <c r="T15" s="4" t="str">
        <f t="shared" si="2"/>
        <v/>
      </c>
      <c r="U15" s="4" t="str">
        <f t="shared" si="5"/>
        <v/>
      </c>
    </row>
    <row r="16" spans="1:21" x14ac:dyDescent="0.25">
      <c r="A16" s="12"/>
      <c r="B16" s="8"/>
      <c r="C16" s="64"/>
      <c r="D16" s="9"/>
      <c r="E16" s="20"/>
      <c r="F16" s="12"/>
      <c r="G16" s="38" t="str">
        <f>IF($B16="", "", IF(IFERROR(INDEX(Postcodes!C$11:C$5010, MATCH($B16, Postcodes!$B$11:$B$5010, 0)), "")="", "", IFERROR(INDEX(Postcodes!C$11:C$5010, MATCH($B16, Postcodes!$B$11:$B$5010, 0)), "")))</f>
        <v/>
      </c>
      <c r="H16" s="39" t="str">
        <f>IF($B16="", "", IF(IFERROR(INDEX(Postcodes!D$11:D$5010, MATCH($B16, Postcodes!$B$11:$B$5010, 0)), "")="", "", IFERROR(INDEX(Postcodes!D$11:D$5010, MATCH($B16, Postcodes!$B$11:$B$5010, 0)), "")))</f>
        <v/>
      </c>
      <c r="I16" s="12"/>
      <c r="J16" s="4" t="str">
        <f>IF($B16="", "", IF(IFERROR(INDEX(Postcodes!F$11:F$5010, MATCH($B16, Postcodes!$B$11:$B$5010, 0)), "")="", $N$6, IFERROR(INDEX(Postcodes!F$11:F$5010, MATCH($B16, Postcodes!$B$11:$B$5010, 0)), "")))</f>
        <v/>
      </c>
      <c r="K16" s="12"/>
      <c r="N16" s="4" t="str">
        <f>IF(Postcodes!$B16="", "", Postcodes!$B16)</f>
        <v>AB15</v>
      </c>
      <c r="R16" s="4" t="str">
        <f t="shared" si="3"/>
        <v/>
      </c>
      <c r="S16" s="4" t="str">
        <f t="shared" si="4"/>
        <v/>
      </c>
      <c r="T16" s="4" t="str">
        <f t="shared" si="2"/>
        <v/>
      </c>
      <c r="U16" s="4" t="str">
        <f t="shared" si="5"/>
        <v/>
      </c>
    </row>
    <row r="17" spans="1:21" x14ac:dyDescent="0.25">
      <c r="A17" s="12"/>
      <c r="B17" s="8"/>
      <c r="C17" s="64"/>
      <c r="D17" s="9"/>
      <c r="E17" s="20"/>
      <c r="F17" s="12"/>
      <c r="G17" s="38" t="str">
        <f>IF($B17="", "", IF(IFERROR(INDEX(Postcodes!C$11:C$5010, MATCH($B17, Postcodes!$B$11:$B$5010, 0)), "")="", "", IFERROR(INDEX(Postcodes!C$11:C$5010, MATCH($B17, Postcodes!$B$11:$B$5010, 0)), "")))</f>
        <v/>
      </c>
      <c r="H17" s="39" t="str">
        <f>IF($B17="", "", IF(IFERROR(INDEX(Postcodes!D$11:D$5010, MATCH($B17, Postcodes!$B$11:$B$5010, 0)), "")="", "", IFERROR(INDEX(Postcodes!D$11:D$5010, MATCH($B17, Postcodes!$B$11:$B$5010, 0)), "")))</f>
        <v/>
      </c>
      <c r="I17" s="12"/>
      <c r="J17" s="4" t="str">
        <f>IF($B17="", "", IF(IFERROR(INDEX(Postcodes!F$11:F$5010, MATCH($B17, Postcodes!$B$11:$B$5010, 0)), "")="", $N$6, IFERROR(INDEX(Postcodes!F$11:F$5010, MATCH($B17, Postcodes!$B$11:$B$5010, 0)), "")))</f>
        <v/>
      </c>
      <c r="K17" s="12"/>
      <c r="N17" s="4" t="str">
        <f>IF(Postcodes!$B17="", "", Postcodes!$B17)</f>
        <v>AB16</v>
      </c>
      <c r="R17" s="4" t="str">
        <f t="shared" si="3"/>
        <v/>
      </c>
      <c r="S17" s="4" t="str">
        <f t="shared" si="4"/>
        <v/>
      </c>
      <c r="T17" s="4" t="str">
        <f t="shared" si="2"/>
        <v/>
      </c>
      <c r="U17" s="4" t="str">
        <f t="shared" si="5"/>
        <v/>
      </c>
    </row>
    <row r="18" spans="1:21" x14ac:dyDescent="0.25">
      <c r="A18" s="12"/>
      <c r="B18" s="8"/>
      <c r="C18" s="64"/>
      <c r="D18" s="9"/>
      <c r="E18" s="20"/>
      <c r="F18" s="12"/>
      <c r="G18" s="38" t="str">
        <f>IF($B18="", "", IF(IFERROR(INDEX(Postcodes!C$11:C$5010, MATCH($B18, Postcodes!$B$11:$B$5010, 0)), "")="", "", IFERROR(INDEX(Postcodes!C$11:C$5010, MATCH($B18, Postcodes!$B$11:$B$5010, 0)), "")))</f>
        <v/>
      </c>
      <c r="H18" s="39" t="str">
        <f>IF($B18="", "", IF(IFERROR(INDEX(Postcodes!D$11:D$5010, MATCH($B18, Postcodes!$B$11:$B$5010, 0)), "")="", "", IFERROR(INDEX(Postcodes!D$11:D$5010, MATCH($B18, Postcodes!$B$11:$B$5010, 0)), "")))</f>
        <v/>
      </c>
      <c r="I18" s="12"/>
      <c r="J18" s="4" t="str">
        <f>IF($B18="", "", IF(IFERROR(INDEX(Postcodes!F$11:F$5010, MATCH($B18, Postcodes!$B$11:$B$5010, 0)), "")="", $N$6, IFERROR(INDEX(Postcodes!F$11:F$5010, MATCH($B18, Postcodes!$B$11:$B$5010, 0)), "")))</f>
        <v/>
      </c>
      <c r="K18" s="12"/>
      <c r="N18" s="4" t="str">
        <f>IF(Postcodes!$B18="", "", Postcodes!$B18)</f>
        <v>AB21</v>
      </c>
      <c r="R18" s="4" t="str">
        <f t="shared" si="3"/>
        <v/>
      </c>
      <c r="S18" s="4" t="str">
        <f t="shared" si="4"/>
        <v/>
      </c>
      <c r="T18" s="4" t="str">
        <f t="shared" si="2"/>
        <v/>
      </c>
      <c r="U18" s="4" t="str">
        <f t="shared" si="5"/>
        <v/>
      </c>
    </row>
    <row r="19" spans="1:21" x14ac:dyDescent="0.25">
      <c r="A19" s="12"/>
      <c r="B19" s="8"/>
      <c r="C19" s="64"/>
      <c r="D19" s="9"/>
      <c r="E19" s="20"/>
      <c r="F19" s="12"/>
      <c r="G19" s="38" t="str">
        <f>IF($B19="", "", IF(IFERROR(INDEX(Postcodes!C$11:C$5010, MATCH($B19, Postcodes!$B$11:$B$5010, 0)), "")="", "", IFERROR(INDEX(Postcodes!C$11:C$5010, MATCH($B19, Postcodes!$B$11:$B$5010, 0)), "")))</f>
        <v/>
      </c>
      <c r="H19" s="39" t="str">
        <f>IF($B19="", "", IF(IFERROR(INDEX(Postcodes!D$11:D$5010, MATCH($B19, Postcodes!$B$11:$B$5010, 0)), "")="", "", IFERROR(INDEX(Postcodes!D$11:D$5010, MATCH($B19, Postcodes!$B$11:$B$5010, 0)), "")))</f>
        <v/>
      </c>
      <c r="I19" s="12"/>
      <c r="J19" s="4" t="str">
        <f>IF($B19="", "", IF(IFERROR(INDEX(Postcodes!F$11:F$5010, MATCH($B19, Postcodes!$B$11:$B$5010, 0)), "")="", $N$6, IFERROR(INDEX(Postcodes!F$11:F$5010, MATCH($B19, Postcodes!$B$11:$B$5010, 0)), "")))</f>
        <v/>
      </c>
      <c r="K19" s="12"/>
      <c r="N19" s="4" t="str">
        <f>IF(Postcodes!$B19="", "", Postcodes!$B19)</f>
        <v>AB22</v>
      </c>
      <c r="R19" s="4" t="str">
        <f t="shared" si="3"/>
        <v/>
      </c>
      <c r="S19" s="4" t="str">
        <f t="shared" si="4"/>
        <v/>
      </c>
      <c r="T19" s="4" t="str">
        <f t="shared" si="2"/>
        <v/>
      </c>
      <c r="U19" s="4" t="str">
        <f t="shared" si="5"/>
        <v/>
      </c>
    </row>
    <row r="20" spans="1:21" x14ac:dyDescent="0.25">
      <c r="A20" s="12"/>
      <c r="B20" s="8"/>
      <c r="C20" s="64"/>
      <c r="D20" s="9"/>
      <c r="E20" s="20"/>
      <c r="F20" s="12"/>
      <c r="G20" s="38" t="str">
        <f>IF($B20="", "", IF(IFERROR(INDEX(Postcodes!C$11:C$5010, MATCH($B20, Postcodes!$B$11:$B$5010, 0)), "")="", "", IFERROR(INDEX(Postcodes!C$11:C$5010, MATCH($B20, Postcodes!$B$11:$B$5010, 0)), "")))</f>
        <v/>
      </c>
      <c r="H20" s="39" t="str">
        <f>IF($B20="", "", IF(IFERROR(INDEX(Postcodes!D$11:D$5010, MATCH($B20, Postcodes!$B$11:$B$5010, 0)), "")="", "", IFERROR(INDEX(Postcodes!D$11:D$5010, MATCH($B20, Postcodes!$B$11:$B$5010, 0)), "")))</f>
        <v/>
      </c>
      <c r="I20" s="12"/>
      <c r="J20" s="4" t="str">
        <f>IF($B20="", "", IF(IFERROR(INDEX(Postcodes!F$11:F$5010, MATCH($B20, Postcodes!$B$11:$B$5010, 0)), "")="", $N$6, IFERROR(INDEX(Postcodes!F$11:F$5010, MATCH($B20, Postcodes!$B$11:$B$5010, 0)), "")))</f>
        <v/>
      </c>
      <c r="K20" s="12"/>
      <c r="N20" s="4" t="str">
        <f>IF(Postcodes!$B20="", "", Postcodes!$B20)</f>
        <v>AB23</v>
      </c>
      <c r="R20" s="4" t="str">
        <f t="shared" si="3"/>
        <v/>
      </c>
      <c r="S20" s="4" t="str">
        <f t="shared" si="4"/>
        <v/>
      </c>
      <c r="T20" s="4" t="str">
        <f t="shared" si="2"/>
        <v/>
      </c>
      <c r="U20" s="4" t="str">
        <f t="shared" si="5"/>
        <v/>
      </c>
    </row>
    <row r="21" spans="1:21" x14ac:dyDescent="0.25">
      <c r="A21" s="12"/>
      <c r="B21" s="8"/>
      <c r="C21" s="64"/>
      <c r="D21" s="9"/>
      <c r="E21" s="20"/>
      <c r="F21" s="12"/>
      <c r="G21" s="38" t="str">
        <f>IF($B21="", "", IF(IFERROR(INDEX(Postcodes!C$11:C$5010, MATCH($B21, Postcodes!$B$11:$B$5010, 0)), "")="", "", IFERROR(INDEX(Postcodes!C$11:C$5010, MATCH($B21, Postcodes!$B$11:$B$5010, 0)), "")))</f>
        <v/>
      </c>
      <c r="H21" s="39" t="str">
        <f>IF($B21="", "", IF(IFERROR(INDEX(Postcodes!D$11:D$5010, MATCH($B21, Postcodes!$B$11:$B$5010, 0)), "")="", "", IFERROR(INDEX(Postcodes!D$11:D$5010, MATCH($B21, Postcodes!$B$11:$B$5010, 0)), "")))</f>
        <v/>
      </c>
      <c r="I21" s="12"/>
      <c r="J21" s="4" t="str">
        <f>IF($B21="", "", IF(IFERROR(INDEX(Postcodes!F$11:F$5010, MATCH($B21, Postcodes!$B$11:$B$5010, 0)), "")="", $N$6, IFERROR(INDEX(Postcodes!F$11:F$5010, MATCH($B21, Postcodes!$B$11:$B$5010, 0)), "")))</f>
        <v/>
      </c>
      <c r="K21" s="12"/>
      <c r="N21" s="4" t="str">
        <f>IF(Postcodes!$B21="", "", Postcodes!$B21)</f>
        <v>AB24</v>
      </c>
      <c r="R21" s="4" t="str">
        <f t="shared" si="3"/>
        <v/>
      </c>
      <c r="S21" s="4" t="str">
        <f t="shared" si="4"/>
        <v/>
      </c>
      <c r="T21" s="4" t="str">
        <f t="shared" si="2"/>
        <v/>
      </c>
      <c r="U21" s="4" t="str">
        <f t="shared" si="5"/>
        <v/>
      </c>
    </row>
    <row r="22" spans="1:21" x14ac:dyDescent="0.25">
      <c r="A22" s="12"/>
      <c r="B22" s="8"/>
      <c r="C22" s="64"/>
      <c r="D22" s="9"/>
      <c r="E22" s="20"/>
      <c r="F22" s="12"/>
      <c r="G22" s="38" t="str">
        <f>IF($B22="", "", IF(IFERROR(INDEX(Postcodes!C$11:C$5010, MATCH($B22, Postcodes!$B$11:$B$5010, 0)), "")="", "", IFERROR(INDEX(Postcodes!C$11:C$5010, MATCH($B22, Postcodes!$B$11:$B$5010, 0)), "")))</f>
        <v/>
      </c>
      <c r="H22" s="39" t="str">
        <f>IF($B22="", "", IF(IFERROR(INDEX(Postcodes!D$11:D$5010, MATCH($B22, Postcodes!$B$11:$B$5010, 0)), "")="", "", IFERROR(INDEX(Postcodes!D$11:D$5010, MATCH($B22, Postcodes!$B$11:$B$5010, 0)), "")))</f>
        <v/>
      </c>
      <c r="I22" s="12"/>
      <c r="J22" s="4" t="str">
        <f>IF($B22="", "", IF(IFERROR(INDEX(Postcodes!F$11:F$5010, MATCH($B22, Postcodes!$B$11:$B$5010, 0)), "")="", $N$6, IFERROR(INDEX(Postcodes!F$11:F$5010, MATCH($B22, Postcodes!$B$11:$B$5010, 0)), "")))</f>
        <v/>
      </c>
      <c r="K22" s="12"/>
      <c r="N22" s="4" t="str">
        <f>IF(Postcodes!$B22="", "", Postcodes!$B22)</f>
        <v>AB25</v>
      </c>
      <c r="R22" s="4" t="str">
        <f t="shared" si="3"/>
        <v/>
      </c>
      <c r="S22" s="4" t="str">
        <f t="shared" si="4"/>
        <v/>
      </c>
      <c r="T22" s="4" t="str">
        <f t="shared" si="2"/>
        <v/>
      </c>
      <c r="U22" s="4" t="str">
        <f t="shared" si="5"/>
        <v/>
      </c>
    </row>
    <row r="23" spans="1:21" x14ac:dyDescent="0.25">
      <c r="A23" s="12"/>
      <c r="B23" s="8"/>
      <c r="C23" s="64"/>
      <c r="D23" s="9"/>
      <c r="E23" s="20"/>
      <c r="F23" s="12"/>
      <c r="G23" s="38" t="str">
        <f>IF($B23="", "", IF(IFERROR(INDEX(Postcodes!C$11:C$5010, MATCH($B23, Postcodes!$B$11:$B$5010, 0)), "")="", "", IFERROR(INDEX(Postcodes!C$11:C$5010, MATCH($B23, Postcodes!$B$11:$B$5010, 0)), "")))</f>
        <v/>
      </c>
      <c r="H23" s="39" t="str">
        <f>IF($B23="", "", IF(IFERROR(INDEX(Postcodes!D$11:D$5010, MATCH($B23, Postcodes!$B$11:$B$5010, 0)), "")="", "", IFERROR(INDEX(Postcodes!D$11:D$5010, MATCH($B23, Postcodes!$B$11:$B$5010, 0)), "")))</f>
        <v/>
      </c>
      <c r="I23" s="12"/>
      <c r="J23" s="4" t="str">
        <f>IF($B23="", "", IF(IFERROR(INDEX(Postcodes!F$11:F$5010, MATCH($B23, Postcodes!$B$11:$B$5010, 0)), "")="", $N$6, IFERROR(INDEX(Postcodes!F$11:F$5010, MATCH($B23, Postcodes!$B$11:$B$5010, 0)), "")))</f>
        <v/>
      </c>
      <c r="K23" s="12"/>
      <c r="N23" s="4" t="str">
        <f>IF(Postcodes!$B23="", "", Postcodes!$B23)</f>
        <v>AB30</v>
      </c>
      <c r="R23" s="4" t="str">
        <f t="shared" si="3"/>
        <v/>
      </c>
      <c r="S23" s="4" t="str">
        <f t="shared" si="4"/>
        <v/>
      </c>
      <c r="T23" s="4" t="str">
        <f t="shared" si="2"/>
        <v/>
      </c>
      <c r="U23" s="4" t="str">
        <f t="shared" si="5"/>
        <v/>
      </c>
    </row>
    <row r="24" spans="1:21" x14ac:dyDescent="0.25">
      <c r="A24" s="12"/>
      <c r="B24" s="8"/>
      <c r="C24" s="64"/>
      <c r="D24" s="9"/>
      <c r="E24" s="20"/>
      <c r="F24" s="12"/>
      <c r="G24" s="38" t="str">
        <f>IF($B24="", "", IF(IFERROR(INDEX(Postcodes!C$11:C$5010, MATCH($B24, Postcodes!$B$11:$B$5010, 0)), "")="", "", IFERROR(INDEX(Postcodes!C$11:C$5010, MATCH($B24, Postcodes!$B$11:$B$5010, 0)), "")))</f>
        <v/>
      </c>
      <c r="H24" s="39" t="str">
        <f>IF($B24="", "", IF(IFERROR(INDEX(Postcodes!D$11:D$5010, MATCH($B24, Postcodes!$B$11:$B$5010, 0)), "")="", "", IFERROR(INDEX(Postcodes!D$11:D$5010, MATCH($B24, Postcodes!$B$11:$B$5010, 0)), "")))</f>
        <v/>
      </c>
      <c r="I24" s="12"/>
      <c r="J24" s="4" t="str">
        <f>IF($B24="", "", IF(IFERROR(INDEX(Postcodes!F$11:F$5010, MATCH($B24, Postcodes!$B$11:$B$5010, 0)), "")="", $N$6, IFERROR(INDEX(Postcodes!F$11:F$5010, MATCH($B24, Postcodes!$B$11:$B$5010, 0)), "")))</f>
        <v/>
      </c>
      <c r="K24" s="12"/>
      <c r="N24" s="4" t="str">
        <f>IF(Postcodes!$B24="", "", Postcodes!$B24)</f>
        <v>AB31</v>
      </c>
      <c r="R24" s="4" t="str">
        <f t="shared" si="3"/>
        <v/>
      </c>
      <c r="S24" s="4" t="str">
        <f t="shared" si="4"/>
        <v/>
      </c>
      <c r="T24" s="4" t="str">
        <f t="shared" si="2"/>
        <v/>
      </c>
      <c r="U24" s="4" t="str">
        <f t="shared" si="5"/>
        <v/>
      </c>
    </row>
    <row r="25" spans="1:21" x14ac:dyDescent="0.25">
      <c r="A25" s="12"/>
      <c r="B25" s="8"/>
      <c r="C25" s="64"/>
      <c r="D25" s="9"/>
      <c r="E25" s="20"/>
      <c r="F25" s="12"/>
      <c r="G25" s="38" t="str">
        <f>IF($B25="", "", IF(IFERROR(INDEX(Postcodes!C$11:C$5010, MATCH($B25, Postcodes!$B$11:$B$5010, 0)), "")="", "", IFERROR(INDEX(Postcodes!C$11:C$5010, MATCH($B25, Postcodes!$B$11:$B$5010, 0)), "")))</f>
        <v/>
      </c>
      <c r="H25" s="39" t="str">
        <f>IF($B25="", "", IF(IFERROR(INDEX(Postcodes!D$11:D$5010, MATCH($B25, Postcodes!$B$11:$B$5010, 0)), "")="", "", IFERROR(INDEX(Postcodes!D$11:D$5010, MATCH($B25, Postcodes!$B$11:$B$5010, 0)), "")))</f>
        <v/>
      </c>
      <c r="I25" s="12"/>
      <c r="J25" s="4" t="str">
        <f>IF($B25="", "", IF(IFERROR(INDEX(Postcodes!F$11:F$5010, MATCH($B25, Postcodes!$B$11:$B$5010, 0)), "")="", $N$6, IFERROR(INDEX(Postcodes!F$11:F$5010, MATCH($B25, Postcodes!$B$11:$B$5010, 0)), "")))</f>
        <v/>
      </c>
      <c r="K25" s="12"/>
      <c r="N25" s="4" t="str">
        <f>IF(Postcodes!$B25="", "", Postcodes!$B25)</f>
        <v>AB32</v>
      </c>
      <c r="R25" s="4" t="str">
        <f t="shared" si="3"/>
        <v/>
      </c>
      <c r="S25" s="4" t="str">
        <f t="shared" si="4"/>
        <v/>
      </c>
      <c r="T25" s="4" t="str">
        <f t="shared" si="2"/>
        <v/>
      </c>
      <c r="U25" s="4" t="str">
        <f t="shared" si="5"/>
        <v/>
      </c>
    </row>
    <row r="26" spans="1:21" x14ac:dyDescent="0.25">
      <c r="A26" s="12"/>
      <c r="B26" s="8"/>
      <c r="C26" s="64"/>
      <c r="D26" s="9"/>
      <c r="E26" s="20"/>
      <c r="F26" s="12"/>
      <c r="G26" s="38" t="str">
        <f>IF($B26="", "", IF(IFERROR(INDEX(Postcodes!C$11:C$5010, MATCH($B26, Postcodes!$B$11:$B$5010, 0)), "")="", "", IFERROR(INDEX(Postcodes!C$11:C$5010, MATCH($B26, Postcodes!$B$11:$B$5010, 0)), "")))</f>
        <v/>
      </c>
      <c r="H26" s="39" t="str">
        <f>IF($B26="", "", IF(IFERROR(INDEX(Postcodes!D$11:D$5010, MATCH($B26, Postcodes!$B$11:$B$5010, 0)), "")="", "", IFERROR(INDEX(Postcodes!D$11:D$5010, MATCH($B26, Postcodes!$B$11:$B$5010, 0)), "")))</f>
        <v/>
      </c>
      <c r="I26" s="12"/>
      <c r="J26" s="4" t="str">
        <f>IF($B26="", "", IF(IFERROR(INDEX(Postcodes!F$11:F$5010, MATCH($B26, Postcodes!$B$11:$B$5010, 0)), "")="", $N$6, IFERROR(INDEX(Postcodes!F$11:F$5010, MATCH($B26, Postcodes!$B$11:$B$5010, 0)), "")))</f>
        <v/>
      </c>
      <c r="K26" s="12"/>
      <c r="N26" s="4" t="str">
        <f>IF(Postcodes!$B26="", "", Postcodes!$B26)</f>
        <v>AB33</v>
      </c>
      <c r="R26" s="4" t="str">
        <f t="shared" si="3"/>
        <v/>
      </c>
      <c r="S26" s="4" t="str">
        <f t="shared" si="4"/>
        <v/>
      </c>
      <c r="T26" s="4" t="str">
        <f t="shared" si="2"/>
        <v/>
      </c>
      <c r="U26" s="4" t="str">
        <f t="shared" si="5"/>
        <v/>
      </c>
    </row>
    <row r="27" spans="1:21" x14ac:dyDescent="0.25">
      <c r="A27" s="12"/>
      <c r="B27" s="8"/>
      <c r="C27" s="64"/>
      <c r="D27" s="9"/>
      <c r="E27" s="20"/>
      <c r="F27" s="12"/>
      <c r="G27" s="38" t="str">
        <f>IF($B27="", "", IF(IFERROR(INDEX(Postcodes!C$11:C$5010, MATCH($B27, Postcodes!$B$11:$B$5010, 0)), "")="", "", IFERROR(INDEX(Postcodes!C$11:C$5010, MATCH($B27, Postcodes!$B$11:$B$5010, 0)), "")))</f>
        <v/>
      </c>
      <c r="H27" s="39" t="str">
        <f>IF($B27="", "", IF(IFERROR(INDEX(Postcodes!D$11:D$5010, MATCH($B27, Postcodes!$B$11:$B$5010, 0)), "")="", "", IFERROR(INDEX(Postcodes!D$11:D$5010, MATCH($B27, Postcodes!$B$11:$B$5010, 0)), "")))</f>
        <v/>
      </c>
      <c r="I27" s="12"/>
      <c r="J27" s="4" t="str">
        <f>IF($B27="", "", IF(IFERROR(INDEX(Postcodes!F$11:F$5010, MATCH($B27, Postcodes!$B$11:$B$5010, 0)), "")="", $N$6, IFERROR(INDEX(Postcodes!F$11:F$5010, MATCH($B27, Postcodes!$B$11:$B$5010, 0)), "")))</f>
        <v/>
      </c>
      <c r="K27" s="12"/>
      <c r="N27" s="4" t="str">
        <f>IF(Postcodes!$B27="", "", Postcodes!$B27)</f>
        <v>AB34</v>
      </c>
      <c r="R27" s="4" t="str">
        <f t="shared" si="3"/>
        <v/>
      </c>
      <c r="S27" s="4" t="str">
        <f t="shared" si="4"/>
        <v/>
      </c>
      <c r="T27" s="4" t="str">
        <f t="shared" si="2"/>
        <v/>
      </c>
      <c r="U27" s="4" t="str">
        <f t="shared" si="5"/>
        <v/>
      </c>
    </row>
    <row r="28" spans="1:21" x14ac:dyDescent="0.25">
      <c r="A28" s="12"/>
      <c r="B28" s="8"/>
      <c r="C28" s="64"/>
      <c r="D28" s="9"/>
      <c r="E28" s="20"/>
      <c r="F28" s="12"/>
      <c r="G28" s="38" t="str">
        <f>IF($B28="", "", IF(IFERROR(INDEX(Postcodes!C$11:C$5010, MATCH($B28, Postcodes!$B$11:$B$5010, 0)), "")="", "", IFERROR(INDEX(Postcodes!C$11:C$5010, MATCH($B28, Postcodes!$B$11:$B$5010, 0)), "")))</f>
        <v/>
      </c>
      <c r="H28" s="39" t="str">
        <f>IF($B28="", "", IF(IFERROR(INDEX(Postcodes!D$11:D$5010, MATCH($B28, Postcodes!$B$11:$B$5010, 0)), "")="", "", IFERROR(INDEX(Postcodes!D$11:D$5010, MATCH($B28, Postcodes!$B$11:$B$5010, 0)), "")))</f>
        <v/>
      </c>
      <c r="I28" s="12"/>
      <c r="J28" s="4" t="str">
        <f>IF($B28="", "", IF(IFERROR(INDEX(Postcodes!F$11:F$5010, MATCH($B28, Postcodes!$B$11:$B$5010, 0)), "")="", $N$6, IFERROR(INDEX(Postcodes!F$11:F$5010, MATCH($B28, Postcodes!$B$11:$B$5010, 0)), "")))</f>
        <v/>
      </c>
      <c r="K28" s="12"/>
      <c r="N28" s="4" t="str">
        <f>IF(Postcodes!$B28="", "", Postcodes!$B28)</f>
        <v>AB35</v>
      </c>
      <c r="R28" s="4" t="str">
        <f t="shared" si="3"/>
        <v/>
      </c>
      <c r="S28" s="4" t="str">
        <f t="shared" si="4"/>
        <v/>
      </c>
      <c r="T28" s="4" t="str">
        <f t="shared" si="2"/>
        <v/>
      </c>
      <c r="U28" s="4" t="str">
        <f t="shared" si="5"/>
        <v/>
      </c>
    </row>
    <row r="29" spans="1:21" x14ac:dyDescent="0.25">
      <c r="A29" s="12"/>
      <c r="B29" s="8"/>
      <c r="C29" s="64"/>
      <c r="D29" s="9"/>
      <c r="E29" s="20"/>
      <c r="F29" s="12"/>
      <c r="G29" s="38" t="str">
        <f>IF($B29="", "", IF(IFERROR(INDEX(Postcodes!C$11:C$5010, MATCH($B29, Postcodes!$B$11:$B$5010, 0)), "")="", "", IFERROR(INDEX(Postcodes!C$11:C$5010, MATCH($B29, Postcodes!$B$11:$B$5010, 0)), "")))</f>
        <v/>
      </c>
      <c r="H29" s="39" t="str">
        <f>IF($B29="", "", IF(IFERROR(INDEX(Postcodes!D$11:D$5010, MATCH($B29, Postcodes!$B$11:$B$5010, 0)), "")="", "", IFERROR(INDEX(Postcodes!D$11:D$5010, MATCH($B29, Postcodes!$B$11:$B$5010, 0)), "")))</f>
        <v/>
      </c>
      <c r="I29" s="12"/>
      <c r="J29" s="4" t="str">
        <f>IF($B29="", "", IF(IFERROR(INDEX(Postcodes!F$11:F$5010, MATCH($B29, Postcodes!$B$11:$B$5010, 0)), "")="", $N$6, IFERROR(INDEX(Postcodes!F$11:F$5010, MATCH($B29, Postcodes!$B$11:$B$5010, 0)), "")))</f>
        <v/>
      </c>
      <c r="K29" s="12"/>
      <c r="N29" s="4" t="str">
        <f>IF(Postcodes!$B29="", "", Postcodes!$B29)</f>
        <v>AB36</v>
      </c>
      <c r="R29" s="4" t="str">
        <f t="shared" si="3"/>
        <v/>
      </c>
      <c r="S29" s="4" t="str">
        <f t="shared" si="4"/>
        <v/>
      </c>
      <c r="T29" s="4" t="str">
        <f t="shared" si="2"/>
        <v/>
      </c>
      <c r="U29" s="4" t="str">
        <f t="shared" si="5"/>
        <v/>
      </c>
    </row>
    <row r="30" spans="1:21" x14ac:dyDescent="0.25">
      <c r="A30" s="12"/>
      <c r="B30" s="8"/>
      <c r="C30" s="64"/>
      <c r="D30" s="9"/>
      <c r="E30" s="20"/>
      <c r="F30" s="12"/>
      <c r="G30" s="38" t="str">
        <f>IF($B30="", "", IF(IFERROR(INDEX(Postcodes!C$11:C$5010, MATCH($B30, Postcodes!$B$11:$B$5010, 0)), "")="", "", IFERROR(INDEX(Postcodes!C$11:C$5010, MATCH($B30, Postcodes!$B$11:$B$5010, 0)), "")))</f>
        <v/>
      </c>
      <c r="H30" s="39" t="str">
        <f>IF($B30="", "", IF(IFERROR(INDEX(Postcodes!D$11:D$5010, MATCH($B30, Postcodes!$B$11:$B$5010, 0)), "")="", "", IFERROR(INDEX(Postcodes!D$11:D$5010, MATCH($B30, Postcodes!$B$11:$B$5010, 0)), "")))</f>
        <v/>
      </c>
      <c r="I30" s="12"/>
      <c r="J30" s="4" t="str">
        <f>IF($B30="", "", IF(IFERROR(INDEX(Postcodes!F$11:F$5010, MATCH($B30, Postcodes!$B$11:$B$5010, 0)), "")="", $N$6, IFERROR(INDEX(Postcodes!F$11:F$5010, MATCH($B30, Postcodes!$B$11:$B$5010, 0)), "")))</f>
        <v/>
      </c>
      <c r="K30" s="12"/>
      <c r="N30" s="4" t="str">
        <f>IF(Postcodes!$B30="", "", Postcodes!$B30)</f>
        <v>AB37</v>
      </c>
      <c r="R30" s="4" t="str">
        <f t="shared" si="3"/>
        <v/>
      </c>
      <c r="S30" s="4" t="str">
        <f t="shared" si="4"/>
        <v/>
      </c>
      <c r="T30" s="4" t="str">
        <f t="shared" si="2"/>
        <v/>
      </c>
      <c r="U30" s="4" t="str">
        <f t="shared" si="5"/>
        <v/>
      </c>
    </row>
    <row r="31" spans="1:21" x14ac:dyDescent="0.25">
      <c r="A31" s="12"/>
      <c r="B31" s="8"/>
      <c r="C31" s="64"/>
      <c r="D31" s="9"/>
      <c r="E31" s="20"/>
      <c r="F31" s="12"/>
      <c r="G31" s="38" t="str">
        <f>IF($B31="", "", IF(IFERROR(INDEX(Postcodes!C$11:C$5010, MATCH($B31, Postcodes!$B$11:$B$5010, 0)), "")="", "", IFERROR(INDEX(Postcodes!C$11:C$5010, MATCH($B31, Postcodes!$B$11:$B$5010, 0)), "")))</f>
        <v/>
      </c>
      <c r="H31" s="39" t="str">
        <f>IF($B31="", "", IF(IFERROR(INDEX(Postcodes!D$11:D$5010, MATCH($B31, Postcodes!$B$11:$B$5010, 0)), "")="", "", IFERROR(INDEX(Postcodes!D$11:D$5010, MATCH($B31, Postcodes!$B$11:$B$5010, 0)), "")))</f>
        <v/>
      </c>
      <c r="I31" s="12"/>
      <c r="J31" s="4" t="str">
        <f>IF($B31="", "", IF(IFERROR(INDEX(Postcodes!F$11:F$5010, MATCH($B31, Postcodes!$B$11:$B$5010, 0)), "")="", $N$6, IFERROR(INDEX(Postcodes!F$11:F$5010, MATCH($B31, Postcodes!$B$11:$B$5010, 0)), "")))</f>
        <v/>
      </c>
      <c r="K31" s="12"/>
      <c r="N31" s="4" t="str">
        <f>IF(Postcodes!$B31="", "", Postcodes!$B31)</f>
        <v>AB38</v>
      </c>
      <c r="R31" s="4" t="str">
        <f t="shared" si="3"/>
        <v/>
      </c>
      <c r="S31" s="4" t="str">
        <f t="shared" si="4"/>
        <v/>
      </c>
      <c r="T31" s="4" t="str">
        <f t="shared" si="2"/>
        <v/>
      </c>
      <c r="U31" s="4" t="str">
        <f t="shared" si="5"/>
        <v/>
      </c>
    </row>
    <row r="32" spans="1:21" x14ac:dyDescent="0.25">
      <c r="A32" s="12"/>
      <c r="B32" s="8"/>
      <c r="C32" s="64"/>
      <c r="D32" s="9"/>
      <c r="E32" s="20"/>
      <c r="F32" s="12"/>
      <c r="G32" s="38" t="str">
        <f>IF($B32="", "", IF(IFERROR(INDEX(Postcodes!C$11:C$5010, MATCH($B32, Postcodes!$B$11:$B$5010, 0)), "")="", "", IFERROR(INDEX(Postcodes!C$11:C$5010, MATCH($B32, Postcodes!$B$11:$B$5010, 0)), "")))</f>
        <v/>
      </c>
      <c r="H32" s="39" t="str">
        <f>IF($B32="", "", IF(IFERROR(INDEX(Postcodes!D$11:D$5010, MATCH($B32, Postcodes!$B$11:$B$5010, 0)), "")="", "", IFERROR(INDEX(Postcodes!D$11:D$5010, MATCH($B32, Postcodes!$B$11:$B$5010, 0)), "")))</f>
        <v/>
      </c>
      <c r="I32" s="12"/>
      <c r="J32" s="4" t="str">
        <f>IF($B32="", "", IF(IFERROR(INDEX(Postcodes!F$11:F$5010, MATCH($B32, Postcodes!$B$11:$B$5010, 0)), "")="", $N$6, IFERROR(INDEX(Postcodes!F$11:F$5010, MATCH($B32, Postcodes!$B$11:$B$5010, 0)), "")))</f>
        <v/>
      </c>
      <c r="K32" s="12"/>
      <c r="N32" s="4" t="str">
        <f>IF(Postcodes!$B32="", "", Postcodes!$B32)</f>
        <v>AB39</v>
      </c>
      <c r="R32" s="4" t="str">
        <f t="shared" si="3"/>
        <v/>
      </c>
      <c r="S32" s="4" t="str">
        <f t="shared" si="4"/>
        <v/>
      </c>
      <c r="T32" s="4" t="str">
        <f t="shared" si="2"/>
        <v/>
      </c>
      <c r="U32" s="4" t="str">
        <f t="shared" si="5"/>
        <v/>
      </c>
    </row>
    <row r="33" spans="1:21" x14ac:dyDescent="0.25">
      <c r="A33" s="12"/>
      <c r="B33" s="8"/>
      <c r="C33" s="64"/>
      <c r="D33" s="9"/>
      <c r="E33" s="20"/>
      <c r="F33" s="12"/>
      <c r="G33" s="38" t="str">
        <f>IF($B33="", "", IF(IFERROR(INDEX(Postcodes!C$11:C$5010, MATCH($B33, Postcodes!$B$11:$B$5010, 0)), "")="", "", IFERROR(INDEX(Postcodes!C$11:C$5010, MATCH($B33, Postcodes!$B$11:$B$5010, 0)), "")))</f>
        <v/>
      </c>
      <c r="H33" s="39" t="str">
        <f>IF($B33="", "", IF(IFERROR(INDEX(Postcodes!D$11:D$5010, MATCH($B33, Postcodes!$B$11:$B$5010, 0)), "")="", "", IFERROR(INDEX(Postcodes!D$11:D$5010, MATCH($B33, Postcodes!$B$11:$B$5010, 0)), "")))</f>
        <v/>
      </c>
      <c r="I33" s="12"/>
      <c r="J33" s="4" t="str">
        <f>IF($B33="", "", IF(IFERROR(INDEX(Postcodes!F$11:F$5010, MATCH($B33, Postcodes!$B$11:$B$5010, 0)), "")="", $N$6, IFERROR(INDEX(Postcodes!F$11:F$5010, MATCH($B33, Postcodes!$B$11:$B$5010, 0)), "")))</f>
        <v/>
      </c>
      <c r="K33" s="12"/>
      <c r="N33" s="4" t="str">
        <f>IF(Postcodes!$B33="", "", Postcodes!$B33)</f>
        <v>AB41</v>
      </c>
      <c r="R33" s="4" t="str">
        <f t="shared" si="3"/>
        <v/>
      </c>
      <c r="S33" s="4" t="str">
        <f t="shared" si="4"/>
        <v/>
      </c>
      <c r="T33" s="4" t="str">
        <f t="shared" si="2"/>
        <v/>
      </c>
      <c r="U33" s="4" t="str">
        <f t="shared" si="5"/>
        <v/>
      </c>
    </row>
    <row r="34" spans="1:21" x14ac:dyDescent="0.25">
      <c r="A34" s="12"/>
      <c r="B34" s="8"/>
      <c r="C34" s="64"/>
      <c r="D34" s="9"/>
      <c r="E34" s="20"/>
      <c r="F34" s="12"/>
      <c r="G34" s="38" t="str">
        <f>IF($B34="", "", IF(IFERROR(INDEX(Postcodes!C$11:C$5010, MATCH($B34, Postcodes!$B$11:$B$5010, 0)), "")="", "", IFERROR(INDEX(Postcodes!C$11:C$5010, MATCH($B34, Postcodes!$B$11:$B$5010, 0)), "")))</f>
        <v/>
      </c>
      <c r="H34" s="39" t="str">
        <f>IF($B34="", "", IF(IFERROR(INDEX(Postcodes!D$11:D$5010, MATCH($B34, Postcodes!$B$11:$B$5010, 0)), "")="", "", IFERROR(INDEX(Postcodes!D$11:D$5010, MATCH($B34, Postcodes!$B$11:$B$5010, 0)), "")))</f>
        <v/>
      </c>
      <c r="I34" s="12"/>
      <c r="J34" s="4" t="str">
        <f>IF($B34="", "", IF(IFERROR(INDEX(Postcodes!F$11:F$5010, MATCH($B34, Postcodes!$B$11:$B$5010, 0)), "")="", $N$6, IFERROR(INDEX(Postcodes!F$11:F$5010, MATCH($B34, Postcodes!$B$11:$B$5010, 0)), "")))</f>
        <v/>
      </c>
      <c r="K34" s="12"/>
      <c r="N34" s="4" t="str">
        <f>IF(Postcodes!$B34="", "", Postcodes!$B34)</f>
        <v>AB42</v>
      </c>
      <c r="R34" s="4" t="str">
        <f t="shared" si="3"/>
        <v/>
      </c>
      <c r="S34" s="4" t="str">
        <f t="shared" si="4"/>
        <v/>
      </c>
      <c r="T34" s="4" t="str">
        <f t="shared" si="2"/>
        <v/>
      </c>
      <c r="U34" s="4" t="str">
        <f t="shared" si="5"/>
        <v/>
      </c>
    </row>
    <row r="35" spans="1:21" x14ac:dyDescent="0.25">
      <c r="A35" s="12"/>
      <c r="B35" s="8"/>
      <c r="C35" s="64"/>
      <c r="D35" s="9"/>
      <c r="E35" s="20"/>
      <c r="F35" s="12"/>
      <c r="G35" s="38" t="str">
        <f>IF($B35="", "", IF(IFERROR(INDEX(Postcodes!C$11:C$5010, MATCH($B35, Postcodes!$B$11:$B$5010, 0)), "")="", "", IFERROR(INDEX(Postcodes!C$11:C$5010, MATCH($B35, Postcodes!$B$11:$B$5010, 0)), "")))</f>
        <v/>
      </c>
      <c r="H35" s="39" t="str">
        <f>IF($B35="", "", IF(IFERROR(INDEX(Postcodes!D$11:D$5010, MATCH($B35, Postcodes!$B$11:$B$5010, 0)), "")="", "", IFERROR(INDEX(Postcodes!D$11:D$5010, MATCH($B35, Postcodes!$B$11:$B$5010, 0)), "")))</f>
        <v/>
      </c>
      <c r="I35" s="12"/>
      <c r="J35" s="4" t="str">
        <f>IF($B35="", "", IF(IFERROR(INDEX(Postcodes!F$11:F$5010, MATCH($B35, Postcodes!$B$11:$B$5010, 0)), "")="", $N$6, IFERROR(INDEX(Postcodes!F$11:F$5010, MATCH($B35, Postcodes!$B$11:$B$5010, 0)), "")))</f>
        <v/>
      </c>
      <c r="K35" s="12"/>
      <c r="N35" s="4" t="str">
        <f>IF(Postcodes!$B35="", "", Postcodes!$B35)</f>
        <v>AB43</v>
      </c>
      <c r="R35" s="4" t="str">
        <f t="shared" si="3"/>
        <v/>
      </c>
      <c r="S35" s="4" t="str">
        <f t="shared" si="4"/>
        <v/>
      </c>
      <c r="T35" s="4" t="str">
        <f t="shared" si="2"/>
        <v/>
      </c>
      <c r="U35" s="4" t="str">
        <f t="shared" si="5"/>
        <v/>
      </c>
    </row>
    <row r="36" spans="1:21" x14ac:dyDescent="0.25">
      <c r="A36" s="12"/>
      <c r="B36" s="8"/>
      <c r="C36" s="64"/>
      <c r="D36" s="9"/>
      <c r="E36" s="20"/>
      <c r="F36" s="12"/>
      <c r="G36" s="38" t="str">
        <f>IF($B36="", "", IF(IFERROR(INDEX(Postcodes!C$11:C$5010, MATCH($B36, Postcodes!$B$11:$B$5010, 0)), "")="", "", IFERROR(INDEX(Postcodes!C$11:C$5010, MATCH($B36, Postcodes!$B$11:$B$5010, 0)), "")))</f>
        <v/>
      </c>
      <c r="H36" s="39" t="str">
        <f>IF($B36="", "", IF(IFERROR(INDEX(Postcodes!D$11:D$5010, MATCH($B36, Postcodes!$B$11:$B$5010, 0)), "")="", "", IFERROR(INDEX(Postcodes!D$11:D$5010, MATCH($B36, Postcodes!$B$11:$B$5010, 0)), "")))</f>
        <v/>
      </c>
      <c r="I36" s="12"/>
      <c r="J36" s="4" t="str">
        <f>IF($B36="", "", IF(IFERROR(INDEX(Postcodes!F$11:F$5010, MATCH($B36, Postcodes!$B$11:$B$5010, 0)), "")="", $N$6, IFERROR(INDEX(Postcodes!F$11:F$5010, MATCH($B36, Postcodes!$B$11:$B$5010, 0)), "")))</f>
        <v/>
      </c>
      <c r="K36" s="12"/>
      <c r="N36" s="4" t="str">
        <f>IF(Postcodes!$B36="", "", Postcodes!$B36)</f>
        <v>AB44</v>
      </c>
      <c r="R36" s="4" t="str">
        <f t="shared" si="3"/>
        <v/>
      </c>
      <c r="S36" s="4" t="str">
        <f t="shared" si="4"/>
        <v/>
      </c>
      <c r="T36" s="4" t="str">
        <f t="shared" si="2"/>
        <v/>
      </c>
      <c r="U36" s="4" t="str">
        <f t="shared" si="5"/>
        <v/>
      </c>
    </row>
    <row r="37" spans="1:21" x14ac:dyDescent="0.25">
      <c r="A37" s="12"/>
      <c r="B37" s="8"/>
      <c r="C37" s="64"/>
      <c r="D37" s="9"/>
      <c r="E37" s="20"/>
      <c r="F37" s="12"/>
      <c r="G37" s="38" t="str">
        <f>IF($B37="", "", IF(IFERROR(INDEX(Postcodes!C$11:C$5010, MATCH($B37, Postcodes!$B$11:$B$5010, 0)), "")="", "", IFERROR(INDEX(Postcodes!C$11:C$5010, MATCH($B37, Postcodes!$B$11:$B$5010, 0)), "")))</f>
        <v/>
      </c>
      <c r="H37" s="39" t="str">
        <f>IF($B37="", "", IF(IFERROR(INDEX(Postcodes!D$11:D$5010, MATCH($B37, Postcodes!$B$11:$B$5010, 0)), "")="", "", IFERROR(INDEX(Postcodes!D$11:D$5010, MATCH($B37, Postcodes!$B$11:$B$5010, 0)), "")))</f>
        <v/>
      </c>
      <c r="I37" s="12"/>
      <c r="J37" s="4" t="str">
        <f>IF($B37="", "", IF(IFERROR(INDEX(Postcodes!F$11:F$5010, MATCH($B37, Postcodes!$B$11:$B$5010, 0)), "")="", $N$6, IFERROR(INDEX(Postcodes!F$11:F$5010, MATCH($B37, Postcodes!$B$11:$B$5010, 0)), "")))</f>
        <v/>
      </c>
      <c r="K37" s="12"/>
      <c r="N37" s="4" t="str">
        <f>IF(Postcodes!$B37="", "", Postcodes!$B37)</f>
        <v>AB45</v>
      </c>
      <c r="R37" s="4" t="str">
        <f t="shared" si="3"/>
        <v/>
      </c>
      <c r="S37" s="4" t="str">
        <f t="shared" si="4"/>
        <v/>
      </c>
      <c r="T37" s="4" t="str">
        <f t="shared" si="2"/>
        <v/>
      </c>
      <c r="U37" s="4" t="str">
        <f t="shared" si="5"/>
        <v/>
      </c>
    </row>
    <row r="38" spans="1:21" x14ac:dyDescent="0.25">
      <c r="A38" s="12"/>
      <c r="B38" s="8"/>
      <c r="C38" s="64"/>
      <c r="D38" s="9"/>
      <c r="E38" s="20"/>
      <c r="F38" s="12"/>
      <c r="G38" s="38" t="str">
        <f>IF($B38="", "", IF(IFERROR(INDEX(Postcodes!C$11:C$5010, MATCH($B38, Postcodes!$B$11:$B$5010, 0)), "")="", "", IFERROR(INDEX(Postcodes!C$11:C$5010, MATCH($B38, Postcodes!$B$11:$B$5010, 0)), "")))</f>
        <v/>
      </c>
      <c r="H38" s="39" t="str">
        <f>IF($B38="", "", IF(IFERROR(INDEX(Postcodes!D$11:D$5010, MATCH($B38, Postcodes!$B$11:$B$5010, 0)), "")="", "", IFERROR(INDEX(Postcodes!D$11:D$5010, MATCH($B38, Postcodes!$B$11:$B$5010, 0)), "")))</f>
        <v/>
      </c>
      <c r="I38" s="12"/>
      <c r="J38" s="4" t="str">
        <f>IF($B38="", "", IF(IFERROR(INDEX(Postcodes!F$11:F$5010, MATCH($B38, Postcodes!$B$11:$B$5010, 0)), "")="", $N$6, IFERROR(INDEX(Postcodes!F$11:F$5010, MATCH($B38, Postcodes!$B$11:$B$5010, 0)), "")))</f>
        <v/>
      </c>
      <c r="K38" s="12"/>
      <c r="N38" s="4" t="str">
        <f>IF(Postcodes!$B38="", "", Postcodes!$B38)</f>
        <v>AB51</v>
      </c>
      <c r="R38" s="4" t="str">
        <f t="shared" si="3"/>
        <v/>
      </c>
      <c r="S38" s="4" t="str">
        <f t="shared" si="4"/>
        <v/>
      </c>
      <c r="T38" s="4" t="str">
        <f t="shared" si="2"/>
        <v/>
      </c>
      <c r="U38" s="4" t="str">
        <f t="shared" si="5"/>
        <v/>
      </c>
    </row>
    <row r="39" spans="1:21" x14ac:dyDescent="0.25">
      <c r="A39" s="12"/>
      <c r="B39" s="8"/>
      <c r="C39" s="64"/>
      <c r="D39" s="9"/>
      <c r="E39" s="20"/>
      <c r="F39" s="12"/>
      <c r="G39" s="38" t="str">
        <f>IF($B39="", "", IF(IFERROR(INDEX(Postcodes!C$11:C$5010, MATCH($B39, Postcodes!$B$11:$B$5010, 0)), "")="", "", IFERROR(INDEX(Postcodes!C$11:C$5010, MATCH($B39, Postcodes!$B$11:$B$5010, 0)), "")))</f>
        <v/>
      </c>
      <c r="H39" s="39" t="str">
        <f>IF($B39="", "", IF(IFERROR(INDEX(Postcodes!D$11:D$5010, MATCH($B39, Postcodes!$B$11:$B$5010, 0)), "")="", "", IFERROR(INDEX(Postcodes!D$11:D$5010, MATCH($B39, Postcodes!$B$11:$B$5010, 0)), "")))</f>
        <v/>
      </c>
      <c r="I39" s="12"/>
      <c r="J39" s="4" t="str">
        <f>IF($B39="", "", IF(IFERROR(INDEX(Postcodes!F$11:F$5010, MATCH($B39, Postcodes!$B$11:$B$5010, 0)), "")="", $N$6, IFERROR(INDEX(Postcodes!F$11:F$5010, MATCH($B39, Postcodes!$B$11:$B$5010, 0)), "")))</f>
        <v/>
      </c>
      <c r="K39" s="12"/>
      <c r="N39" s="4" t="str">
        <f>IF(Postcodes!$B39="", "", Postcodes!$B39)</f>
        <v>AB52</v>
      </c>
      <c r="R39" s="4" t="str">
        <f t="shared" si="3"/>
        <v/>
      </c>
      <c r="S39" s="4" t="str">
        <f t="shared" si="4"/>
        <v/>
      </c>
      <c r="T39" s="4" t="str">
        <f t="shared" si="2"/>
        <v/>
      </c>
      <c r="U39" s="4" t="str">
        <f t="shared" si="5"/>
        <v/>
      </c>
    </row>
    <row r="40" spans="1:21" x14ac:dyDescent="0.25">
      <c r="A40" s="12"/>
      <c r="B40" s="8"/>
      <c r="C40" s="64"/>
      <c r="D40" s="9"/>
      <c r="E40" s="20"/>
      <c r="F40" s="12"/>
      <c r="G40" s="38" t="str">
        <f>IF($B40="", "", IF(IFERROR(INDEX(Postcodes!C$11:C$5010, MATCH($B40, Postcodes!$B$11:$B$5010, 0)), "")="", "", IFERROR(INDEX(Postcodes!C$11:C$5010, MATCH($B40, Postcodes!$B$11:$B$5010, 0)), "")))</f>
        <v/>
      </c>
      <c r="H40" s="39" t="str">
        <f>IF($B40="", "", IF(IFERROR(INDEX(Postcodes!D$11:D$5010, MATCH($B40, Postcodes!$B$11:$B$5010, 0)), "")="", "", IFERROR(INDEX(Postcodes!D$11:D$5010, MATCH($B40, Postcodes!$B$11:$B$5010, 0)), "")))</f>
        <v/>
      </c>
      <c r="I40" s="12"/>
      <c r="J40" s="4" t="str">
        <f>IF($B40="", "", IF(IFERROR(INDEX(Postcodes!F$11:F$5010, MATCH($B40, Postcodes!$B$11:$B$5010, 0)), "")="", $N$6, IFERROR(INDEX(Postcodes!F$11:F$5010, MATCH($B40, Postcodes!$B$11:$B$5010, 0)), "")))</f>
        <v/>
      </c>
      <c r="K40" s="12"/>
      <c r="N40" s="4" t="str">
        <f>IF(Postcodes!$B40="", "", Postcodes!$B40)</f>
        <v>AB53</v>
      </c>
      <c r="R40" s="4" t="str">
        <f t="shared" si="3"/>
        <v/>
      </c>
      <c r="S40" s="4" t="str">
        <f t="shared" si="4"/>
        <v/>
      </c>
      <c r="T40" s="4" t="str">
        <f t="shared" si="2"/>
        <v/>
      </c>
      <c r="U40" s="4" t="str">
        <f t="shared" si="5"/>
        <v/>
      </c>
    </row>
    <row r="41" spans="1:21" x14ac:dyDescent="0.25">
      <c r="A41" s="12"/>
      <c r="B41" s="8"/>
      <c r="C41" s="64"/>
      <c r="D41" s="9"/>
      <c r="E41" s="20"/>
      <c r="F41" s="12"/>
      <c r="G41" s="38" t="str">
        <f>IF($B41="", "", IF(IFERROR(INDEX(Postcodes!C$11:C$5010, MATCH($B41, Postcodes!$B$11:$B$5010, 0)), "")="", "", IFERROR(INDEX(Postcodes!C$11:C$5010, MATCH($B41, Postcodes!$B$11:$B$5010, 0)), "")))</f>
        <v/>
      </c>
      <c r="H41" s="39" t="str">
        <f>IF($B41="", "", IF(IFERROR(INDEX(Postcodes!D$11:D$5010, MATCH($B41, Postcodes!$B$11:$B$5010, 0)), "")="", "", IFERROR(INDEX(Postcodes!D$11:D$5010, MATCH($B41, Postcodes!$B$11:$B$5010, 0)), "")))</f>
        <v/>
      </c>
      <c r="I41" s="12"/>
      <c r="J41" s="4" t="str">
        <f>IF($B41="", "", IF(IFERROR(INDEX(Postcodes!F$11:F$5010, MATCH($B41, Postcodes!$B$11:$B$5010, 0)), "")="", $N$6, IFERROR(INDEX(Postcodes!F$11:F$5010, MATCH($B41, Postcodes!$B$11:$B$5010, 0)), "")))</f>
        <v/>
      </c>
      <c r="K41" s="12"/>
      <c r="N41" s="4" t="str">
        <f>IF(Postcodes!$B41="", "", Postcodes!$B41)</f>
        <v>AB54</v>
      </c>
      <c r="R41" s="4" t="str">
        <f t="shared" si="3"/>
        <v/>
      </c>
      <c r="S41" s="4" t="str">
        <f t="shared" si="4"/>
        <v/>
      </c>
      <c r="T41" s="4" t="str">
        <f t="shared" si="2"/>
        <v/>
      </c>
      <c r="U41" s="4" t="str">
        <f t="shared" si="5"/>
        <v/>
      </c>
    </row>
    <row r="42" spans="1:21" x14ac:dyDescent="0.25">
      <c r="A42" s="12"/>
      <c r="B42" s="8"/>
      <c r="C42" s="64"/>
      <c r="D42" s="9"/>
      <c r="E42" s="20"/>
      <c r="F42" s="12"/>
      <c r="G42" s="38" t="str">
        <f>IF($B42="", "", IF(IFERROR(INDEX(Postcodes!C$11:C$5010, MATCH($B42, Postcodes!$B$11:$B$5010, 0)), "")="", "", IFERROR(INDEX(Postcodes!C$11:C$5010, MATCH($B42, Postcodes!$B$11:$B$5010, 0)), "")))</f>
        <v/>
      </c>
      <c r="H42" s="39" t="str">
        <f>IF($B42="", "", IF(IFERROR(INDEX(Postcodes!D$11:D$5010, MATCH($B42, Postcodes!$B$11:$B$5010, 0)), "")="", "", IFERROR(INDEX(Postcodes!D$11:D$5010, MATCH($B42, Postcodes!$B$11:$B$5010, 0)), "")))</f>
        <v/>
      </c>
      <c r="I42" s="12"/>
      <c r="J42" s="4" t="str">
        <f>IF($B42="", "", IF(IFERROR(INDEX(Postcodes!F$11:F$5010, MATCH($B42, Postcodes!$B$11:$B$5010, 0)), "")="", $N$6, IFERROR(INDEX(Postcodes!F$11:F$5010, MATCH($B42, Postcodes!$B$11:$B$5010, 0)), "")))</f>
        <v/>
      </c>
      <c r="K42" s="12"/>
      <c r="N42" s="4" t="str">
        <f>IF(Postcodes!$B42="", "", Postcodes!$B42)</f>
        <v>AB55</v>
      </c>
      <c r="R42" s="4" t="str">
        <f t="shared" si="3"/>
        <v/>
      </c>
      <c r="S42" s="4" t="str">
        <f t="shared" si="4"/>
        <v/>
      </c>
      <c r="T42" s="4" t="str">
        <f t="shared" si="2"/>
        <v/>
      </c>
      <c r="U42" s="4" t="str">
        <f t="shared" si="5"/>
        <v/>
      </c>
    </row>
    <row r="43" spans="1:21" x14ac:dyDescent="0.25">
      <c r="A43" s="12"/>
      <c r="B43" s="8"/>
      <c r="C43" s="64"/>
      <c r="D43" s="9"/>
      <c r="E43" s="20"/>
      <c r="F43" s="12"/>
      <c r="G43" s="38" t="str">
        <f>IF($B43="", "", IF(IFERROR(INDEX(Postcodes!C$11:C$5010, MATCH($B43, Postcodes!$B$11:$B$5010, 0)), "")="", "", IFERROR(INDEX(Postcodes!C$11:C$5010, MATCH($B43, Postcodes!$B$11:$B$5010, 0)), "")))</f>
        <v/>
      </c>
      <c r="H43" s="39" t="str">
        <f>IF($B43="", "", IF(IFERROR(INDEX(Postcodes!D$11:D$5010, MATCH($B43, Postcodes!$B$11:$B$5010, 0)), "")="", "", IFERROR(INDEX(Postcodes!D$11:D$5010, MATCH($B43, Postcodes!$B$11:$B$5010, 0)), "")))</f>
        <v/>
      </c>
      <c r="I43" s="12"/>
      <c r="J43" s="4" t="str">
        <f>IF($B43="", "", IF(IFERROR(INDEX(Postcodes!F$11:F$5010, MATCH($B43, Postcodes!$B$11:$B$5010, 0)), "")="", $N$6, IFERROR(INDEX(Postcodes!F$11:F$5010, MATCH($B43, Postcodes!$B$11:$B$5010, 0)), "")))</f>
        <v/>
      </c>
      <c r="K43" s="12"/>
      <c r="N43" s="4" t="str">
        <f>IF(Postcodes!$B43="", "", Postcodes!$B43)</f>
        <v>AB56</v>
      </c>
      <c r="R43" s="4" t="str">
        <f t="shared" si="3"/>
        <v/>
      </c>
      <c r="S43" s="4" t="str">
        <f t="shared" si="4"/>
        <v/>
      </c>
      <c r="T43" s="4" t="str">
        <f t="shared" ref="T43:T74" si="6">IF(D43="", "", IF(COUNTIF($P$11:$P$14, D43)=0, "X", ""))</f>
        <v/>
      </c>
      <c r="U43" s="4" t="str">
        <f t="shared" si="5"/>
        <v/>
      </c>
    </row>
    <row r="44" spans="1:21" x14ac:dyDescent="0.25">
      <c r="A44" s="12"/>
      <c r="B44" s="8"/>
      <c r="C44" s="64"/>
      <c r="D44" s="9"/>
      <c r="E44" s="20"/>
      <c r="F44" s="12"/>
      <c r="G44" s="38" t="str">
        <f>IF($B44="", "", IF(IFERROR(INDEX(Postcodes!C$11:C$5010, MATCH($B44, Postcodes!$B$11:$B$5010, 0)), "")="", "", IFERROR(INDEX(Postcodes!C$11:C$5010, MATCH($B44, Postcodes!$B$11:$B$5010, 0)), "")))</f>
        <v/>
      </c>
      <c r="H44" s="39" t="str">
        <f>IF($B44="", "", IF(IFERROR(INDEX(Postcodes!D$11:D$5010, MATCH($B44, Postcodes!$B$11:$B$5010, 0)), "")="", "", IFERROR(INDEX(Postcodes!D$11:D$5010, MATCH($B44, Postcodes!$B$11:$B$5010, 0)), "")))</f>
        <v/>
      </c>
      <c r="I44" s="12"/>
      <c r="J44" s="4" t="str">
        <f>IF($B44="", "", IF(IFERROR(INDEX(Postcodes!F$11:F$5010, MATCH($B44, Postcodes!$B$11:$B$5010, 0)), "")="", $N$6, IFERROR(INDEX(Postcodes!F$11:F$5010, MATCH($B44, Postcodes!$B$11:$B$5010, 0)), "")))</f>
        <v/>
      </c>
      <c r="K44" s="12"/>
      <c r="N44" s="4" t="str">
        <f>IF(Postcodes!$B44="", "", Postcodes!$B44)</f>
        <v>AB99</v>
      </c>
      <c r="R44" s="4" t="str">
        <f t="shared" si="3"/>
        <v/>
      </c>
      <c r="S44" s="4" t="str">
        <f t="shared" si="4"/>
        <v/>
      </c>
      <c r="T44" s="4" t="str">
        <f t="shared" si="6"/>
        <v/>
      </c>
      <c r="U44" s="4" t="str">
        <f t="shared" si="5"/>
        <v/>
      </c>
    </row>
    <row r="45" spans="1:21" x14ac:dyDescent="0.25">
      <c r="A45" s="12"/>
      <c r="B45" s="8"/>
      <c r="C45" s="64"/>
      <c r="D45" s="9"/>
      <c r="E45" s="20"/>
      <c r="F45" s="12"/>
      <c r="G45" s="38" t="str">
        <f>IF($B45="", "", IF(IFERROR(INDEX(Postcodes!C$11:C$5010, MATCH($B45, Postcodes!$B$11:$B$5010, 0)), "")="", "", IFERROR(INDEX(Postcodes!C$11:C$5010, MATCH($B45, Postcodes!$B$11:$B$5010, 0)), "")))</f>
        <v/>
      </c>
      <c r="H45" s="39" t="str">
        <f>IF($B45="", "", IF(IFERROR(INDEX(Postcodes!D$11:D$5010, MATCH($B45, Postcodes!$B$11:$B$5010, 0)), "")="", "", IFERROR(INDEX(Postcodes!D$11:D$5010, MATCH($B45, Postcodes!$B$11:$B$5010, 0)), "")))</f>
        <v/>
      </c>
      <c r="I45" s="12"/>
      <c r="J45" s="4" t="str">
        <f>IF($B45="", "", IF(IFERROR(INDEX(Postcodes!F$11:F$5010, MATCH($B45, Postcodes!$B$11:$B$5010, 0)), "")="", $N$6, IFERROR(INDEX(Postcodes!F$11:F$5010, MATCH($B45, Postcodes!$B$11:$B$5010, 0)), "")))</f>
        <v/>
      </c>
      <c r="K45" s="12"/>
      <c r="N45" s="4" t="str">
        <f>IF(Postcodes!$B45="", "", Postcodes!$B45)</f>
        <v>AL1</v>
      </c>
      <c r="R45" s="4" t="str">
        <f t="shared" si="3"/>
        <v/>
      </c>
      <c r="S45" s="4" t="str">
        <f t="shared" si="4"/>
        <v/>
      </c>
      <c r="T45" s="4" t="str">
        <f t="shared" si="6"/>
        <v/>
      </c>
      <c r="U45" s="4" t="str">
        <f t="shared" si="5"/>
        <v/>
      </c>
    </row>
    <row r="46" spans="1:21" x14ac:dyDescent="0.25">
      <c r="A46" s="12"/>
      <c r="B46" s="8"/>
      <c r="C46" s="64"/>
      <c r="D46" s="9"/>
      <c r="E46" s="20"/>
      <c r="F46" s="12"/>
      <c r="G46" s="38" t="str">
        <f>IF($B46="", "", IF(IFERROR(INDEX(Postcodes!C$11:C$5010, MATCH($B46, Postcodes!$B$11:$B$5010, 0)), "")="", "", IFERROR(INDEX(Postcodes!C$11:C$5010, MATCH($B46, Postcodes!$B$11:$B$5010, 0)), "")))</f>
        <v/>
      </c>
      <c r="H46" s="39" t="str">
        <f>IF($B46="", "", IF(IFERROR(INDEX(Postcodes!D$11:D$5010, MATCH($B46, Postcodes!$B$11:$B$5010, 0)), "")="", "", IFERROR(INDEX(Postcodes!D$11:D$5010, MATCH($B46, Postcodes!$B$11:$B$5010, 0)), "")))</f>
        <v/>
      </c>
      <c r="I46" s="12"/>
      <c r="J46" s="4" t="str">
        <f>IF($B46="", "", IF(IFERROR(INDEX(Postcodes!F$11:F$5010, MATCH($B46, Postcodes!$B$11:$B$5010, 0)), "")="", $N$6, IFERROR(INDEX(Postcodes!F$11:F$5010, MATCH($B46, Postcodes!$B$11:$B$5010, 0)), "")))</f>
        <v/>
      </c>
      <c r="K46" s="12"/>
      <c r="N46" s="4" t="str">
        <f>IF(Postcodes!$B46="", "", Postcodes!$B46)</f>
        <v>AL10</v>
      </c>
      <c r="R46" s="4" t="str">
        <f t="shared" si="3"/>
        <v/>
      </c>
      <c r="S46" s="4" t="str">
        <f t="shared" si="4"/>
        <v/>
      </c>
      <c r="T46" s="4" t="str">
        <f t="shared" si="6"/>
        <v/>
      </c>
      <c r="U46" s="4" t="str">
        <f t="shared" si="5"/>
        <v/>
      </c>
    </row>
    <row r="47" spans="1:21" x14ac:dyDescent="0.25">
      <c r="A47" s="12"/>
      <c r="B47" s="8"/>
      <c r="C47" s="64"/>
      <c r="D47" s="9"/>
      <c r="E47" s="20"/>
      <c r="F47" s="12"/>
      <c r="G47" s="38" t="str">
        <f>IF($B47="", "", IF(IFERROR(INDEX(Postcodes!C$11:C$5010, MATCH($B47, Postcodes!$B$11:$B$5010, 0)), "")="", "", IFERROR(INDEX(Postcodes!C$11:C$5010, MATCH($B47, Postcodes!$B$11:$B$5010, 0)), "")))</f>
        <v/>
      </c>
      <c r="H47" s="39" t="str">
        <f>IF($B47="", "", IF(IFERROR(INDEX(Postcodes!D$11:D$5010, MATCH($B47, Postcodes!$B$11:$B$5010, 0)), "")="", "", IFERROR(INDEX(Postcodes!D$11:D$5010, MATCH($B47, Postcodes!$B$11:$B$5010, 0)), "")))</f>
        <v/>
      </c>
      <c r="I47" s="12"/>
      <c r="J47" s="4" t="str">
        <f>IF($B47="", "", IF(IFERROR(INDEX(Postcodes!F$11:F$5010, MATCH($B47, Postcodes!$B$11:$B$5010, 0)), "")="", $N$6, IFERROR(INDEX(Postcodes!F$11:F$5010, MATCH($B47, Postcodes!$B$11:$B$5010, 0)), "")))</f>
        <v/>
      </c>
      <c r="K47" s="12"/>
      <c r="N47" s="4" t="str">
        <f>IF(Postcodes!$B47="", "", Postcodes!$B47)</f>
        <v>AL2</v>
      </c>
      <c r="R47" s="4" t="str">
        <f t="shared" si="3"/>
        <v/>
      </c>
      <c r="S47" s="4" t="str">
        <f t="shared" si="4"/>
        <v/>
      </c>
      <c r="T47" s="4" t="str">
        <f t="shared" si="6"/>
        <v/>
      </c>
      <c r="U47" s="4" t="str">
        <f t="shared" si="5"/>
        <v/>
      </c>
    </row>
    <row r="48" spans="1:21" x14ac:dyDescent="0.25">
      <c r="A48" s="12"/>
      <c r="B48" s="8"/>
      <c r="C48" s="64"/>
      <c r="D48" s="9"/>
      <c r="E48" s="20"/>
      <c r="F48" s="12"/>
      <c r="G48" s="38" t="str">
        <f>IF($B48="", "", IF(IFERROR(INDEX(Postcodes!C$11:C$5010, MATCH($B48, Postcodes!$B$11:$B$5010, 0)), "")="", "", IFERROR(INDEX(Postcodes!C$11:C$5010, MATCH($B48, Postcodes!$B$11:$B$5010, 0)), "")))</f>
        <v/>
      </c>
      <c r="H48" s="39" t="str">
        <f>IF($B48="", "", IF(IFERROR(INDEX(Postcodes!D$11:D$5010, MATCH($B48, Postcodes!$B$11:$B$5010, 0)), "")="", "", IFERROR(INDEX(Postcodes!D$11:D$5010, MATCH($B48, Postcodes!$B$11:$B$5010, 0)), "")))</f>
        <v/>
      </c>
      <c r="I48" s="12"/>
      <c r="J48" s="4" t="str">
        <f>IF($B48="", "", IF(IFERROR(INDEX(Postcodes!F$11:F$5010, MATCH($B48, Postcodes!$B$11:$B$5010, 0)), "")="", $N$6, IFERROR(INDEX(Postcodes!F$11:F$5010, MATCH($B48, Postcodes!$B$11:$B$5010, 0)), "")))</f>
        <v/>
      </c>
      <c r="K48" s="12"/>
      <c r="N48" s="4" t="str">
        <f>IF(Postcodes!$B48="", "", Postcodes!$B48)</f>
        <v>AL3</v>
      </c>
      <c r="R48" s="4" t="str">
        <f t="shared" si="3"/>
        <v/>
      </c>
      <c r="S48" s="4" t="str">
        <f t="shared" si="4"/>
        <v/>
      </c>
      <c r="T48" s="4" t="str">
        <f t="shared" si="6"/>
        <v/>
      </c>
      <c r="U48" s="4" t="str">
        <f t="shared" si="5"/>
        <v/>
      </c>
    </row>
    <row r="49" spans="1:21" x14ac:dyDescent="0.25">
      <c r="A49" s="12"/>
      <c r="B49" s="8"/>
      <c r="C49" s="64"/>
      <c r="D49" s="9"/>
      <c r="E49" s="20"/>
      <c r="F49" s="12"/>
      <c r="G49" s="38" t="str">
        <f>IF($B49="", "", IF(IFERROR(INDEX(Postcodes!C$11:C$5010, MATCH($B49, Postcodes!$B$11:$B$5010, 0)), "")="", "", IFERROR(INDEX(Postcodes!C$11:C$5010, MATCH($B49, Postcodes!$B$11:$B$5010, 0)), "")))</f>
        <v/>
      </c>
      <c r="H49" s="39" t="str">
        <f>IF($B49="", "", IF(IFERROR(INDEX(Postcodes!D$11:D$5010, MATCH($B49, Postcodes!$B$11:$B$5010, 0)), "")="", "", IFERROR(INDEX(Postcodes!D$11:D$5010, MATCH($B49, Postcodes!$B$11:$B$5010, 0)), "")))</f>
        <v/>
      </c>
      <c r="I49" s="12"/>
      <c r="J49" s="4" t="str">
        <f>IF($B49="", "", IF(IFERROR(INDEX(Postcodes!F$11:F$5010, MATCH($B49, Postcodes!$B$11:$B$5010, 0)), "")="", $N$6, IFERROR(INDEX(Postcodes!F$11:F$5010, MATCH($B49, Postcodes!$B$11:$B$5010, 0)), "")))</f>
        <v/>
      </c>
      <c r="K49" s="12"/>
      <c r="N49" s="4" t="str">
        <f>IF(Postcodes!$B49="", "", Postcodes!$B49)</f>
        <v>AL4</v>
      </c>
      <c r="R49" s="4" t="str">
        <f t="shared" si="3"/>
        <v/>
      </c>
      <c r="S49" s="4" t="str">
        <f t="shared" si="4"/>
        <v/>
      </c>
      <c r="T49" s="4" t="str">
        <f t="shared" si="6"/>
        <v/>
      </c>
      <c r="U49" s="4" t="str">
        <f t="shared" si="5"/>
        <v/>
      </c>
    </row>
    <row r="50" spans="1:21" x14ac:dyDescent="0.25">
      <c r="A50" s="12"/>
      <c r="B50" s="8"/>
      <c r="C50" s="64"/>
      <c r="D50" s="9"/>
      <c r="E50" s="20"/>
      <c r="F50" s="12"/>
      <c r="G50" s="38" t="str">
        <f>IF($B50="", "", IF(IFERROR(INDEX(Postcodes!C$11:C$5010, MATCH($B50, Postcodes!$B$11:$B$5010, 0)), "")="", "", IFERROR(INDEX(Postcodes!C$11:C$5010, MATCH($B50, Postcodes!$B$11:$B$5010, 0)), "")))</f>
        <v/>
      </c>
      <c r="H50" s="39" t="str">
        <f>IF($B50="", "", IF(IFERROR(INDEX(Postcodes!D$11:D$5010, MATCH($B50, Postcodes!$B$11:$B$5010, 0)), "")="", "", IFERROR(INDEX(Postcodes!D$11:D$5010, MATCH($B50, Postcodes!$B$11:$B$5010, 0)), "")))</f>
        <v/>
      </c>
      <c r="I50" s="12"/>
      <c r="J50" s="4" t="str">
        <f>IF($B50="", "", IF(IFERROR(INDEX(Postcodes!F$11:F$5010, MATCH($B50, Postcodes!$B$11:$B$5010, 0)), "")="", $N$6, IFERROR(INDEX(Postcodes!F$11:F$5010, MATCH($B50, Postcodes!$B$11:$B$5010, 0)), "")))</f>
        <v/>
      </c>
      <c r="K50" s="12"/>
      <c r="N50" s="4" t="str">
        <f>IF(Postcodes!$B50="", "", Postcodes!$B50)</f>
        <v>AL5</v>
      </c>
      <c r="R50" s="4" t="str">
        <f t="shared" si="3"/>
        <v/>
      </c>
      <c r="S50" s="4" t="str">
        <f t="shared" si="4"/>
        <v/>
      </c>
      <c r="T50" s="4" t="str">
        <f t="shared" si="6"/>
        <v/>
      </c>
      <c r="U50" s="4" t="str">
        <f t="shared" si="5"/>
        <v/>
      </c>
    </row>
    <row r="51" spans="1:21" x14ac:dyDescent="0.25">
      <c r="A51" s="12"/>
      <c r="B51" s="8"/>
      <c r="C51" s="64"/>
      <c r="D51" s="9"/>
      <c r="E51" s="20"/>
      <c r="F51" s="12"/>
      <c r="G51" s="38" t="str">
        <f>IF($B51="", "", IF(IFERROR(INDEX(Postcodes!C$11:C$5010, MATCH($B51, Postcodes!$B$11:$B$5010, 0)), "")="", "", IFERROR(INDEX(Postcodes!C$11:C$5010, MATCH($B51, Postcodes!$B$11:$B$5010, 0)), "")))</f>
        <v/>
      </c>
      <c r="H51" s="39" t="str">
        <f>IF($B51="", "", IF(IFERROR(INDEX(Postcodes!D$11:D$5010, MATCH($B51, Postcodes!$B$11:$B$5010, 0)), "")="", "", IFERROR(INDEX(Postcodes!D$11:D$5010, MATCH($B51, Postcodes!$B$11:$B$5010, 0)), "")))</f>
        <v/>
      </c>
      <c r="I51" s="12"/>
      <c r="J51" s="4" t="str">
        <f>IF($B51="", "", IF(IFERROR(INDEX(Postcodes!F$11:F$5010, MATCH($B51, Postcodes!$B$11:$B$5010, 0)), "")="", $N$6, IFERROR(INDEX(Postcodes!F$11:F$5010, MATCH($B51, Postcodes!$B$11:$B$5010, 0)), "")))</f>
        <v/>
      </c>
      <c r="K51" s="12"/>
      <c r="N51" s="4" t="str">
        <f>IF(Postcodes!$B51="", "", Postcodes!$B51)</f>
        <v>AL6</v>
      </c>
      <c r="R51" s="4" t="str">
        <f t="shared" si="3"/>
        <v/>
      </c>
      <c r="S51" s="4" t="str">
        <f t="shared" si="4"/>
        <v/>
      </c>
      <c r="T51" s="4" t="str">
        <f t="shared" si="6"/>
        <v/>
      </c>
      <c r="U51" s="4" t="str">
        <f t="shared" si="5"/>
        <v/>
      </c>
    </row>
    <row r="52" spans="1:21" x14ac:dyDescent="0.25">
      <c r="A52" s="12"/>
      <c r="B52" s="8"/>
      <c r="C52" s="64"/>
      <c r="D52" s="9"/>
      <c r="E52" s="20"/>
      <c r="F52" s="12"/>
      <c r="G52" s="38" t="str">
        <f>IF($B52="", "", IF(IFERROR(INDEX(Postcodes!C$11:C$5010, MATCH($B52, Postcodes!$B$11:$B$5010, 0)), "")="", "", IFERROR(INDEX(Postcodes!C$11:C$5010, MATCH($B52, Postcodes!$B$11:$B$5010, 0)), "")))</f>
        <v/>
      </c>
      <c r="H52" s="39" t="str">
        <f>IF($B52="", "", IF(IFERROR(INDEX(Postcodes!D$11:D$5010, MATCH($B52, Postcodes!$B$11:$B$5010, 0)), "")="", "", IFERROR(INDEX(Postcodes!D$11:D$5010, MATCH($B52, Postcodes!$B$11:$B$5010, 0)), "")))</f>
        <v/>
      </c>
      <c r="I52" s="12"/>
      <c r="J52" s="4" t="str">
        <f>IF($B52="", "", IF(IFERROR(INDEX(Postcodes!F$11:F$5010, MATCH($B52, Postcodes!$B$11:$B$5010, 0)), "")="", $N$6, IFERROR(INDEX(Postcodes!F$11:F$5010, MATCH($B52, Postcodes!$B$11:$B$5010, 0)), "")))</f>
        <v/>
      </c>
      <c r="K52" s="12"/>
      <c r="N52" s="4" t="str">
        <f>IF(Postcodes!$B52="", "", Postcodes!$B52)</f>
        <v>AL7</v>
      </c>
      <c r="R52" s="4" t="str">
        <f t="shared" si="3"/>
        <v/>
      </c>
      <c r="S52" s="4" t="str">
        <f t="shared" si="4"/>
        <v/>
      </c>
      <c r="T52" s="4" t="str">
        <f t="shared" si="6"/>
        <v/>
      </c>
      <c r="U52" s="4" t="str">
        <f t="shared" si="5"/>
        <v/>
      </c>
    </row>
    <row r="53" spans="1:21" x14ac:dyDescent="0.25">
      <c r="A53" s="12"/>
      <c r="B53" s="8"/>
      <c r="C53" s="64"/>
      <c r="D53" s="9"/>
      <c r="E53" s="20"/>
      <c r="F53" s="12"/>
      <c r="G53" s="38" t="str">
        <f>IF($B53="", "", IF(IFERROR(INDEX(Postcodes!C$11:C$5010, MATCH($B53, Postcodes!$B$11:$B$5010, 0)), "")="", "", IFERROR(INDEX(Postcodes!C$11:C$5010, MATCH($B53, Postcodes!$B$11:$B$5010, 0)), "")))</f>
        <v/>
      </c>
      <c r="H53" s="39" t="str">
        <f>IF($B53="", "", IF(IFERROR(INDEX(Postcodes!D$11:D$5010, MATCH($B53, Postcodes!$B$11:$B$5010, 0)), "")="", "", IFERROR(INDEX(Postcodes!D$11:D$5010, MATCH($B53, Postcodes!$B$11:$B$5010, 0)), "")))</f>
        <v/>
      </c>
      <c r="I53" s="12"/>
      <c r="J53" s="4" t="str">
        <f>IF($B53="", "", IF(IFERROR(INDEX(Postcodes!F$11:F$5010, MATCH($B53, Postcodes!$B$11:$B$5010, 0)), "")="", $N$6, IFERROR(INDEX(Postcodes!F$11:F$5010, MATCH($B53, Postcodes!$B$11:$B$5010, 0)), "")))</f>
        <v/>
      </c>
      <c r="K53" s="12"/>
      <c r="N53" s="4" t="str">
        <f>IF(Postcodes!$B53="", "", Postcodes!$B53)</f>
        <v>AL8</v>
      </c>
      <c r="R53" s="4" t="str">
        <f t="shared" si="3"/>
        <v/>
      </c>
      <c r="S53" s="4" t="str">
        <f t="shared" si="4"/>
        <v/>
      </c>
      <c r="T53" s="4" t="str">
        <f t="shared" si="6"/>
        <v/>
      </c>
      <c r="U53" s="4" t="str">
        <f t="shared" si="5"/>
        <v/>
      </c>
    </row>
    <row r="54" spans="1:21" x14ac:dyDescent="0.25">
      <c r="A54" s="12"/>
      <c r="B54" s="8"/>
      <c r="C54" s="64"/>
      <c r="D54" s="9"/>
      <c r="E54" s="20"/>
      <c r="F54" s="12"/>
      <c r="G54" s="38" t="str">
        <f>IF($B54="", "", IF(IFERROR(INDEX(Postcodes!C$11:C$5010, MATCH($B54, Postcodes!$B$11:$B$5010, 0)), "")="", "", IFERROR(INDEX(Postcodes!C$11:C$5010, MATCH($B54, Postcodes!$B$11:$B$5010, 0)), "")))</f>
        <v/>
      </c>
      <c r="H54" s="39" t="str">
        <f>IF($B54="", "", IF(IFERROR(INDEX(Postcodes!D$11:D$5010, MATCH($B54, Postcodes!$B$11:$B$5010, 0)), "")="", "", IFERROR(INDEX(Postcodes!D$11:D$5010, MATCH($B54, Postcodes!$B$11:$B$5010, 0)), "")))</f>
        <v/>
      </c>
      <c r="I54" s="12"/>
      <c r="J54" s="4" t="str">
        <f>IF($B54="", "", IF(IFERROR(INDEX(Postcodes!F$11:F$5010, MATCH($B54, Postcodes!$B$11:$B$5010, 0)), "")="", $N$6, IFERROR(INDEX(Postcodes!F$11:F$5010, MATCH($B54, Postcodes!$B$11:$B$5010, 0)), "")))</f>
        <v/>
      </c>
      <c r="K54" s="12"/>
      <c r="N54" s="4" t="str">
        <f>IF(Postcodes!$B54="", "", Postcodes!$B54)</f>
        <v>AL9</v>
      </c>
      <c r="R54" s="4" t="str">
        <f t="shared" si="3"/>
        <v/>
      </c>
      <c r="S54" s="4" t="str">
        <f t="shared" si="4"/>
        <v/>
      </c>
      <c r="T54" s="4" t="str">
        <f t="shared" si="6"/>
        <v/>
      </c>
      <c r="U54" s="4" t="str">
        <f t="shared" si="5"/>
        <v/>
      </c>
    </row>
    <row r="55" spans="1:21" x14ac:dyDescent="0.25">
      <c r="A55" s="12"/>
      <c r="B55" s="8"/>
      <c r="C55" s="64"/>
      <c r="D55" s="9"/>
      <c r="E55" s="20"/>
      <c r="F55" s="12"/>
      <c r="G55" s="38" t="str">
        <f>IF($B55="", "", IF(IFERROR(INDEX(Postcodes!C$11:C$5010, MATCH($B55, Postcodes!$B$11:$B$5010, 0)), "")="", "", IFERROR(INDEX(Postcodes!C$11:C$5010, MATCH($B55, Postcodes!$B$11:$B$5010, 0)), "")))</f>
        <v/>
      </c>
      <c r="H55" s="39" t="str">
        <f>IF($B55="", "", IF(IFERROR(INDEX(Postcodes!D$11:D$5010, MATCH($B55, Postcodes!$B$11:$B$5010, 0)), "")="", "", IFERROR(INDEX(Postcodes!D$11:D$5010, MATCH($B55, Postcodes!$B$11:$B$5010, 0)), "")))</f>
        <v/>
      </c>
      <c r="I55" s="12"/>
      <c r="J55" s="4" t="str">
        <f>IF($B55="", "", IF(IFERROR(INDEX(Postcodes!F$11:F$5010, MATCH($B55, Postcodes!$B$11:$B$5010, 0)), "")="", $N$6, IFERROR(INDEX(Postcodes!F$11:F$5010, MATCH($B55, Postcodes!$B$11:$B$5010, 0)), "")))</f>
        <v/>
      </c>
      <c r="K55" s="12"/>
      <c r="N55" s="4" t="str">
        <f>IF(Postcodes!$B55="", "", Postcodes!$B55)</f>
        <v>B1</v>
      </c>
      <c r="R55" s="4" t="str">
        <f t="shared" si="3"/>
        <v/>
      </c>
      <c r="S55" s="4" t="str">
        <f t="shared" si="4"/>
        <v/>
      </c>
      <c r="T55" s="4" t="str">
        <f t="shared" si="6"/>
        <v/>
      </c>
      <c r="U55" s="4" t="str">
        <f t="shared" si="5"/>
        <v/>
      </c>
    </row>
    <row r="56" spans="1:21" x14ac:dyDescent="0.25">
      <c r="A56" s="12"/>
      <c r="B56" s="8"/>
      <c r="C56" s="64"/>
      <c r="D56" s="9"/>
      <c r="E56" s="20"/>
      <c r="F56" s="12"/>
      <c r="G56" s="38" t="str">
        <f>IF($B56="", "", IF(IFERROR(INDEX(Postcodes!C$11:C$5010, MATCH($B56, Postcodes!$B$11:$B$5010, 0)), "")="", "", IFERROR(INDEX(Postcodes!C$11:C$5010, MATCH($B56, Postcodes!$B$11:$B$5010, 0)), "")))</f>
        <v/>
      </c>
      <c r="H56" s="39" t="str">
        <f>IF($B56="", "", IF(IFERROR(INDEX(Postcodes!D$11:D$5010, MATCH($B56, Postcodes!$B$11:$B$5010, 0)), "")="", "", IFERROR(INDEX(Postcodes!D$11:D$5010, MATCH($B56, Postcodes!$B$11:$B$5010, 0)), "")))</f>
        <v/>
      </c>
      <c r="I56" s="12"/>
      <c r="J56" s="4" t="str">
        <f>IF($B56="", "", IF(IFERROR(INDEX(Postcodes!F$11:F$5010, MATCH($B56, Postcodes!$B$11:$B$5010, 0)), "")="", $N$6, IFERROR(INDEX(Postcodes!F$11:F$5010, MATCH($B56, Postcodes!$B$11:$B$5010, 0)), "")))</f>
        <v/>
      </c>
      <c r="K56" s="12"/>
      <c r="N56" s="4" t="str">
        <f>IF(Postcodes!$B56="", "", Postcodes!$B56)</f>
        <v>B10</v>
      </c>
      <c r="R56" s="4" t="str">
        <f t="shared" si="3"/>
        <v/>
      </c>
      <c r="S56" s="4" t="str">
        <f t="shared" si="4"/>
        <v/>
      </c>
      <c r="T56" s="4" t="str">
        <f t="shared" si="6"/>
        <v/>
      </c>
      <c r="U56" s="4" t="str">
        <f t="shared" si="5"/>
        <v/>
      </c>
    </row>
    <row r="57" spans="1:21" x14ac:dyDescent="0.25">
      <c r="A57" s="12"/>
      <c r="B57" s="8"/>
      <c r="C57" s="64"/>
      <c r="D57" s="9"/>
      <c r="E57" s="20"/>
      <c r="F57" s="12"/>
      <c r="G57" s="38" t="str">
        <f>IF($B57="", "", IF(IFERROR(INDEX(Postcodes!C$11:C$5010, MATCH($B57, Postcodes!$B$11:$B$5010, 0)), "")="", "", IFERROR(INDEX(Postcodes!C$11:C$5010, MATCH($B57, Postcodes!$B$11:$B$5010, 0)), "")))</f>
        <v/>
      </c>
      <c r="H57" s="39" t="str">
        <f>IF($B57="", "", IF(IFERROR(INDEX(Postcodes!D$11:D$5010, MATCH($B57, Postcodes!$B$11:$B$5010, 0)), "")="", "", IFERROR(INDEX(Postcodes!D$11:D$5010, MATCH($B57, Postcodes!$B$11:$B$5010, 0)), "")))</f>
        <v/>
      </c>
      <c r="I57" s="12"/>
      <c r="J57" s="4" t="str">
        <f>IF($B57="", "", IF(IFERROR(INDEX(Postcodes!F$11:F$5010, MATCH($B57, Postcodes!$B$11:$B$5010, 0)), "")="", $N$6, IFERROR(INDEX(Postcodes!F$11:F$5010, MATCH($B57, Postcodes!$B$11:$B$5010, 0)), "")))</f>
        <v/>
      </c>
      <c r="K57" s="12"/>
      <c r="N57" s="4" t="str">
        <f>IF(Postcodes!$B57="", "", Postcodes!$B57)</f>
        <v>B11</v>
      </c>
      <c r="R57" s="4" t="str">
        <f t="shared" si="3"/>
        <v/>
      </c>
      <c r="S57" s="4" t="str">
        <f t="shared" si="4"/>
        <v/>
      </c>
      <c r="T57" s="4" t="str">
        <f t="shared" si="6"/>
        <v/>
      </c>
      <c r="U57" s="4" t="str">
        <f t="shared" si="5"/>
        <v/>
      </c>
    </row>
    <row r="58" spans="1:21" x14ac:dyDescent="0.25">
      <c r="A58" s="12"/>
      <c r="B58" s="8"/>
      <c r="C58" s="64"/>
      <c r="D58" s="9"/>
      <c r="E58" s="20"/>
      <c r="F58" s="12"/>
      <c r="G58" s="38" t="str">
        <f>IF($B58="", "", IF(IFERROR(INDEX(Postcodes!C$11:C$5010, MATCH($B58, Postcodes!$B$11:$B$5010, 0)), "")="", "", IFERROR(INDEX(Postcodes!C$11:C$5010, MATCH($B58, Postcodes!$B$11:$B$5010, 0)), "")))</f>
        <v/>
      </c>
      <c r="H58" s="39" t="str">
        <f>IF($B58="", "", IF(IFERROR(INDEX(Postcodes!D$11:D$5010, MATCH($B58, Postcodes!$B$11:$B$5010, 0)), "")="", "", IFERROR(INDEX(Postcodes!D$11:D$5010, MATCH($B58, Postcodes!$B$11:$B$5010, 0)), "")))</f>
        <v/>
      </c>
      <c r="I58" s="12"/>
      <c r="J58" s="4" t="str">
        <f>IF($B58="", "", IF(IFERROR(INDEX(Postcodes!F$11:F$5010, MATCH($B58, Postcodes!$B$11:$B$5010, 0)), "")="", $N$6, IFERROR(INDEX(Postcodes!F$11:F$5010, MATCH($B58, Postcodes!$B$11:$B$5010, 0)), "")))</f>
        <v/>
      </c>
      <c r="K58" s="12"/>
      <c r="N58" s="4" t="str">
        <f>IF(Postcodes!$B58="", "", Postcodes!$B58)</f>
        <v>B12</v>
      </c>
      <c r="R58" s="4" t="str">
        <f t="shared" si="3"/>
        <v/>
      </c>
      <c r="S58" s="4" t="str">
        <f t="shared" si="4"/>
        <v/>
      </c>
      <c r="T58" s="4" t="str">
        <f t="shared" si="6"/>
        <v/>
      </c>
      <c r="U58" s="4" t="str">
        <f t="shared" si="5"/>
        <v/>
      </c>
    </row>
    <row r="59" spans="1:21" x14ac:dyDescent="0.25">
      <c r="A59" s="12"/>
      <c r="B59" s="8"/>
      <c r="C59" s="64"/>
      <c r="D59" s="9"/>
      <c r="E59" s="20"/>
      <c r="F59" s="12"/>
      <c r="G59" s="38" t="str">
        <f>IF($B59="", "", IF(IFERROR(INDEX(Postcodes!C$11:C$5010, MATCH($B59, Postcodes!$B$11:$B$5010, 0)), "")="", "", IFERROR(INDEX(Postcodes!C$11:C$5010, MATCH($B59, Postcodes!$B$11:$B$5010, 0)), "")))</f>
        <v/>
      </c>
      <c r="H59" s="39" t="str">
        <f>IF($B59="", "", IF(IFERROR(INDEX(Postcodes!D$11:D$5010, MATCH($B59, Postcodes!$B$11:$B$5010, 0)), "")="", "", IFERROR(INDEX(Postcodes!D$11:D$5010, MATCH($B59, Postcodes!$B$11:$B$5010, 0)), "")))</f>
        <v/>
      </c>
      <c r="I59" s="12"/>
      <c r="J59" s="4" t="str">
        <f>IF($B59="", "", IF(IFERROR(INDEX(Postcodes!F$11:F$5010, MATCH($B59, Postcodes!$B$11:$B$5010, 0)), "")="", $N$6, IFERROR(INDEX(Postcodes!F$11:F$5010, MATCH($B59, Postcodes!$B$11:$B$5010, 0)), "")))</f>
        <v/>
      </c>
      <c r="K59" s="12"/>
      <c r="N59" s="4" t="str">
        <f>IF(Postcodes!$B59="", "", Postcodes!$B59)</f>
        <v>B13</v>
      </c>
      <c r="R59" s="4" t="str">
        <f t="shared" si="3"/>
        <v/>
      </c>
      <c r="S59" s="4" t="str">
        <f t="shared" si="4"/>
        <v/>
      </c>
      <c r="T59" s="4" t="str">
        <f t="shared" si="6"/>
        <v/>
      </c>
      <c r="U59" s="4" t="str">
        <f t="shared" si="5"/>
        <v/>
      </c>
    </row>
    <row r="60" spans="1:21" x14ac:dyDescent="0.25">
      <c r="A60" s="12"/>
      <c r="B60" s="8"/>
      <c r="C60" s="64"/>
      <c r="D60" s="9"/>
      <c r="E60" s="20"/>
      <c r="F60" s="12"/>
      <c r="G60" s="38" t="str">
        <f>IF($B60="", "", IF(IFERROR(INDEX(Postcodes!C$11:C$5010, MATCH($B60, Postcodes!$B$11:$B$5010, 0)), "")="", "", IFERROR(INDEX(Postcodes!C$11:C$5010, MATCH($B60, Postcodes!$B$11:$B$5010, 0)), "")))</f>
        <v/>
      </c>
      <c r="H60" s="39" t="str">
        <f>IF($B60="", "", IF(IFERROR(INDEX(Postcodes!D$11:D$5010, MATCH($B60, Postcodes!$B$11:$B$5010, 0)), "")="", "", IFERROR(INDEX(Postcodes!D$11:D$5010, MATCH($B60, Postcodes!$B$11:$B$5010, 0)), "")))</f>
        <v/>
      </c>
      <c r="I60" s="12"/>
      <c r="J60" s="4" t="str">
        <f>IF($B60="", "", IF(IFERROR(INDEX(Postcodes!F$11:F$5010, MATCH($B60, Postcodes!$B$11:$B$5010, 0)), "")="", $N$6, IFERROR(INDEX(Postcodes!F$11:F$5010, MATCH($B60, Postcodes!$B$11:$B$5010, 0)), "")))</f>
        <v/>
      </c>
      <c r="K60" s="12"/>
      <c r="N60" s="4" t="str">
        <f>IF(Postcodes!$B60="", "", Postcodes!$B60)</f>
        <v>B14</v>
      </c>
      <c r="R60" s="4" t="str">
        <f t="shared" si="3"/>
        <v/>
      </c>
      <c r="S60" s="4" t="str">
        <f t="shared" si="4"/>
        <v/>
      </c>
      <c r="T60" s="4" t="str">
        <f t="shared" si="6"/>
        <v/>
      </c>
      <c r="U60" s="4" t="str">
        <f t="shared" si="5"/>
        <v/>
      </c>
    </row>
    <row r="61" spans="1:21" x14ac:dyDescent="0.25">
      <c r="A61" s="12"/>
      <c r="B61" s="8"/>
      <c r="C61" s="64"/>
      <c r="D61" s="9"/>
      <c r="E61" s="20"/>
      <c r="F61" s="12"/>
      <c r="G61" s="38" t="str">
        <f>IF($B61="", "", IF(IFERROR(INDEX(Postcodes!C$11:C$5010, MATCH($B61, Postcodes!$B$11:$B$5010, 0)), "")="", "", IFERROR(INDEX(Postcodes!C$11:C$5010, MATCH($B61, Postcodes!$B$11:$B$5010, 0)), "")))</f>
        <v/>
      </c>
      <c r="H61" s="39" t="str">
        <f>IF($B61="", "", IF(IFERROR(INDEX(Postcodes!D$11:D$5010, MATCH($B61, Postcodes!$B$11:$B$5010, 0)), "")="", "", IFERROR(INDEX(Postcodes!D$11:D$5010, MATCH($B61, Postcodes!$B$11:$B$5010, 0)), "")))</f>
        <v/>
      </c>
      <c r="I61" s="12"/>
      <c r="J61" s="4" t="str">
        <f>IF($B61="", "", IF(IFERROR(INDEX(Postcodes!F$11:F$5010, MATCH($B61, Postcodes!$B$11:$B$5010, 0)), "")="", $N$6, IFERROR(INDEX(Postcodes!F$11:F$5010, MATCH($B61, Postcodes!$B$11:$B$5010, 0)), "")))</f>
        <v/>
      </c>
      <c r="K61" s="12"/>
      <c r="N61" s="4" t="str">
        <f>IF(Postcodes!$B61="", "", Postcodes!$B61)</f>
        <v>B15</v>
      </c>
      <c r="R61" s="4" t="str">
        <f t="shared" si="3"/>
        <v/>
      </c>
      <c r="S61" s="4" t="str">
        <f t="shared" si="4"/>
        <v/>
      </c>
      <c r="T61" s="4" t="str">
        <f t="shared" si="6"/>
        <v/>
      </c>
      <c r="U61" s="4" t="str">
        <f t="shared" si="5"/>
        <v/>
      </c>
    </row>
    <row r="62" spans="1:21" x14ac:dyDescent="0.25">
      <c r="A62" s="12"/>
      <c r="B62" s="8"/>
      <c r="C62" s="64"/>
      <c r="D62" s="9"/>
      <c r="E62" s="20"/>
      <c r="F62" s="12"/>
      <c r="G62" s="38" t="str">
        <f>IF($B62="", "", IF(IFERROR(INDEX(Postcodes!C$11:C$5010, MATCH($B62, Postcodes!$B$11:$B$5010, 0)), "")="", "", IFERROR(INDEX(Postcodes!C$11:C$5010, MATCH($B62, Postcodes!$B$11:$B$5010, 0)), "")))</f>
        <v/>
      </c>
      <c r="H62" s="39" t="str">
        <f>IF($B62="", "", IF(IFERROR(INDEX(Postcodes!D$11:D$5010, MATCH($B62, Postcodes!$B$11:$B$5010, 0)), "")="", "", IFERROR(INDEX(Postcodes!D$11:D$5010, MATCH($B62, Postcodes!$B$11:$B$5010, 0)), "")))</f>
        <v/>
      </c>
      <c r="I62" s="12"/>
      <c r="J62" s="4" t="str">
        <f>IF($B62="", "", IF(IFERROR(INDEX(Postcodes!F$11:F$5010, MATCH($B62, Postcodes!$B$11:$B$5010, 0)), "")="", $N$6, IFERROR(INDEX(Postcodes!F$11:F$5010, MATCH($B62, Postcodes!$B$11:$B$5010, 0)), "")))</f>
        <v/>
      </c>
      <c r="K62" s="12"/>
      <c r="N62" s="4" t="str">
        <f>IF(Postcodes!$B62="", "", Postcodes!$B62)</f>
        <v>B16</v>
      </c>
      <c r="R62" s="4" t="str">
        <f t="shared" si="3"/>
        <v/>
      </c>
      <c r="S62" s="4" t="str">
        <f t="shared" si="4"/>
        <v/>
      </c>
      <c r="T62" s="4" t="str">
        <f t="shared" si="6"/>
        <v/>
      </c>
      <c r="U62" s="4" t="str">
        <f t="shared" si="5"/>
        <v/>
      </c>
    </row>
    <row r="63" spans="1:21" x14ac:dyDescent="0.25">
      <c r="A63" s="12"/>
      <c r="B63" s="8"/>
      <c r="C63" s="64"/>
      <c r="D63" s="9"/>
      <c r="E63" s="20"/>
      <c r="F63" s="12"/>
      <c r="G63" s="38" t="str">
        <f>IF($B63="", "", IF(IFERROR(INDEX(Postcodes!C$11:C$5010, MATCH($B63, Postcodes!$B$11:$B$5010, 0)), "")="", "", IFERROR(INDEX(Postcodes!C$11:C$5010, MATCH($B63, Postcodes!$B$11:$B$5010, 0)), "")))</f>
        <v/>
      </c>
      <c r="H63" s="39" t="str">
        <f>IF($B63="", "", IF(IFERROR(INDEX(Postcodes!D$11:D$5010, MATCH($B63, Postcodes!$B$11:$B$5010, 0)), "")="", "", IFERROR(INDEX(Postcodes!D$11:D$5010, MATCH($B63, Postcodes!$B$11:$B$5010, 0)), "")))</f>
        <v/>
      </c>
      <c r="I63" s="12"/>
      <c r="J63" s="4" t="str">
        <f>IF($B63="", "", IF(IFERROR(INDEX(Postcodes!F$11:F$5010, MATCH($B63, Postcodes!$B$11:$B$5010, 0)), "")="", $N$6, IFERROR(INDEX(Postcodes!F$11:F$5010, MATCH($B63, Postcodes!$B$11:$B$5010, 0)), "")))</f>
        <v/>
      </c>
      <c r="K63" s="12"/>
      <c r="N63" s="4" t="str">
        <f>IF(Postcodes!$B63="", "", Postcodes!$B63)</f>
        <v>B17</v>
      </c>
      <c r="R63" s="4" t="str">
        <f t="shared" si="3"/>
        <v/>
      </c>
      <c r="S63" s="4" t="str">
        <f t="shared" si="4"/>
        <v/>
      </c>
      <c r="T63" s="4" t="str">
        <f t="shared" si="6"/>
        <v/>
      </c>
      <c r="U63" s="4" t="str">
        <f t="shared" si="5"/>
        <v/>
      </c>
    </row>
    <row r="64" spans="1:21" x14ac:dyDescent="0.25">
      <c r="A64" s="12"/>
      <c r="B64" s="8"/>
      <c r="C64" s="64"/>
      <c r="D64" s="9"/>
      <c r="E64" s="20"/>
      <c r="F64" s="12"/>
      <c r="G64" s="38" t="str">
        <f>IF($B64="", "", IF(IFERROR(INDEX(Postcodes!C$11:C$5010, MATCH($B64, Postcodes!$B$11:$B$5010, 0)), "")="", "", IFERROR(INDEX(Postcodes!C$11:C$5010, MATCH($B64, Postcodes!$B$11:$B$5010, 0)), "")))</f>
        <v/>
      </c>
      <c r="H64" s="39" t="str">
        <f>IF($B64="", "", IF(IFERROR(INDEX(Postcodes!D$11:D$5010, MATCH($B64, Postcodes!$B$11:$B$5010, 0)), "")="", "", IFERROR(INDEX(Postcodes!D$11:D$5010, MATCH($B64, Postcodes!$B$11:$B$5010, 0)), "")))</f>
        <v/>
      </c>
      <c r="I64" s="12"/>
      <c r="J64" s="4" t="str">
        <f>IF($B64="", "", IF(IFERROR(INDEX(Postcodes!F$11:F$5010, MATCH($B64, Postcodes!$B$11:$B$5010, 0)), "")="", $N$6, IFERROR(INDEX(Postcodes!F$11:F$5010, MATCH($B64, Postcodes!$B$11:$B$5010, 0)), "")))</f>
        <v/>
      </c>
      <c r="K64" s="12"/>
      <c r="N64" s="4" t="str">
        <f>IF(Postcodes!$B64="", "", Postcodes!$B64)</f>
        <v>B18</v>
      </c>
      <c r="R64" s="4" t="str">
        <f t="shared" si="3"/>
        <v/>
      </c>
      <c r="S64" s="4" t="str">
        <f t="shared" si="4"/>
        <v/>
      </c>
      <c r="T64" s="4" t="str">
        <f t="shared" si="6"/>
        <v/>
      </c>
      <c r="U64" s="4" t="str">
        <f t="shared" si="5"/>
        <v/>
      </c>
    </row>
    <row r="65" spans="1:21" x14ac:dyDescent="0.25">
      <c r="A65" s="12"/>
      <c r="B65" s="8"/>
      <c r="C65" s="64"/>
      <c r="D65" s="9"/>
      <c r="E65" s="20"/>
      <c r="F65" s="12"/>
      <c r="G65" s="38" t="str">
        <f>IF($B65="", "", IF(IFERROR(INDEX(Postcodes!C$11:C$5010, MATCH($B65, Postcodes!$B$11:$B$5010, 0)), "")="", "", IFERROR(INDEX(Postcodes!C$11:C$5010, MATCH($B65, Postcodes!$B$11:$B$5010, 0)), "")))</f>
        <v/>
      </c>
      <c r="H65" s="39" t="str">
        <f>IF($B65="", "", IF(IFERROR(INDEX(Postcodes!D$11:D$5010, MATCH($B65, Postcodes!$B$11:$B$5010, 0)), "")="", "", IFERROR(INDEX(Postcodes!D$11:D$5010, MATCH($B65, Postcodes!$B$11:$B$5010, 0)), "")))</f>
        <v/>
      </c>
      <c r="I65" s="12"/>
      <c r="J65" s="4" t="str">
        <f>IF($B65="", "", IF(IFERROR(INDEX(Postcodes!F$11:F$5010, MATCH($B65, Postcodes!$B$11:$B$5010, 0)), "")="", $N$6, IFERROR(INDEX(Postcodes!F$11:F$5010, MATCH($B65, Postcodes!$B$11:$B$5010, 0)), "")))</f>
        <v/>
      </c>
      <c r="K65" s="12"/>
      <c r="N65" s="4" t="str">
        <f>IF(Postcodes!$B65="", "", Postcodes!$B65)</f>
        <v>B19</v>
      </c>
      <c r="R65" s="4" t="str">
        <f t="shared" si="3"/>
        <v/>
      </c>
      <c r="S65" s="4" t="str">
        <f t="shared" si="4"/>
        <v/>
      </c>
      <c r="T65" s="4" t="str">
        <f t="shared" si="6"/>
        <v/>
      </c>
      <c r="U65" s="4" t="str">
        <f t="shared" si="5"/>
        <v/>
      </c>
    </row>
    <row r="66" spans="1:21" x14ac:dyDescent="0.25">
      <c r="A66" s="12"/>
      <c r="B66" s="8"/>
      <c r="C66" s="64"/>
      <c r="D66" s="9"/>
      <c r="E66" s="20"/>
      <c r="F66" s="12"/>
      <c r="G66" s="38" t="str">
        <f>IF($B66="", "", IF(IFERROR(INDEX(Postcodes!C$11:C$5010, MATCH($B66, Postcodes!$B$11:$B$5010, 0)), "")="", "", IFERROR(INDEX(Postcodes!C$11:C$5010, MATCH($B66, Postcodes!$B$11:$B$5010, 0)), "")))</f>
        <v/>
      </c>
      <c r="H66" s="39" t="str">
        <f>IF($B66="", "", IF(IFERROR(INDEX(Postcodes!D$11:D$5010, MATCH($B66, Postcodes!$B$11:$B$5010, 0)), "")="", "", IFERROR(INDEX(Postcodes!D$11:D$5010, MATCH($B66, Postcodes!$B$11:$B$5010, 0)), "")))</f>
        <v/>
      </c>
      <c r="I66" s="12"/>
      <c r="J66" s="4" t="str">
        <f>IF($B66="", "", IF(IFERROR(INDEX(Postcodes!F$11:F$5010, MATCH($B66, Postcodes!$B$11:$B$5010, 0)), "")="", $N$6, IFERROR(INDEX(Postcodes!F$11:F$5010, MATCH($B66, Postcodes!$B$11:$B$5010, 0)), "")))</f>
        <v/>
      </c>
      <c r="K66" s="12"/>
      <c r="N66" s="4" t="str">
        <f>IF(Postcodes!$B66="", "", Postcodes!$B66)</f>
        <v>B2</v>
      </c>
      <c r="R66" s="4" t="str">
        <f t="shared" si="3"/>
        <v/>
      </c>
      <c r="S66" s="4" t="str">
        <f t="shared" si="4"/>
        <v/>
      </c>
      <c r="T66" s="4" t="str">
        <f t="shared" si="6"/>
        <v/>
      </c>
      <c r="U66" s="4" t="str">
        <f t="shared" si="5"/>
        <v/>
      </c>
    </row>
    <row r="67" spans="1:21" x14ac:dyDescent="0.25">
      <c r="A67" s="12"/>
      <c r="B67" s="8"/>
      <c r="C67" s="64"/>
      <c r="D67" s="9"/>
      <c r="E67" s="20"/>
      <c r="F67" s="12"/>
      <c r="G67" s="38" t="str">
        <f>IF($B67="", "", IF(IFERROR(INDEX(Postcodes!C$11:C$5010, MATCH($B67, Postcodes!$B$11:$B$5010, 0)), "")="", "", IFERROR(INDEX(Postcodes!C$11:C$5010, MATCH($B67, Postcodes!$B$11:$B$5010, 0)), "")))</f>
        <v/>
      </c>
      <c r="H67" s="39" t="str">
        <f>IF($B67="", "", IF(IFERROR(INDEX(Postcodes!D$11:D$5010, MATCH($B67, Postcodes!$B$11:$B$5010, 0)), "")="", "", IFERROR(INDEX(Postcodes!D$11:D$5010, MATCH($B67, Postcodes!$B$11:$B$5010, 0)), "")))</f>
        <v/>
      </c>
      <c r="I67" s="12"/>
      <c r="J67" s="4" t="str">
        <f>IF($B67="", "", IF(IFERROR(INDEX(Postcodes!F$11:F$5010, MATCH($B67, Postcodes!$B$11:$B$5010, 0)), "")="", $N$6, IFERROR(INDEX(Postcodes!F$11:F$5010, MATCH($B67, Postcodes!$B$11:$B$5010, 0)), "")))</f>
        <v/>
      </c>
      <c r="K67" s="12"/>
      <c r="N67" s="4" t="str">
        <f>IF(Postcodes!$B67="", "", Postcodes!$B67)</f>
        <v>B20</v>
      </c>
      <c r="R67" s="4" t="str">
        <f t="shared" si="3"/>
        <v/>
      </c>
      <c r="S67" s="4" t="str">
        <f t="shared" si="4"/>
        <v/>
      </c>
      <c r="T67" s="4" t="str">
        <f t="shared" si="6"/>
        <v/>
      </c>
      <c r="U67" s="4" t="str">
        <f t="shared" si="5"/>
        <v/>
      </c>
    </row>
    <row r="68" spans="1:21" x14ac:dyDescent="0.25">
      <c r="A68" s="12"/>
      <c r="B68" s="8"/>
      <c r="C68" s="64"/>
      <c r="D68" s="9"/>
      <c r="E68" s="20"/>
      <c r="F68" s="12"/>
      <c r="G68" s="38" t="str">
        <f>IF($B68="", "", IF(IFERROR(INDEX(Postcodes!C$11:C$5010, MATCH($B68, Postcodes!$B$11:$B$5010, 0)), "")="", "", IFERROR(INDEX(Postcodes!C$11:C$5010, MATCH($B68, Postcodes!$B$11:$B$5010, 0)), "")))</f>
        <v/>
      </c>
      <c r="H68" s="39" t="str">
        <f>IF($B68="", "", IF(IFERROR(INDEX(Postcodes!D$11:D$5010, MATCH($B68, Postcodes!$B$11:$B$5010, 0)), "")="", "", IFERROR(INDEX(Postcodes!D$11:D$5010, MATCH($B68, Postcodes!$B$11:$B$5010, 0)), "")))</f>
        <v/>
      </c>
      <c r="I68" s="12"/>
      <c r="J68" s="4" t="str">
        <f>IF($B68="", "", IF(IFERROR(INDEX(Postcodes!F$11:F$5010, MATCH($B68, Postcodes!$B$11:$B$5010, 0)), "")="", $N$6, IFERROR(INDEX(Postcodes!F$11:F$5010, MATCH($B68, Postcodes!$B$11:$B$5010, 0)), "")))</f>
        <v/>
      </c>
      <c r="K68" s="12"/>
      <c r="N68" s="4" t="str">
        <f>IF(Postcodes!$B68="", "", Postcodes!$B68)</f>
        <v>B21</v>
      </c>
      <c r="R68" s="4" t="str">
        <f t="shared" si="3"/>
        <v/>
      </c>
      <c r="S68" s="4" t="str">
        <f t="shared" si="4"/>
        <v/>
      </c>
      <c r="T68" s="4" t="str">
        <f t="shared" si="6"/>
        <v/>
      </c>
      <c r="U68" s="4" t="str">
        <f t="shared" si="5"/>
        <v/>
      </c>
    </row>
    <row r="69" spans="1:21" x14ac:dyDescent="0.25">
      <c r="A69" s="12"/>
      <c r="B69" s="8"/>
      <c r="C69" s="64"/>
      <c r="D69" s="9"/>
      <c r="E69" s="20"/>
      <c r="F69" s="12"/>
      <c r="G69" s="38" t="str">
        <f>IF($B69="", "", IF(IFERROR(INDEX(Postcodes!C$11:C$5010, MATCH($B69, Postcodes!$B$11:$B$5010, 0)), "")="", "", IFERROR(INDEX(Postcodes!C$11:C$5010, MATCH($B69, Postcodes!$B$11:$B$5010, 0)), "")))</f>
        <v/>
      </c>
      <c r="H69" s="39" t="str">
        <f>IF($B69="", "", IF(IFERROR(INDEX(Postcodes!D$11:D$5010, MATCH($B69, Postcodes!$B$11:$B$5010, 0)), "")="", "", IFERROR(INDEX(Postcodes!D$11:D$5010, MATCH($B69, Postcodes!$B$11:$B$5010, 0)), "")))</f>
        <v/>
      </c>
      <c r="I69" s="12"/>
      <c r="J69" s="4" t="str">
        <f>IF($B69="", "", IF(IFERROR(INDEX(Postcodes!F$11:F$5010, MATCH($B69, Postcodes!$B$11:$B$5010, 0)), "")="", $N$6, IFERROR(INDEX(Postcodes!F$11:F$5010, MATCH($B69, Postcodes!$B$11:$B$5010, 0)), "")))</f>
        <v/>
      </c>
      <c r="K69" s="12"/>
      <c r="N69" s="4" t="str">
        <f>IF(Postcodes!$B69="", "", Postcodes!$B69)</f>
        <v>B23</v>
      </c>
      <c r="R69" s="4" t="str">
        <f t="shared" si="3"/>
        <v/>
      </c>
      <c r="S69" s="4" t="str">
        <f t="shared" si="4"/>
        <v/>
      </c>
      <c r="T69" s="4" t="str">
        <f t="shared" si="6"/>
        <v/>
      </c>
      <c r="U69" s="4" t="str">
        <f t="shared" si="5"/>
        <v/>
      </c>
    </row>
    <row r="70" spans="1:21" x14ac:dyDescent="0.25">
      <c r="A70" s="12"/>
      <c r="B70" s="8"/>
      <c r="C70" s="64"/>
      <c r="D70" s="9"/>
      <c r="E70" s="20"/>
      <c r="F70" s="12"/>
      <c r="G70" s="38" t="str">
        <f>IF($B70="", "", IF(IFERROR(INDEX(Postcodes!C$11:C$5010, MATCH($B70, Postcodes!$B$11:$B$5010, 0)), "")="", "", IFERROR(INDEX(Postcodes!C$11:C$5010, MATCH($B70, Postcodes!$B$11:$B$5010, 0)), "")))</f>
        <v/>
      </c>
      <c r="H70" s="39" t="str">
        <f>IF($B70="", "", IF(IFERROR(INDEX(Postcodes!D$11:D$5010, MATCH($B70, Postcodes!$B$11:$B$5010, 0)), "")="", "", IFERROR(INDEX(Postcodes!D$11:D$5010, MATCH($B70, Postcodes!$B$11:$B$5010, 0)), "")))</f>
        <v/>
      </c>
      <c r="I70" s="12"/>
      <c r="J70" s="4" t="str">
        <f>IF($B70="", "", IF(IFERROR(INDEX(Postcodes!F$11:F$5010, MATCH($B70, Postcodes!$B$11:$B$5010, 0)), "")="", $N$6, IFERROR(INDEX(Postcodes!F$11:F$5010, MATCH($B70, Postcodes!$B$11:$B$5010, 0)), "")))</f>
        <v/>
      </c>
      <c r="K70" s="12"/>
      <c r="N70" s="4" t="str">
        <f>IF(Postcodes!$B70="", "", Postcodes!$B70)</f>
        <v>B24</v>
      </c>
      <c r="R70" s="4" t="str">
        <f t="shared" si="3"/>
        <v/>
      </c>
      <c r="S70" s="4" t="str">
        <f t="shared" si="4"/>
        <v/>
      </c>
      <c r="T70" s="4" t="str">
        <f t="shared" si="6"/>
        <v/>
      </c>
      <c r="U70" s="4" t="str">
        <f t="shared" si="5"/>
        <v/>
      </c>
    </row>
    <row r="71" spans="1:21" x14ac:dyDescent="0.25">
      <c r="A71" s="12"/>
      <c r="B71" s="8"/>
      <c r="C71" s="64"/>
      <c r="D71" s="9"/>
      <c r="E71" s="20"/>
      <c r="F71" s="12"/>
      <c r="G71" s="38" t="str">
        <f>IF($B71="", "", IF(IFERROR(INDEX(Postcodes!C$11:C$5010, MATCH($B71, Postcodes!$B$11:$B$5010, 0)), "")="", "", IFERROR(INDEX(Postcodes!C$11:C$5010, MATCH($B71, Postcodes!$B$11:$B$5010, 0)), "")))</f>
        <v/>
      </c>
      <c r="H71" s="39" t="str">
        <f>IF($B71="", "", IF(IFERROR(INDEX(Postcodes!D$11:D$5010, MATCH($B71, Postcodes!$B$11:$B$5010, 0)), "")="", "", IFERROR(INDEX(Postcodes!D$11:D$5010, MATCH($B71, Postcodes!$B$11:$B$5010, 0)), "")))</f>
        <v/>
      </c>
      <c r="I71" s="12"/>
      <c r="J71" s="4" t="str">
        <f>IF($B71="", "", IF(IFERROR(INDEX(Postcodes!F$11:F$5010, MATCH($B71, Postcodes!$B$11:$B$5010, 0)), "")="", $N$6, IFERROR(INDEX(Postcodes!F$11:F$5010, MATCH($B71, Postcodes!$B$11:$B$5010, 0)), "")))</f>
        <v/>
      </c>
      <c r="K71" s="12"/>
      <c r="N71" s="4" t="str">
        <f>IF(Postcodes!$B71="", "", Postcodes!$B71)</f>
        <v>B25</v>
      </c>
      <c r="R71" s="4" t="str">
        <f t="shared" si="3"/>
        <v/>
      </c>
      <c r="S71" s="4" t="str">
        <f t="shared" si="4"/>
        <v/>
      </c>
      <c r="T71" s="4" t="str">
        <f t="shared" si="6"/>
        <v/>
      </c>
      <c r="U71" s="4" t="str">
        <f t="shared" si="5"/>
        <v/>
      </c>
    </row>
    <row r="72" spans="1:21" x14ac:dyDescent="0.25">
      <c r="A72" s="12"/>
      <c r="B72" s="8"/>
      <c r="C72" s="64"/>
      <c r="D72" s="9"/>
      <c r="E72" s="20"/>
      <c r="F72" s="12"/>
      <c r="G72" s="38" t="str">
        <f>IF($B72="", "", IF(IFERROR(INDEX(Postcodes!C$11:C$5010, MATCH($B72, Postcodes!$B$11:$B$5010, 0)), "")="", "", IFERROR(INDEX(Postcodes!C$11:C$5010, MATCH($B72, Postcodes!$B$11:$B$5010, 0)), "")))</f>
        <v/>
      </c>
      <c r="H72" s="39" t="str">
        <f>IF($B72="", "", IF(IFERROR(INDEX(Postcodes!D$11:D$5010, MATCH($B72, Postcodes!$B$11:$B$5010, 0)), "")="", "", IFERROR(INDEX(Postcodes!D$11:D$5010, MATCH($B72, Postcodes!$B$11:$B$5010, 0)), "")))</f>
        <v/>
      </c>
      <c r="I72" s="12"/>
      <c r="J72" s="4" t="str">
        <f>IF($B72="", "", IF(IFERROR(INDEX(Postcodes!F$11:F$5010, MATCH($B72, Postcodes!$B$11:$B$5010, 0)), "")="", $N$6, IFERROR(INDEX(Postcodes!F$11:F$5010, MATCH($B72, Postcodes!$B$11:$B$5010, 0)), "")))</f>
        <v/>
      </c>
      <c r="K72" s="12"/>
      <c r="N72" s="4" t="str">
        <f>IF(Postcodes!$B72="", "", Postcodes!$B72)</f>
        <v>B26</v>
      </c>
      <c r="R72" s="4" t="str">
        <f t="shared" si="3"/>
        <v/>
      </c>
      <c r="S72" s="4" t="str">
        <f t="shared" si="4"/>
        <v/>
      </c>
      <c r="T72" s="4" t="str">
        <f t="shared" si="6"/>
        <v/>
      </c>
      <c r="U72" s="4" t="str">
        <f t="shared" si="5"/>
        <v/>
      </c>
    </row>
    <row r="73" spans="1:21" x14ac:dyDescent="0.25">
      <c r="A73" s="12"/>
      <c r="B73" s="8"/>
      <c r="C73" s="64"/>
      <c r="D73" s="9"/>
      <c r="E73" s="20"/>
      <c r="F73" s="12"/>
      <c r="G73" s="38" t="str">
        <f>IF($B73="", "", IF(IFERROR(INDEX(Postcodes!C$11:C$5010, MATCH($B73, Postcodes!$B$11:$B$5010, 0)), "")="", "", IFERROR(INDEX(Postcodes!C$11:C$5010, MATCH($B73, Postcodes!$B$11:$B$5010, 0)), "")))</f>
        <v/>
      </c>
      <c r="H73" s="39" t="str">
        <f>IF($B73="", "", IF(IFERROR(INDEX(Postcodes!D$11:D$5010, MATCH($B73, Postcodes!$B$11:$B$5010, 0)), "")="", "", IFERROR(INDEX(Postcodes!D$11:D$5010, MATCH($B73, Postcodes!$B$11:$B$5010, 0)), "")))</f>
        <v/>
      </c>
      <c r="I73" s="12"/>
      <c r="J73" s="4" t="str">
        <f>IF($B73="", "", IF(IFERROR(INDEX(Postcodes!F$11:F$5010, MATCH($B73, Postcodes!$B$11:$B$5010, 0)), "")="", $N$6, IFERROR(INDEX(Postcodes!F$11:F$5010, MATCH($B73, Postcodes!$B$11:$B$5010, 0)), "")))</f>
        <v/>
      </c>
      <c r="K73" s="12"/>
      <c r="N73" s="4" t="str">
        <f>IF(Postcodes!$B73="", "", Postcodes!$B73)</f>
        <v>B27</v>
      </c>
      <c r="R73" s="4" t="str">
        <f t="shared" si="3"/>
        <v/>
      </c>
      <c r="S73" s="4" t="str">
        <f t="shared" si="4"/>
        <v/>
      </c>
      <c r="T73" s="4" t="str">
        <f t="shared" si="6"/>
        <v/>
      </c>
      <c r="U73" s="4" t="str">
        <f t="shared" si="5"/>
        <v/>
      </c>
    </row>
    <row r="74" spans="1:21" x14ac:dyDescent="0.25">
      <c r="A74" s="12"/>
      <c r="B74" s="8"/>
      <c r="C74" s="64"/>
      <c r="D74" s="9"/>
      <c r="E74" s="20"/>
      <c r="F74" s="12"/>
      <c r="G74" s="38" t="str">
        <f>IF($B74="", "", IF(IFERROR(INDEX(Postcodes!C$11:C$5010, MATCH($B74, Postcodes!$B$11:$B$5010, 0)), "")="", "", IFERROR(INDEX(Postcodes!C$11:C$5010, MATCH($B74, Postcodes!$B$11:$B$5010, 0)), "")))</f>
        <v/>
      </c>
      <c r="H74" s="39" t="str">
        <f>IF($B74="", "", IF(IFERROR(INDEX(Postcodes!D$11:D$5010, MATCH($B74, Postcodes!$B$11:$B$5010, 0)), "")="", "", IFERROR(INDEX(Postcodes!D$11:D$5010, MATCH($B74, Postcodes!$B$11:$B$5010, 0)), "")))</f>
        <v/>
      </c>
      <c r="I74" s="12"/>
      <c r="J74" s="4" t="str">
        <f>IF($B74="", "", IF(IFERROR(INDEX(Postcodes!F$11:F$5010, MATCH($B74, Postcodes!$B$11:$B$5010, 0)), "")="", $N$6, IFERROR(INDEX(Postcodes!F$11:F$5010, MATCH($B74, Postcodes!$B$11:$B$5010, 0)), "")))</f>
        <v/>
      </c>
      <c r="K74" s="12"/>
      <c r="N74" s="4" t="str">
        <f>IF(Postcodes!$B74="", "", Postcodes!$B74)</f>
        <v>B28</v>
      </c>
      <c r="R74" s="4" t="str">
        <f t="shared" si="3"/>
        <v/>
      </c>
      <c r="S74" s="4" t="str">
        <f t="shared" si="4"/>
        <v/>
      </c>
      <c r="T74" s="4" t="str">
        <f t="shared" si="6"/>
        <v/>
      </c>
      <c r="U74" s="4" t="str">
        <f t="shared" si="5"/>
        <v/>
      </c>
    </row>
    <row r="75" spans="1:21" x14ac:dyDescent="0.25">
      <c r="A75" s="12"/>
      <c r="B75" s="8"/>
      <c r="C75" s="64"/>
      <c r="D75" s="9"/>
      <c r="E75" s="20"/>
      <c r="F75" s="12"/>
      <c r="G75" s="38" t="str">
        <f>IF($B75="", "", IF(IFERROR(INDEX(Postcodes!C$11:C$5010, MATCH($B75, Postcodes!$B$11:$B$5010, 0)), "")="", "", IFERROR(INDEX(Postcodes!C$11:C$5010, MATCH($B75, Postcodes!$B$11:$B$5010, 0)), "")))</f>
        <v/>
      </c>
      <c r="H75" s="39" t="str">
        <f>IF($B75="", "", IF(IFERROR(INDEX(Postcodes!D$11:D$5010, MATCH($B75, Postcodes!$B$11:$B$5010, 0)), "")="", "", IFERROR(INDEX(Postcodes!D$11:D$5010, MATCH($B75, Postcodes!$B$11:$B$5010, 0)), "")))</f>
        <v/>
      </c>
      <c r="I75" s="12"/>
      <c r="J75" s="4" t="str">
        <f>IF($B75="", "", IF(IFERROR(INDEX(Postcodes!F$11:F$5010, MATCH($B75, Postcodes!$B$11:$B$5010, 0)), "")="", $N$6, IFERROR(INDEX(Postcodes!F$11:F$5010, MATCH($B75, Postcodes!$B$11:$B$5010, 0)), "")))</f>
        <v/>
      </c>
      <c r="K75" s="12"/>
      <c r="N75" s="4" t="str">
        <f>IF(Postcodes!$B75="", "", Postcodes!$B75)</f>
        <v>B29</v>
      </c>
      <c r="R75" s="4" t="str">
        <f t="shared" si="3"/>
        <v/>
      </c>
      <c r="S75" s="4" t="str">
        <f t="shared" si="4"/>
        <v/>
      </c>
      <c r="T75" s="4" t="str">
        <f t="shared" ref="T75:T110" si="7">IF(D75="", "", IF(COUNTIF($P$11:$P$14, D75)=0, "X", ""))</f>
        <v/>
      </c>
      <c r="U75" s="4" t="str">
        <f t="shared" si="5"/>
        <v/>
      </c>
    </row>
    <row r="76" spans="1:21" x14ac:dyDescent="0.25">
      <c r="A76" s="12"/>
      <c r="B76" s="8"/>
      <c r="C76" s="64"/>
      <c r="D76" s="9"/>
      <c r="E76" s="20"/>
      <c r="F76" s="12"/>
      <c r="G76" s="38" t="str">
        <f>IF($B76="", "", IF(IFERROR(INDEX(Postcodes!C$11:C$5010, MATCH($B76, Postcodes!$B$11:$B$5010, 0)), "")="", "", IFERROR(INDEX(Postcodes!C$11:C$5010, MATCH($B76, Postcodes!$B$11:$B$5010, 0)), "")))</f>
        <v/>
      </c>
      <c r="H76" s="39" t="str">
        <f>IF($B76="", "", IF(IFERROR(INDEX(Postcodes!D$11:D$5010, MATCH($B76, Postcodes!$B$11:$B$5010, 0)), "")="", "", IFERROR(INDEX(Postcodes!D$11:D$5010, MATCH($B76, Postcodes!$B$11:$B$5010, 0)), "")))</f>
        <v/>
      </c>
      <c r="I76" s="12"/>
      <c r="J76" s="4" t="str">
        <f>IF($B76="", "", IF(IFERROR(INDEX(Postcodes!F$11:F$5010, MATCH($B76, Postcodes!$B$11:$B$5010, 0)), "")="", $N$6, IFERROR(INDEX(Postcodes!F$11:F$5010, MATCH($B76, Postcodes!$B$11:$B$5010, 0)), "")))</f>
        <v/>
      </c>
      <c r="K76" s="12"/>
      <c r="N76" s="4" t="str">
        <f>IF(Postcodes!$B76="", "", Postcodes!$B76)</f>
        <v>B3</v>
      </c>
      <c r="R76" s="4" t="str">
        <f t="shared" ref="R76:R110" si="8">IF(B76="", "", IF(COUNTIF($N$11:$N$5010, B76)=0, "X", ""))</f>
        <v/>
      </c>
      <c r="S76" s="4" t="str">
        <f t="shared" ref="S76:S110" si="9">IF(C76="", "", IF(COUNTIF(C$11:C$110, C76)&gt;1, "X", ""))</f>
        <v/>
      </c>
      <c r="T76" s="4" t="str">
        <f t="shared" si="7"/>
        <v/>
      </c>
      <c r="U76" s="4" t="str">
        <f t="shared" ref="U76:U110" si="10">IF(E76="", "", IF(ISNUMBER(E76)=FALSE, "X", ""))</f>
        <v/>
      </c>
    </row>
    <row r="77" spans="1:21" x14ac:dyDescent="0.25">
      <c r="A77" s="12"/>
      <c r="B77" s="8"/>
      <c r="C77" s="64"/>
      <c r="D77" s="9"/>
      <c r="E77" s="20"/>
      <c r="F77" s="12"/>
      <c r="G77" s="38" t="str">
        <f>IF($B77="", "", IF(IFERROR(INDEX(Postcodes!C$11:C$5010, MATCH($B77, Postcodes!$B$11:$B$5010, 0)), "")="", "", IFERROR(INDEX(Postcodes!C$11:C$5010, MATCH($B77, Postcodes!$B$11:$B$5010, 0)), "")))</f>
        <v/>
      </c>
      <c r="H77" s="39" t="str">
        <f>IF($B77="", "", IF(IFERROR(INDEX(Postcodes!D$11:D$5010, MATCH($B77, Postcodes!$B$11:$B$5010, 0)), "")="", "", IFERROR(INDEX(Postcodes!D$11:D$5010, MATCH($B77, Postcodes!$B$11:$B$5010, 0)), "")))</f>
        <v/>
      </c>
      <c r="I77" s="12"/>
      <c r="J77" s="4" t="str">
        <f>IF($B77="", "", IF(IFERROR(INDEX(Postcodes!F$11:F$5010, MATCH($B77, Postcodes!$B$11:$B$5010, 0)), "")="", $N$6, IFERROR(INDEX(Postcodes!F$11:F$5010, MATCH($B77, Postcodes!$B$11:$B$5010, 0)), "")))</f>
        <v/>
      </c>
      <c r="K77" s="12"/>
      <c r="N77" s="4" t="str">
        <f>IF(Postcodes!$B77="", "", Postcodes!$B77)</f>
        <v>B30</v>
      </c>
      <c r="R77" s="4" t="str">
        <f t="shared" si="8"/>
        <v/>
      </c>
      <c r="S77" s="4" t="str">
        <f t="shared" si="9"/>
        <v/>
      </c>
      <c r="T77" s="4" t="str">
        <f t="shared" si="7"/>
        <v/>
      </c>
      <c r="U77" s="4" t="str">
        <f t="shared" si="10"/>
        <v/>
      </c>
    </row>
    <row r="78" spans="1:21" x14ac:dyDescent="0.25">
      <c r="A78" s="12"/>
      <c r="B78" s="8"/>
      <c r="C78" s="64"/>
      <c r="D78" s="9"/>
      <c r="E78" s="20"/>
      <c r="F78" s="12"/>
      <c r="G78" s="38" t="str">
        <f>IF($B78="", "", IF(IFERROR(INDEX(Postcodes!C$11:C$5010, MATCH($B78, Postcodes!$B$11:$B$5010, 0)), "")="", "", IFERROR(INDEX(Postcodes!C$11:C$5010, MATCH($B78, Postcodes!$B$11:$B$5010, 0)), "")))</f>
        <v/>
      </c>
      <c r="H78" s="39" t="str">
        <f>IF($B78="", "", IF(IFERROR(INDEX(Postcodes!D$11:D$5010, MATCH($B78, Postcodes!$B$11:$B$5010, 0)), "")="", "", IFERROR(INDEX(Postcodes!D$11:D$5010, MATCH($B78, Postcodes!$B$11:$B$5010, 0)), "")))</f>
        <v/>
      </c>
      <c r="I78" s="12"/>
      <c r="J78" s="4" t="str">
        <f>IF($B78="", "", IF(IFERROR(INDEX(Postcodes!F$11:F$5010, MATCH($B78, Postcodes!$B$11:$B$5010, 0)), "")="", $N$6, IFERROR(INDEX(Postcodes!F$11:F$5010, MATCH($B78, Postcodes!$B$11:$B$5010, 0)), "")))</f>
        <v/>
      </c>
      <c r="K78" s="12"/>
      <c r="N78" s="4" t="str">
        <f>IF(Postcodes!$B78="", "", Postcodes!$B78)</f>
        <v>B31</v>
      </c>
      <c r="R78" s="4" t="str">
        <f t="shared" si="8"/>
        <v/>
      </c>
      <c r="S78" s="4" t="str">
        <f t="shared" si="9"/>
        <v/>
      </c>
      <c r="T78" s="4" t="str">
        <f t="shared" si="7"/>
        <v/>
      </c>
      <c r="U78" s="4" t="str">
        <f t="shared" si="10"/>
        <v/>
      </c>
    </row>
    <row r="79" spans="1:21" x14ac:dyDescent="0.25">
      <c r="A79" s="12"/>
      <c r="B79" s="8"/>
      <c r="C79" s="64"/>
      <c r="D79" s="9"/>
      <c r="E79" s="20"/>
      <c r="F79" s="12"/>
      <c r="G79" s="38" t="str">
        <f>IF($B79="", "", IF(IFERROR(INDEX(Postcodes!C$11:C$5010, MATCH($B79, Postcodes!$B$11:$B$5010, 0)), "")="", "", IFERROR(INDEX(Postcodes!C$11:C$5010, MATCH($B79, Postcodes!$B$11:$B$5010, 0)), "")))</f>
        <v/>
      </c>
      <c r="H79" s="39" t="str">
        <f>IF($B79="", "", IF(IFERROR(INDEX(Postcodes!D$11:D$5010, MATCH($B79, Postcodes!$B$11:$B$5010, 0)), "")="", "", IFERROR(INDEX(Postcodes!D$11:D$5010, MATCH($B79, Postcodes!$B$11:$B$5010, 0)), "")))</f>
        <v/>
      </c>
      <c r="I79" s="12"/>
      <c r="J79" s="4" t="str">
        <f>IF($B79="", "", IF(IFERROR(INDEX(Postcodes!F$11:F$5010, MATCH($B79, Postcodes!$B$11:$B$5010, 0)), "")="", $N$6, IFERROR(INDEX(Postcodes!F$11:F$5010, MATCH($B79, Postcodes!$B$11:$B$5010, 0)), "")))</f>
        <v/>
      </c>
      <c r="K79" s="12"/>
      <c r="N79" s="4" t="str">
        <f>IF(Postcodes!$B79="", "", Postcodes!$B79)</f>
        <v>B32</v>
      </c>
      <c r="R79" s="4" t="str">
        <f t="shared" si="8"/>
        <v/>
      </c>
      <c r="S79" s="4" t="str">
        <f t="shared" si="9"/>
        <v/>
      </c>
      <c r="T79" s="4" t="str">
        <f t="shared" si="7"/>
        <v/>
      </c>
      <c r="U79" s="4" t="str">
        <f t="shared" si="10"/>
        <v/>
      </c>
    </row>
    <row r="80" spans="1:21" x14ac:dyDescent="0.25">
      <c r="A80" s="12"/>
      <c r="B80" s="8"/>
      <c r="C80" s="64"/>
      <c r="D80" s="9"/>
      <c r="E80" s="20"/>
      <c r="F80" s="12"/>
      <c r="G80" s="38" t="str">
        <f>IF($B80="", "", IF(IFERROR(INDEX(Postcodes!C$11:C$5010, MATCH($B80, Postcodes!$B$11:$B$5010, 0)), "")="", "", IFERROR(INDEX(Postcodes!C$11:C$5010, MATCH($B80, Postcodes!$B$11:$B$5010, 0)), "")))</f>
        <v/>
      </c>
      <c r="H80" s="39" t="str">
        <f>IF($B80="", "", IF(IFERROR(INDEX(Postcodes!D$11:D$5010, MATCH($B80, Postcodes!$B$11:$B$5010, 0)), "")="", "", IFERROR(INDEX(Postcodes!D$11:D$5010, MATCH($B80, Postcodes!$B$11:$B$5010, 0)), "")))</f>
        <v/>
      </c>
      <c r="I80" s="12"/>
      <c r="J80" s="4" t="str">
        <f>IF($B80="", "", IF(IFERROR(INDEX(Postcodes!F$11:F$5010, MATCH($B80, Postcodes!$B$11:$B$5010, 0)), "")="", $N$6, IFERROR(INDEX(Postcodes!F$11:F$5010, MATCH($B80, Postcodes!$B$11:$B$5010, 0)), "")))</f>
        <v/>
      </c>
      <c r="K80" s="12"/>
      <c r="N80" s="4" t="str">
        <f>IF(Postcodes!$B80="", "", Postcodes!$B80)</f>
        <v>B33</v>
      </c>
      <c r="R80" s="4" t="str">
        <f t="shared" si="8"/>
        <v/>
      </c>
      <c r="S80" s="4" t="str">
        <f t="shared" si="9"/>
        <v/>
      </c>
      <c r="T80" s="4" t="str">
        <f t="shared" si="7"/>
        <v/>
      </c>
      <c r="U80" s="4" t="str">
        <f t="shared" si="10"/>
        <v/>
      </c>
    </row>
    <row r="81" spans="1:21" x14ac:dyDescent="0.25">
      <c r="A81" s="12"/>
      <c r="B81" s="8"/>
      <c r="C81" s="64"/>
      <c r="D81" s="9"/>
      <c r="E81" s="20"/>
      <c r="F81" s="12"/>
      <c r="G81" s="38" t="str">
        <f>IF($B81="", "", IF(IFERROR(INDEX(Postcodes!C$11:C$5010, MATCH($B81, Postcodes!$B$11:$B$5010, 0)), "")="", "", IFERROR(INDEX(Postcodes!C$11:C$5010, MATCH($B81, Postcodes!$B$11:$B$5010, 0)), "")))</f>
        <v/>
      </c>
      <c r="H81" s="39" t="str">
        <f>IF($B81="", "", IF(IFERROR(INDEX(Postcodes!D$11:D$5010, MATCH($B81, Postcodes!$B$11:$B$5010, 0)), "")="", "", IFERROR(INDEX(Postcodes!D$11:D$5010, MATCH($B81, Postcodes!$B$11:$B$5010, 0)), "")))</f>
        <v/>
      </c>
      <c r="I81" s="12"/>
      <c r="J81" s="4" t="str">
        <f>IF($B81="", "", IF(IFERROR(INDEX(Postcodes!F$11:F$5010, MATCH($B81, Postcodes!$B$11:$B$5010, 0)), "")="", $N$6, IFERROR(INDEX(Postcodes!F$11:F$5010, MATCH($B81, Postcodes!$B$11:$B$5010, 0)), "")))</f>
        <v/>
      </c>
      <c r="K81" s="12"/>
      <c r="N81" s="4" t="str">
        <f>IF(Postcodes!$B81="", "", Postcodes!$B81)</f>
        <v>B34</v>
      </c>
      <c r="R81" s="4" t="str">
        <f t="shared" si="8"/>
        <v/>
      </c>
      <c r="S81" s="4" t="str">
        <f t="shared" si="9"/>
        <v/>
      </c>
      <c r="T81" s="4" t="str">
        <f t="shared" si="7"/>
        <v/>
      </c>
      <c r="U81" s="4" t="str">
        <f t="shared" si="10"/>
        <v/>
      </c>
    </row>
    <row r="82" spans="1:21" x14ac:dyDescent="0.25">
      <c r="A82" s="12"/>
      <c r="B82" s="8"/>
      <c r="C82" s="64"/>
      <c r="D82" s="9"/>
      <c r="E82" s="20"/>
      <c r="F82" s="12"/>
      <c r="G82" s="38" t="str">
        <f>IF($B82="", "", IF(IFERROR(INDEX(Postcodes!C$11:C$5010, MATCH($B82, Postcodes!$B$11:$B$5010, 0)), "")="", "", IFERROR(INDEX(Postcodes!C$11:C$5010, MATCH($B82, Postcodes!$B$11:$B$5010, 0)), "")))</f>
        <v/>
      </c>
      <c r="H82" s="39" t="str">
        <f>IF($B82="", "", IF(IFERROR(INDEX(Postcodes!D$11:D$5010, MATCH($B82, Postcodes!$B$11:$B$5010, 0)), "")="", "", IFERROR(INDEX(Postcodes!D$11:D$5010, MATCH($B82, Postcodes!$B$11:$B$5010, 0)), "")))</f>
        <v/>
      </c>
      <c r="I82" s="12"/>
      <c r="J82" s="4" t="str">
        <f>IF($B82="", "", IF(IFERROR(INDEX(Postcodes!F$11:F$5010, MATCH($B82, Postcodes!$B$11:$B$5010, 0)), "")="", $N$6, IFERROR(INDEX(Postcodes!F$11:F$5010, MATCH($B82, Postcodes!$B$11:$B$5010, 0)), "")))</f>
        <v/>
      </c>
      <c r="K82" s="12"/>
      <c r="N82" s="4" t="str">
        <f>IF(Postcodes!$B82="", "", Postcodes!$B82)</f>
        <v>B35</v>
      </c>
      <c r="R82" s="4" t="str">
        <f t="shared" si="8"/>
        <v/>
      </c>
      <c r="S82" s="4" t="str">
        <f t="shared" si="9"/>
        <v/>
      </c>
      <c r="T82" s="4" t="str">
        <f t="shared" si="7"/>
        <v/>
      </c>
      <c r="U82" s="4" t="str">
        <f t="shared" si="10"/>
        <v/>
      </c>
    </row>
    <row r="83" spans="1:21" x14ac:dyDescent="0.25">
      <c r="A83" s="12"/>
      <c r="B83" s="8"/>
      <c r="C83" s="64"/>
      <c r="D83" s="9"/>
      <c r="E83" s="20"/>
      <c r="F83" s="12"/>
      <c r="G83" s="38" t="str">
        <f>IF($B83="", "", IF(IFERROR(INDEX(Postcodes!C$11:C$5010, MATCH($B83, Postcodes!$B$11:$B$5010, 0)), "")="", "", IFERROR(INDEX(Postcodes!C$11:C$5010, MATCH($B83, Postcodes!$B$11:$B$5010, 0)), "")))</f>
        <v/>
      </c>
      <c r="H83" s="39" t="str">
        <f>IF($B83="", "", IF(IFERROR(INDEX(Postcodes!D$11:D$5010, MATCH($B83, Postcodes!$B$11:$B$5010, 0)), "")="", "", IFERROR(INDEX(Postcodes!D$11:D$5010, MATCH($B83, Postcodes!$B$11:$B$5010, 0)), "")))</f>
        <v/>
      </c>
      <c r="I83" s="12"/>
      <c r="J83" s="4" t="str">
        <f>IF($B83="", "", IF(IFERROR(INDEX(Postcodes!F$11:F$5010, MATCH($B83, Postcodes!$B$11:$B$5010, 0)), "")="", $N$6, IFERROR(INDEX(Postcodes!F$11:F$5010, MATCH($B83, Postcodes!$B$11:$B$5010, 0)), "")))</f>
        <v/>
      </c>
      <c r="K83" s="12"/>
      <c r="N83" s="4" t="str">
        <f>IF(Postcodes!$B83="", "", Postcodes!$B83)</f>
        <v>B36</v>
      </c>
      <c r="R83" s="4" t="str">
        <f t="shared" si="8"/>
        <v/>
      </c>
      <c r="S83" s="4" t="str">
        <f t="shared" si="9"/>
        <v/>
      </c>
      <c r="T83" s="4" t="str">
        <f t="shared" si="7"/>
        <v/>
      </c>
      <c r="U83" s="4" t="str">
        <f t="shared" si="10"/>
        <v/>
      </c>
    </row>
    <row r="84" spans="1:21" x14ac:dyDescent="0.25">
      <c r="A84" s="12"/>
      <c r="B84" s="8"/>
      <c r="C84" s="64"/>
      <c r="D84" s="9"/>
      <c r="E84" s="20"/>
      <c r="F84" s="12"/>
      <c r="G84" s="38" t="str">
        <f>IF($B84="", "", IF(IFERROR(INDEX(Postcodes!C$11:C$5010, MATCH($B84, Postcodes!$B$11:$B$5010, 0)), "")="", "", IFERROR(INDEX(Postcodes!C$11:C$5010, MATCH($B84, Postcodes!$B$11:$B$5010, 0)), "")))</f>
        <v/>
      </c>
      <c r="H84" s="39" t="str">
        <f>IF($B84="", "", IF(IFERROR(INDEX(Postcodes!D$11:D$5010, MATCH($B84, Postcodes!$B$11:$B$5010, 0)), "")="", "", IFERROR(INDEX(Postcodes!D$11:D$5010, MATCH($B84, Postcodes!$B$11:$B$5010, 0)), "")))</f>
        <v/>
      </c>
      <c r="I84" s="12"/>
      <c r="J84" s="4" t="str">
        <f>IF($B84="", "", IF(IFERROR(INDEX(Postcodes!F$11:F$5010, MATCH($B84, Postcodes!$B$11:$B$5010, 0)), "")="", $N$6, IFERROR(INDEX(Postcodes!F$11:F$5010, MATCH($B84, Postcodes!$B$11:$B$5010, 0)), "")))</f>
        <v/>
      </c>
      <c r="K84" s="12"/>
      <c r="N84" s="4" t="str">
        <f>IF(Postcodes!$B84="", "", Postcodes!$B84)</f>
        <v>B37</v>
      </c>
      <c r="R84" s="4" t="str">
        <f t="shared" si="8"/>
        <v/>
      </c>
      <c r="S84" s="4" t="str">
        <f t="shared" si="9"/>
        <v/>
      </c>
      <c r="T84" s="4" t="str">
        <f t="shared" si="7"/>
        <v/>
      </c>
      <c r="U84" s="4" t="str">
        <f t="shared" si="10"/>
        <v/>
      </c>
    </row>
    <row r="85" spans="1:21" x14ac:dyDescent="0.25">
      <c r="A85" s="12"/>
      <c r="B85" s="8"/>
      <c r="C85" s="64"/>
      <c r="D85" s="9"/>
      <c r="E85" s="20"/>
      <c r="F85" s="12"/>
      <c r="G85" s="38" t="str">
        <f>IF($B85="", "", IF(IFERROR(INDEX(Postcodes!C$11:C$5010, MATCH($B85, Postcodes!$B$11:$B$5010, 0)), "")="", "", IFERROR(INDEX(Postcodes!C$11:C$5010, MATCH($B85, Postcodes!$B$11:$B$5010, 0)), "")))</f>
        <v/>
      </c>
      <c r="H85" s="39" t="str">
        <f>IF($B85="", "", IF(IFERROR(INDEX(Postcodes!D$11:D$5010, MATCH($B85, Postcodes!$B$11:$B$5010, 0)), "")="", "", IFERROR(INDEX(Postcodes!D$11:D$5010, MATCH($B85, Postcodes!$B$11:$B$5010, 0)), "")))</f>
        <v/>
      </c>
      <c r="I85" s="12"/>
      <c r="J85" s="4" t="str">
        <f>IF($B85="", "", IF(IFERROR(INDEX(Postcodes!F$11:F$5010, MATCH($B85, Postcodes!$B$11:$B$5010, 0)), "")="", $N$6, IFERROR(INDEX(Postcodes!F$11:F$5010, MATCH($B85, Postcodes!$B$11:$B$5010, 0)), "")))</f>
        <v/>
      </c>
      <c r="K85" s="12"/>
      <c r="N85" s="4" t="str">
        <f>IF(Postcodes!$B85="", "", Postcodes!$B85)</f>
        <v>B38</v>
      </c>
      <c r="R85" s="4" t="str">
        <f t="shared" si="8"/>
        <v/>
      </c>
      <c r="S85" s="4" t="str">
        <f t="shared" si="9"/>
        <v/>
      </c>
      <c r="T85" s="4" t="str">
        <f t="shared" si="7"/>
        <v/>
      </c>
      <c r="U85" s="4" t="str">
        <f t="shared" si="10"/>
        <v/>
      </c>
    </row>
    <row r="86" spans="1:21" x14ac:dyDescent="0.25">
      <c r="A86" s="12"/>
      <c r="B86" s="8"/>
      <c r="C86" s="64"/>
      <c r="D86" s="9"/>
      <c r="E86" s="20"/>
      <c r="F86" s="12"/>
      <c r="G86" s="38" t="str">
        <f>IF($B86="", "", IF(IFERROR(INDEX(Postcodes!C$11:C$5010, MATCH($B86, Postcodes!$B$11:$B$5010, 0)), "")="", "", IFERROR(INDEX(Postcodes!C$11:C$5010, MATCH($B86, Postcodes!$B$11:$B$5010, 0)), "")))</f>
        <v/>
      </c>
      <c r="H86" s="39" t="str">
        <f>IF($B86="", "", IF(IFERROR(INDEX(Postcodes!D$11:D$5010, MATCH($B86, Postcodes!$B$11:$B$5010, 0)), "")="", "", IFERROR(INDEX(Postcodes!D$11:D$5010, MATCH($B86, Postcodes!$B$11:$B$5010, 0)), "")))</f>
        <v/>
      </c>
      <c r="I86" s="12"/>
      <c r="J86" s="4" t="str">
        <f>IF($B86="", "", IF(IFERROR(INDEX(Postcodes!F$11:F$5010, MATCH($B86, Postcodes!$B$11:$B$5010, 0)), "")="", $N$6, IFERROR(INDEX(Postcodes!F$11:F$5010, MATCH($B86, Postcodes!$B$11:$B$5010, 0)), "")))</f>
        <v/>
      </c>
      <c r="K86" s="12"/>
      <c r="N86" s="4" t="str">
        <f>IF(Postcodes!$B86="", "", Postcodes!$B86)</f>
        <v>B4</v>
      </c>
      <c r="R86" s="4" t="str">
        <f t="shared" si="8"/>
        <v/>
      </c>
      <c r="S86" s="4" t="str">
        <f t="shared" si="9"/>
        <v/>
      </c>
      <c r="T86" s="4" t="str">
        <f t="shared" si="7"/>
        <v/>
      </c>
      <c r="U86" s="4" t="str">
        <f t="shared" si="10"/>
        <v/>
      </c>
    </row>
    <row r="87" spans="1:21" x14ac:dyDescent="0.25">
      <c r="A87" s="12"/>
      <c r="B87" s="8"/>
      <c r="C87" s="64"/>
      <c r="D87" s="9"/>
      <c r="E87" s="20"/>
      <c r="F87" s="12"/>
      <c r="G87" s="38" t="str">
        <f>IF($B87="", "", IF(IFERROR(INDEX(Postcodes!C$11:C$5010, MATCH($B87, Postcodes!$B$11:$B$5010, 0)), "")="", "", IFERROR(INDEX(Postcodes!C$11:C$5010, MATCH($B87, Postcodes!$B$11:$B$5010, 0)), "")))</f>
        <v/>
      </c>
      <c r="H87" s="39" t="str">
        <f>IF($B87="", "", IF(IFERROR(INDEX(Postcodes!D$11:D$5010, MATCH($B87, Postcodes!$B$11:$B$5010, 0)), "")="", "", IFERROR(INDEX(Postcodes!D$11:D$5010, MATCH($B87, Postcodes!$B$11:$B$5010, 0)), "")))</f>
        <v/>
      </c>
      <c r="I87" s="12"/>
      <c r="J87" s="4" t="str">
        <f>IF($B87="", "", IF(IFERROR(INDEX(Postcodes!F$11:F$5010, MATCH($B87, Postcodes!$B$11:$B$5010, 0)), "")="", $N$6, IFERROR(INDEX(Postcodes!F$11:F$5010, MATCH($B87, Postcodes!$B$11:$B$5010, 0)), "")))</f>
        <v/>
      </c>
      <c r="K87" s="12"/>
      <c r="N87" s="4" t="str">
        <f>IF(Postcodes!$B87="", "", Postcodes!$B87)</f>
        <v>B40</v>
      </c>
      <c r="R87" s="4" t="str">
        <f t="shared" si="8"/>
        <v/>
      </c>
      <c r="S87" s="4" t="str">
        <f t="shared" si="9"/>
        <v/>
      </c>
      <c r="T87" s="4" t="str">
        <f t="shared" si="7"/>
        <v/>
      </c>
      <c r="U87" s="4" t="str">
        <f t="shared" si="10"/>
        <v/>
      </c>
    </row>
    <row r="88" spans="1:21" x14ac:dyDescent="0.25">
      <c r="A88" s="12"/>
      <c r="B88" s="8"/>
      <c r="C88" s="64"/>
      <c r="D88" s="9"/>
      <c r="E88" s="20"/>
      <c r="F88" s="12"/>
      <c r="G88" s="38" t="str">
        <f>IF($B88="", "", IF(IFERROR(INDEX(Postcodes!C$11:C$5010, MATCH($B88, Postcodes!$B$11:$B$5010, 0)), "")="", "", IFERROR(INDEX(Postcodes!C$11:C$5010, MATCH($B88, Postcodes!$B$11:$B$5010, 0)), "")))</f>
        <v/>
      </c>
      <c r="H88" s="39" t="str">
        <f>IF($B88="", "", IF(IFERROR(INDEX(Postcodes!D$11:D$5010, MATCH($B88, Postcodes!$B$11:$B$5010, 0)), "")="", "", IFERROR(INDEX(Postcodes!D$11:D$5010, MATCH($B88, Postcodes!$B$11:$B$5010, 0)), "")))</f>
        <v/>
      </c>
      <c r="I88" s="12"/>
      <c r="J88" s="4" t="str">
        <f>IF($B88="", "", IF(IFERROR(INDEX(Postcodes!F$11:F$5010, MATCH($B88, Postcodes!$B$11:$B$5010, 0)), "")="", $N$6, IFERROR(INDEX(Postcodes!F$11:F$5010, MATCH($B88, Postcodes!$B$11:$B$5010, 0)), "")))</f>
        <v/>
      </c>
      <c r="K88" s="12"/>
      <c r="N88" s="4" t="str">
        <f>IF(Postcodes!$B88="", "", Postcodes!$B88)</f>
        <v>B42</v>
      </c>
      <c r="R88" s="4" t="str">
        <f t="shared" si="8"/>
        <v/>
      </c>
      <c r="S88" s="4" t="str">
        <f t="shared" si="9"/>
        <v/>
      </c>
      <c r="T88" s="4" t="str">
        <f t="shared" si="7"/>
        <v/>
      </c>
      <c r="U88" s="4" t="str">
        <f t="shared" si="10"/>
        <v/>
      </c>
    </row>
    <row r="89" spans="1:21" x14ac:dyDescent="0.25">
      <c r="A89" s="12"/>
      <c r="B89" s="8"/>
      <c r="C89" s="64"/>
      <c r="D89" s="9"/>
      <c r="E89" s="20"/>
      <c r="F89" s="12"/>
      <c r="G89" s="38" t="str">
        <f>IF($B89="", "", IF(IFERROR(INDEX(Postcodes!C$11:C$5010, MATCH($B89, Postcodes!$B$11:$B$5010, 0)), "")="", "", IFERROR(INDEX(Postcodes!C$11:C$5010, MATCH($B89, Postcodes!$B$11:$B$5010, 0)), "")))</f>
        <v/>
      </c>
      <c r="H89" s="39" t="str">
        <f>IF($B89="", "", IF(IFERROR(INDEX(Postcodes!D$11:D$5010, MATCH($B89, Postcodes!$B$11:$B$5010, 0)), "")="", "", IFERROR(INDEX(Postcodes!D$11:D$5010, MATCH($B89, Postcodes!$B$11:$B$5010, 0)), "")))</f>
        <v/>
      </c>
      <c r="I89" s="12"/>
      <c r="J89" s="4" t="str">
        <f>IF($B89="", "", IF(IFERROR(INDEX(Postcodes!F$11:F$5010, MATCH($B89, Postcodes!$B$11:$B$5010, 0)), "")="", $N$6, IFERROR(INDEX(Postcodes!F$11:F$5010, MATCH($B89, Postcodes!$B$11:$B$5010, 0)), "")))</f>
        <v/>
      </c>
      <c r="K89" s="12"/>
      <c r="N89" s="4" t="str">
        <f>IF(Postcodes!$B89="", "", Postcodes!$B89)</f>
        <v>B43</v>
      </c>
      <c r="R89" s="4" t="str">
        <f t="shared" si="8"/>
        <v/>
      </c>
      <c r="S89" s="4" t="str">
        <f t="shared" si="9"/>
        <v/>
      </c>
      <c r="T89" s="4" t="str">
        <f t="shared" si="7"/>
        <v/>
      </c>
      <c r="U89" s="4" t="str">
        <f t="shared" si="10"/>
        <v/>
      </c>
    </row>
    <row r="90" spans="1:21" x14ac:dyDescent="0.25">
      <c r="A90" s="12"/>
      <c r="B90" s="8"/>
      <c r="C90" s="64"/>
      <c r="D90" s="9"/>
      <c r="E90" s="20"/>
      <c r="F90" s="12"/>
      <c r="G90" s="38" t="str">
        <f>IF($B90="", "", IF(IFERROR(INDEX(Postcodes!C$11:C$5010, MATCH($B90, Postcodes!$B$11:$B$5010, 0)), "")="", "", IFERROR(INDEX(Postcodes!C$11:C$5010, MATCH($B90, Postcodes!$B$11:$B$5010, 0)), "")))</f>
        <v/>
      </c>
      <c r="H90" s="39" t="str">
        <f>IF($B90="", "", IF(IFERROR(INDEX(Postcodes!D$11:D$5010, MATCH($B90, Postcodes!$B$11:$B$5010, 0)), "")="", "", IFERROR(INDEX(Postcodes!D$11:D$5010, MATCH($B90, Postcodes!$B$11:$B$5010, 0)), "")))</f>
        <v/>
      </c>
      <c r="I90" s="12"/>
      <c r="J90" s="4" t="str">
        <f>IF($B90="", "", IF(IFERROR(INDEX(Postcodes!F$11:F$5010, MATCH($B90, Postcodes!$B$11:$B$5010, 0)), "")="", $N$6, IFERROR(INDEX(Postcodes!F$11:F$5010, MATCH($B90, Postcodes!$B$11:$B$5010, 0)), "")))</f>
        <v/>
      </c>
      <c r="K90" s="12"/>
      <c r="N90" s="4" t="str">
        <f>IF(Postcodes!$B90="", "", Postcodes!$B90)</f>
        <v>B44</v>
      </c>
      <c r="R90" s="4" t="str">
        <f t="shared" si="8"/>
        <v/>
      </c>
      <c r="S90" s="4" t="str">
        <f t="shared" si="9"/>
        <v/>
      </c>
      <c r="T90" s="4" t="str">
        <f t="shared" si="7"/>
        <v/>
      </c>
      <c r="U90" s="4" t="str">
        <f t="shared" si="10"/>
        <v/>
      </c>
    </row>
    <row r="91" spans="1:21" x14ac:dyDescent="0.25">
      <c r="A91" s="12"/>
      <c r="B91" s="8"/>
      <c r="C91" s="64"/>
      <c r="D91" s="9"/>
      <c r="E91" s="20"/>
      <c r="F91" s="12"/>
      <c r="G91" s="38" t="str">
        <f>IF($B91="", "", IF(IFERROR(INDEX(Postcodes!C$11:C$5010, MATCH($B91, Postcodes!$B$11:$B$5010, 0)), "")="", "", IFERROR(INDEX(Postcodes!C$11:C$5010, MATCH($B91, Postcodes!$B$11:$B$5010, 0)), "")))</f>
        <v/>
      </c>
      <c r="H91" s="39" t="str">
        <f>IF($B91="", "", IF(IFERROR(INDEX(Postcodes!D$11:D$5010, MATCH($B91, Postcodes!$B$11:$B$5010, 0)), "")="", "", IFERROR(INDEX(Postcodes!D$11:D$5010, MATCH($B91, Postcodes!$B$11:$B$5010, 0)), "")))</f>
        <v/>
      </c>
      <c r="I91" s="12"/>
      <c r="J91" s="4" t="str">
        <f>IF($B91="", "", IF(IFERROR(INDEX(Postcodes!F$11:F$5010, MATCH($B91, Postcodes!$B$11:$B$5010, 0)), "")="", $N$6, IFERROR(INDEX(Postcodes!F$11:F$5010, MATCH($B91, Postcodes!$B$11:$B$5010, 0)), "")))</f>
        <v/>
      </c>
      <c r="K91" s="12"/>
      <c r="N91" s="4" t="str">
        <f>IF(Postcodes!$B91="", "", Postcodes!$B91)</f>
        <v>B45</v>
      </c>
      <c r="R91" s="4" t="str">
        <f t="shared" si="8"/>
        <v/>
      </c>
      <c r="S91" s="4" t="str">
        <f t="shared" si="9"/>
        <v/>
      </c>
      <c r="T91" s="4" t="str">
        <f t="shared" si="7"/>
        <v/>
      </c>
      <c r="U91" s="4" t="str">
        <f t="shared" si="10"/>
        <v/>
      </c>
    </row>
    <row r="92" spans="1:21" x14ac:dyDescent="0.25">
      <c r="A92" s="12"/>
      <c r="B92" s="8"/>
      <c r="C92" s="64"/>
      <c r="D92" s="9"/>
      <c r="E92" s="20"/>
      <c r="F92" s="12"/>
      <c r="G92" s="38" t="str">
        <f>IF($B92="", "", IF(IFERROR(INDEX(Postcodes!C$11:C$5010, MATCH($B92, Postcodes!$B$11:$B$5010, 0)), "")="", "", IFERROR(INDEX(Postcodes!C$11:C$5010, MATCH($B92, Postcodes!$B$11:$B$5010, 0)), "")))</f>
        <v/>
      </c>
      <c r="H92" s="39" t="str">
        <f>IF($B92="", "", IF(IFERROR(INDEX(Postcodes!D$11:D$5010, MATCH($B92, Postcodes!$B$11:$B$5010, 0)), "")="", "", IFERROR(INDEX(Postcodes!D$11:D$5010, MATCH($B92, Postcodes!$B$11:$B$5010, 0)), "")))</f>
        <v/>
      </c>
      <c r="I92" s="12"/>
      <c r="J92" s="4" t="str">
        <f>IF($B92="", "", IF(IFERROR(INDEX(Postcodes!F$11:F$5010, MATCH($B92, Postcodes!$B$11:$B$5010, 0)), "")="", $N$6, IFERROR(INDEX(Postcodes!F$11:F$5010, MATCH($B92, Postcodes!$B$11:$B$5010, 0)), "")))</f>
        <v/>
      </c>
      <c r="K92" s="12"/>
      <c r="N92" s="4" t="str">
        <f>IF(Postcodes!$B92="", "", Postcodes!$B92)</f>
        <v>B46</v>
      </c>
      <c r="R92" s="4" t="str">
        <f t="shared" si="8"/>
        <v/>
      </c>
      <c r="S92" s="4" t="str">
        <f t="shared" si="9"/>
        <v/>
      </c>
      <c r="T92" s="4" t="str">
        <f t="shared" si="7"/>
        <v/>
      </c>
      <c r="U92" s="4" t="str">
        <f t="shared" si="10"/>
        <v/>
      </c>
    </row>
    <row r="93" spans="1:21" x14ac:dyDescent="0.25">
      <c r="A93" s="12"/>
      <c r="B93" s="8"/>
      <c r="C93" s="64"/>
      <c r="D93" s="9"/>
      <c r="E93" s="20"/>
      <c r="F93" s="12"/>
      <c r="G93" s="38" t="str">
        <f>IF($B93="", "", IF(IFERROR(INDEX(Postcodes!C$11:C$5010, MATCH($B93, Postcodes!$B$11:$B$5010, 0)), "")="", "", IFERROR(INDEX(Postcodes!C$11:C$5010, MATCH($B93, Postcodes!$B$11:$B$5010, 0)), "")))</f>
        <v/>
      </c>
      <c r="H93" s="39" t="str">
        <f>IF($B93="", "", IF(IFERROR(INDEX(Postcodes!D$11:D$5010, MATCH($B93, Postcodes!$B$11:$B$5010, 0)), "")="", "", IFERROR(INDEX(Postcodes!D$11:D$5010, MATCH($B93, Postcodes!$B$11:$B$5010, 0)), "")))</f>
        <v/>
      </c>
      <c r="I93" s="12"/>
      <c r="J93" s="4" t="str">
        <f>IF($B93="", "", IF(IFERROR(INDEX(Postcodes!F$11:F$5010, MATCH($B93, Postcodes!$B$11:$B$5010, 0)), "")="", $N$6, IFERROR(INDEX(Postcodes!F$11:F$5010, MATCH($B93, Postcodes!$B$11:$B$5010, 0)), "")))</f>
        <v/>
      </c>
      <c r="K93" s="12"/>
      <c r="N93" s="4" t="str">
        <f>IF(Postcodes!$B93="", "", Postcodes!$B93)</f>
        <v>B47</v>
      </c>
      <c r="R93" s="4" t="str">
        <f t="shared" si="8"/>
        <v/>
      </c>
      <c r="S93" s="4" t="str">
        <f t="shared" si="9"/>
        <v/>
      </c>
      <c r="T93" s="4" t="str">
        <f t="shared" si="7"/>
        <v/>
      </c>
      <c r="U93" s="4" t="str">
        <f t="shared" si="10"/>
        <v/>
      </c>
    </row>
    <row r="94" spans="1:21" x14ac:dyDescent="0.25">
      <c r="A94" s="12"/>
      <c r="B94" s="8"/>
      <c r="C94" s="64"/>
      <c r="D94" s="9"/>
      <c r="E94" s="20"/>
      <c r="F94" s="12"/>
      <c r="G94" s="38" t="str">
        <f>IF($B94="", "", IF(IFERROR(INDEX(Postcodes!C$11:C$5010, MATCH($B94, Postcodes!$B$11:$B$5010, 0)), "")="", "", IFERROR(INDEX(Postcodes!C$11:C$5010, MATCH($B94, Postcodes!$B$11:$B$5010, 0)), "")))</f>
        <v/>
      </c>
      <c r="H94" s="39" t="str">
        <f>IF($B94="", "", IF(IFERROR(INDEX(Postcodes!D$11:D$5010, MATCH($B94, Postcodes!$B$11:$B$5010, 0)), "")="", "", IFERROR(INDEX(Postcodes!D$11:D$5010, MATCH($B94, Postcodes!$B$11:$B$5010, 0)), "")))</f>
        <v/>
      </c>
      <c r="I94" s="12"/>
      <c r="J94" s="4" t="str">
        <f>IF($B94="", "", IF(IFERROR(INDEX(Postcodes!F$11:F$5010, MATCH($B94, Postcodes!$B$11:$B$5010, 0)), "")="", $N$6, IFERROR(INDEX(Postcodes!F$11:F$5010, MATCH($B94, Postcodes!$B$11:$B$5010, 0)), "")))</f>
        <v/>
      </c>
      <c r="K94" s="12"/>
      <c r="N94" s="4" t="str">
        <f>IF(Postcodes!$B94="", "", Postcodes!$B94)</f>
        <v>B48</v>
      </c>
      <c r="R94" s="4" t="str">
        <f t="shared" si="8"/>
        <v/>
      </c>
      <c r="S94" s="4" t="str">
        <f t="shared" si="9"/>
        <v/>
      </c>
      <c r="T94" s="4" t="str">
        <f t="shared" si="7"/>
        <v/>
      </c>
      <c r="U94" s="4" t="str">
        <f t="shared" si="10"/>
        <v/>
      </c>
    </row>
    <row r="95" spans="1:21" x14ac:dyDescent="0.25">
      <c r="A95" s="12"/>
      <c r="B95" s="8"/>
      <c r="C95" s="64"/>
      <c r="D95" s="9"/>
      <c r="E95" s="20"/>
      <c r="F95" s="12"/>
      <c r="G95" s="38" t="str">
        <f>IF($B95="", "", IF(IFERROR(INDEX(Postcodes!C$11:C$5010, MATCH($B95, Postcodes!$B$11:$B$5010, 0)), "")="", "", IFERROR(INDEX(Postcodes!C$11:C$5010, MATCH($B95, Postcodes!$B$11:$B$5010, 0)), "")))</f>
        <v/>
      </c>
      <c r="H95" s="39" t="str">
        <f>IF($B95="", "", IF(IFERROR(INDEX(Postcodes!D$11:D$5010, MATCH($B95, Postcodes!$B$11:$B$5010, 0)), "")="", "", IFERROR(INDEX(Postcodes!D$11:D$5010, MATCH($B95, Postcodes!$B$11:$B$5010, 0)), "")))</f>
        <v/>
      </c>
      <c r="I95" s="12"/>
      <c r="J95" s="4" t="str">
        <f>IF($B95="", "", IF(IFERROR(INDEX(Postcodes!F$11:F$5010, MATCH($B95, Postcodes!$B$11:$B$5010, 0)), "")="", $N$6, IFERROR(INDEX(Postcodes!F$11:F$5010, MATCH($B95, Postcodes!$B$11:$B$5010, 0)), "")))</f>
        <v/>
      </c>
      <c r="K95" s="12"/>
      <c r="N95" s="4" t="str">
        <f>IF(Postcodes!$B95="", "", Postcodes!$B95)</f>
        <v>B49</v>
      </c>
      <c r="R95" s="4" t="str">
        <f t="shared" si="8"/>
        <v/>
      </c>
      <c r="S95" s="4" t="str">
        <f t="shared" si="9"/>
        <v/>
      </c>
      <c r="T95" s="4" t="str">
        <f t="shared" si="7"/>
        <v/>
      </c>
      <c r="U95" s="4" t="str">
        <f t="shared" si="10"/>
        <v/>
      </c>
    </row>
    <row r="96" spans="1:21" x14ac:dyDescent="0.25">
      <c r="A96" s="12"/>
      <c r="B96" s="8"/>
      <c r="C96" s="64"/>
      <c r="D96" s="9"/>
      <c r="E96" s="20"/>
      <c r="F96" s="12"/>
      <c r="G96" s="38" t="str">
        <f>IF($B96="", "", IF(IFERROR(INDEX(Postcodes!C$11:C$5010, MATCH($B96, Postcodes!$B$11:$B$5010, 0)), "")="", "", IFERROR(INDEX(Postcodes!C$11:C$5010, MATCH($B96, Postcodes!$B$11:$B$5010, 0)), "")))</f>
        <v/>
      </c>
      <c r="H96" s="39" t="str">
        <f>IF($B96="", "", IF(IFERROR(INDEX(Postcodes!D$11:D$5010, MATCH($B96, Postcodes!$B$11:$B$5010, 0)), "")="", "", IFERROR(INDEX(Postcodes!D$11:D$5010, MATCH($B96, Postcodes!$B$11:$B$5010, 0)), "")))</f>
        <v/>
      </c>
      <c r="I96" s="12"/>
      <c r="J96" s="4" t="str">
        <f>IF($B96="", "", IF(IFERROR(INDEX(Postcodes!F$11:F$5010, MATCH($B96, Postcodes!$B$11:$B$5010, 0)), "")="", $N$6, IFERROR(INDEX(Postcodes!F$11:F$5010, MATCH($B96, Postcodes!$B$11:$B$5010, 0)), "")))</f>
        <v/>
      </c>
      <c r="K96" s="12"/>
      <c r="N96" s="4" t="str">
        <f>IF(Postcodes!$B96="", "", Postcodes!$B96)</f>
        <v>B5</v>
      </c>
      <c r="R96" s="4" t="str">
        <f t="shared" si="8"/>
        <v/>
      </c>
      <c r="S96" s="4" t="str">
        <f t="shared" si="9"/>
        <v/>
      </c>
      <c r="T96" s="4" t="str">
        <f t="shared" si="7"/>
        <v/>
      </c>
      <c r="U96" s="4" t="str">
        <f t="shared" si="10"/>
        <v/>
      </c>
    </row>
    <row r="97" spans="1:21" x14ac:dyDescent="0.25">
      <c r="A97" s="12"/>
      <c r="B97" s="8"/>
      <c r="C97" s="64"/>
      <c r="D97" s="9"/>
      <c r="E97" s="20"/>
      <c r="F97" s="12"/>
      <c r="G97" s="38" t="str">
        <f>IF($B97="", "", IF(IFERROR(INDEX(Postcodes!C$11:C$5010, MATCH($B97, Postcodes!$B$11:$B$5010, 0)), "")="", "", IFERROR(INDEX(Postcodes!C$11:C$5010, MATCH($B97, Postcodes!$B$11:$B$5010, 0)), "")))</f>
        <v/>
      </c>
      <c r="H97" s="39" t="str">
        <f>IF($B97="", "", IF(IFERROR(INDEX(Postcodes!D$11:D$5010, MATCH($B97, Postcodes!$B$11:$B$5010, 0)), "")="", "", IFERROR(INDEX(Postcodes!D$11:D$5010, MATCH($B97, Postcodes!$B$11:$B$5010, 0)), "")))</f>
        <v/>
      </c>
      <c r="I97" s="12"/>
      <c r="J97" s="4" t="str">
        <f>IF($B97="", "", IF(IFERROR(INDEX(Postcodes!F$11:F$5010, MATCH($B97, Postcodes!$B$11:$B$5010, 0)), "")="", $N$6, IFERROR(INDEX(Postcodes!F$11:F$5010, MATCH($B97, Postcodes!$B$11:$B$5010, 0)), "")))</f>
        <v/>
      </c>
      <c r="K97" s="12"/>
      <c r="N97" s="4" t="str">
        <f>IF(Postcodes!$B97="", "", Postcodes!$B97)</f>
        <v>B50</v>
      </c>
      <c r="R97" s="4" t="str">
        <f t="shared" si="8"/>
        <v/>
      </c>
      <c r="S97" s="4" t="str">
        <f t="shared" si="9"/>
        <v/>
      </c>
      <c r="T97" s="4" t="str">
        <f t="shared" si="7"/>
        <v/>
      </c>
      <c r="U97" s="4" t="str">
        <f t="shared" si="10"/>
        <v/>
      </c>
    </row>
    <row r="98" spans="1:21" x14ac:dyDescent="0.25">
      <c r="A98" s="12"/>
      <c r="B98" s="8"/>
      <c r="C98" s="64"/>
      <c r="D98" s="9"/>
      <c r="E98" s="20"/>
      <c r="F98" s="12"/>
      <c r="G98" s="38" t="str">
        <f>IF($B98="", "", IF(IFERROR(INDEX(Postcodes!C$11:C$5010, MATCH($B98, Postcodes!$B$11:$B$5010, 0)), "")="", "", IFERROR(INDEX(Postcodes!C$11:C$5010, MATCH($B98, Postcodes!$B$11:$B$5010, 0)), "")))</f>
        <v/>
      </c>
      <c r="H98" s="39" t="str">
        <f>IF($B98="", "", IF(IFERROR(INDEX(Postcodes!D$11:D$5010, MATCH($B98, Postcodes!$B$11:$B$5010, 0)), "")="", "", IFERROR(INDEX(Postcodes!D$11:D$5010, MATCH($B98, Postcodes!$B$11:$B$5010, 0)), "")))</f>
        <v/>
      </c>
      <c r="I98" s="12"/>
      <c r="J98" s="4" t="str">
        <f>IF($B98="", "", IF(IFERROR(INDEX(Postcodes!F$11:F$5010, MATCH($B98, Postcodes!$B$11:$B$5010, 0)), "")="", $N$6, IFERROR(INDEX(Postcodes!F$11:F$5010, MATCH($B98, Postcodes!$B$11:$B$5010, 0)), "")))</f>
        <v/>
      </c>
      <c r="K98" s="12"/>
      <c r="N98" s="4" t="str">
        <f>IF(Postcodes!$B98="", "", Postcodes!$B98)</f>
        <v>B6</v>
      </c>
      <c r="R98" s="4" t="str">
        <f t="shared" si="8"/>
        <v/>
      </c>
      <c r="S98" s="4" t="str">
        <f t="shared" si="9"/>
        <v/>
      </c>
      <c r="T98" s="4" t="str">
        <f t="shared" si="7"/>
        <v/>
      </c>
      <c r="U98" s="4" t="str">
        <f t="shared" si="10"/>
        <v/>
      </c>
    </row>
    <row r="99" spans="1:21" x14ac:dyDescent="0.25">
      <c r="A99" s="12"/>
      <c r="B99" s="8"/>
      <c r="C99" s="64"/>
      <c r="D99" s="9"/>
      <c r="E99" s="20"/>
      <c r="F99" s="12"/>
      <c r="G99" s="38" t="str">
        <f>IF($B99="", "", IF(IFERROR(INDEX(Postcodes!C$11:C$5010, MATCH($B99, Postcodes!$B$11:$B$5010, 0)), "")="", "", IFERROR(INDEX(Postcodes!C$11:C$5010, MATCH($B99, Postcodes!$B$11:$B$5010, 0)), "")))</f>
        <v/>
      </c>
      <c r="H99" s="39" t="str">
        <f>IF($B99="", "", IF(IFERROR(INDEX(Postcodes!D$11:D$5010, MATCH($B99, Postcodes!$B$11:$B$5010, 0)), "")="", "", IFERROR(INDEX(Postcodes!D$11:D$5010, MATCH($B99, Postcodes!$B$11:$B$5010, 0)), "")))</f>
        <v/>
      </c>
      <c r="I99" s="12"/>
      <c r="J99" s="4" t="str">
        <f>IF($B99="", "", IF(IFERROR(INDEX(Postcodes!F$11:F$5010, MATCH($B99, Postcodes!$B$11:$B$5010, 0)), "")="", $N$6, IFERROR(INDEX(Postcodes!F$11:F$5010, MATCH($B99, Postcodes!$B$11:$B$5010, 0)), "")))</f>
        <v/>
      </c>
      <c r="K99" s="12"/>
      <c r="N99" s="4" t="str">
        <f>IF(Postcodes!$B99="", "", Postcodes!$B99)</f>
        <v>B60</v>
      </c>
      <c r="R99" s="4" t="str">
        <f t="shared" si="8"/>
        <v/>
      </c>
      <c r="S99" s="4" t="str">
        <f t="shared" si="9"/>
        <v/>
      </c>
      <c r="T99" s="4" t="str">
        <f t="shared" si="7"/>
        <v/>
      </c>
      <c r="U99" s="4" t="str">
        <f t="shared" si="10"/>
        <v/>
      </c>
    </row>
    <row r="100" spans="1:21" x14ac:dyDescent="0.25">
      <c r="A100" s="12"/>
      <c r="B100" s="8"/>
      <c r="C100" s="64"/>
      <c r="D100" s="9"/>
      <c r="E100" s="20"/>
      <c r="F100" s="12"/>
      <c r="G100" s="38" t="str">
        <f>IF($B100="", "", IF(IFERROR(INDEX(Postcodes!C$11:C$5010, MATCH($B100, Postcodes!$B$11:$B$5010, 0)), "")="", "", IFERROR(INDEX(Postcodes!C$11:C$5010, MATCH($B100, Postcodes!$B$11:$B$5010, 0)), "")))</f>
        <v/>
      </c>
      <c r="H100" s="39" t="str">
        <f>IF($B100="", "", IF(IFERROR(INDEX(Postcodes!D$11:D$5010, MATCH($B100, Postcodes!$B$11:$B$5010, 0)), "")="", "", IFERROR(INDEX(Postcodes!D$11:D$5010, MATCH($B100, Postcodes!$B$11:$B$5010, 0)), "")))</f>
        <v/>
      </c>
      <c r="I100" s="12"/>
      <c r="J100" s="4" t="str">
        <f>IF($B100="", "", IF(IFERROR(INDEX(Postcodes!F$11:F$5010, MATCH($B100, Postcodes!$B$11:$B$5010, 0)), "")="", $N$6, IFERROR(INDEX(Postcodes!F$11:F$5010, MATCH($B100, Postcodes!$B$11:$B$5010, 0)), "")))</f>
        <v/>
      </c>
      <c r="K100" s="12"/>
      <c r="N100" s="4" t="str">
        <f>IF(Postcodes!$B100="", "", Postcodes!$B100)</f>
        <v>B61</v>
      </c>
      <c r="R100" s="4" t="str">
        <f t="shared" si="8"/>
        <v/>
      </c>
      <c r="S100" s="4" t="str">
        <f t="shared" si="9"/>
        <v/>
      </c>
      <c r="T100" s="4" t="str">
        <f t="shared" si="7"/>
        <v/>
      </c>
      <c r="U100" s="4" t="str">
        <f t="shared" si="10"/>
        <v/>
      </c>
    </row>
    <row r="101" spans="1:21" x14ac:dyDescent="0.25">
      <c r="A101" s="12"/>
      <c r="B101" s="8"/>
      <c r="C101" s="64"/>
      <c r="D101" s="9"/>
      <c r="E101" s="20"/>
      <c r="F101" s="12"/>
      <c r="G101" s="38" t="str">
        <f>IF($B101="", "", IF(IFERROR(INDEX(Postcodes!C$11:C$5010, MATCH($B101, Postcodes!$B$11:$B$5010, 0)), "")="", "", IFERROR(INDEX(Postcodes!C$11:C$5010, MATCH($B101, Postcodes!$B$11:$B$5010, 0)), "")))</f>
        <v/>
      </c>
      <c r="H101" s="39" t="str">
        <f>IF($B101="", "", IF(IFERROR(INDEX(Postcodes!D$11:D$5010, MATCH($B101, Postcodes!$B$11:$B$5010, 0)), "")="", "", IFERROR(INDEX(Postcodes!D$11:D$5010, MATCH($B101, Postcodes!$B$11:$B$5010, 0)), "")))</f>
        <v/>
      </c>
      <c r="I101" s="12"/>
      <c r="J101" s="4" t="str">
        <f>IF($B101="", "", IF(IFERROR(INDEX(Postcodes!F$11:F$5010, MATCH($B101, Postcodes!$B$11:$B$5010, 0)), "")="", $N$6, IFERROR(INDEX(Postcodes!F$11:F$5010, MATCH($B101, Postcodes!$B$11:$B$5010, 0)), "")))</f>
        <v/>
      </c>
      <c r="K101" s="12"/>
      <c r="N101" s="4" t="str">
        <f>IF(Postcodes!$B101="", "", Postcodes!$B101)</f>
        <v>B62</v>
      </c>
      <c r="R101" s="4" t="str">
        <f t="shared" si="8"/>
        <v/>
      </c>
      <c r="S101" s="4" t="str">
        <f t="shared" si="9"/>
        <v/>
      </c>
      <c r="T101" s="4" t="str">
        <f t="shared" si="7"/>
        <v/>
      </c>
      <c r="U101" s="4" t="str">
        <f t="shared" si="10"/>
        <v/>
      </c>
    </row>
    <row r="102" spans="1:21" x14ac:dyDescent="0.25">
      <c r="A102" s="12"/>
      <c r="B102" s="8"/>
      <c r="C102" s="64"/>
      <c r="D102" s="9"/>
      <c r="E102" s="20"/>
      <c r="F102" s="12"/>
      <c r="G102" s="38" t="str">
        <f>IF($B102="", "", IF(IFERROR(INDEX(Postcodes!C$11:C$5010, MATCH($B102, Postcodes!$B$11:$B$5010, 0)), "")="", "", IFERROR(INDEX(Postcodes!C$11:C$5010, MATCH($B102, Postcodes!$B$11:$B$5010, 0)), "")))</f>
        <v/>
      </c>
      <c r="H102" s="39" t="str">
        <f>IF($B102="", "", IF(IFERROR(INDEX(Postcodes!D$11:D$5010, MATCH($B102, Postcodes!$B$11:$B$5010, 0)), "")="", "", IFERROR(INDEX(Postcodes!D$11:D$5010, MATCH($B102, Postcodes!$B$11:$B$5010, 0)), "")))</f>
        <v/>
      </c>
      <c r="I102" s="12"/>
      <c r="J102" s="4" t="str">
        <f>IF($B102="", "", IF(IFERROR(INDEX(Postcodes!F$11:F$5010, MATCH($B102, Postcodes!$B$11:$B$5010, 0)), "")="", $N$6, IFERROR(INDEX(Postcodes!F$11:F$5010, MATCH($B102, Postcodes!$B$11:$B$5010, 0)), "")))</f>
        <v/>
      </c>
      <c r="K102" s="12"/>
      <c r="N102" s="4" t="str">
        <f>IF(Postcodes!$B102="", "", Postcodes!$B102)</f>
        <v>B63</v>
      </c>
      <c r="R102" s="4" t="str">
        <f t="shared" si="8"/>
        <v/>
      </c>
      <c r="S102" s="4" t="str">
        <f t="shared" si="9"/>
        <v/>
      </c>
      <c r="T102" s="4" t="str">
        <f t="shared" si="7"/>
        <v/>
      </c>
      <c r="U102" s="4" t="str">
        <f t="shared" si="10"/>
        <v/>
      </c>
    </row>
    <row r="103" spans="1:21" x14ac:dyDescent="0.25">
      <c r="A103" s="12"/>
      <c r="B103" s="8"/>
      <c r="C103" s="64"/>
      <c r="D103" s="9"/>
      <c r="E103" s="20"/>
      <c r="F103" s="12"/>
      <c r="G103" s="38" t="str">
        <f>IF($B103="", "", IF(IFERROR(INDEX(Postcodes!C$11:C$5010, MATCH($B103, Postcodes!$B$11:$B$5010, 0)), "")="", "", IFERROR(INDEX(Postcodes!C$11:C$5010, MATCH($B103, Postcodes!$B$11:$B$5010, 0)), "")))</f>
        <v/>
      </c>
      <c r="H103" s="39" t="str">
        <f>IF($B103="", "", IF(IFERROR(INDEX(Postcodes!D$11:D$5010, MATCH($B103, Postcodes!$B$11:$B$5010, 0)), "")="", "", IFERROR(INDEX(Postcodes!D$11:D$5010, MATCH($B103, Postcodes!$B$11:$B$5010, 0)), "")))</f>
        <v/>
      </c>
      <c r="I103" s="12"/>
      <c r="J103" s="4" t="str">
        <f>IF($B103="", "", IF(IFERROR(INDEX(Postcodes!F$11:F$5010, MATCH($B103, Postcodes!$B$11:$B$5010, 0)), "")="", $N$6, IFERROR(INDEX(Postcodes!F$11:F$5010, MATCH($B103, Postcodes!$B$11:$B$5010, 0)), "")))</f>
        <v/>
      </c>
      <c r="K103" s="12"/>
      <c r="N103" s="4" t="str">
        <f>IF(Postcodes!$B103="", "", Postcodes!$B103)</f>
        <v>B64</v>
      </c>
      <c r="R103" s="4" t="str">
        <f t="shared" si="8"/>
        <v/>
      </c>
      <c r="S103" s="4" t="str">
        <f t="shared" si="9"/>
        <v/>
      </c>
      <c r="T103" s="4" t="str">
        <f t="shared" si="7"/>
        <v/>
      </c>
      <c r="U103" s="4" t="str">
        <f t="shared" si="10"/>
        <v/>
      </c>
    </row>
    <row r="104" spans="1:21" x14ac:dyDescent="0.25">
      <c r="A104" s="12"/>
      <c r="B104" s="8"/>
      <c r="C104" s="64"/>
      <c r="D104" s="9"/>
      <c r="E104" s="20"/>
      <c r="F104" s="12"/>
      <c r="G104" s="38" t="str">
        <f>IF($B104="", "", IF(IFERROR(INDEX(Postcodes!C$11:C$5010, MATCH($B104, Postcodes!$B$11:$B$5010, 0)), "")="", "", IFERROR(INDEX(Postcodes!C$11:C$5010, MATCH($B104, Postcodes!$B$11:$B$5010, 0)), "")))</f>
        <v/>
      </c>
      <c r="H104" s="39" t="str">
        <f>IF($B104="", "", IF(IFERROR(INDEX(Postcodes!D$11:D$5010, MATCH($B104, Postcodes!$B$11:$B$5010, 0)), "")="", "", IFERROR(INDEX(Postcodes!D$11:D$5010, MATCH($B104, Postcodes!$B$11:$B$5010, 0)), "")))</f>
        <v/>
      </c>
      <c r="I104" s="12"/>
      <c r="J104" s="4" t="str">
        <f>IF($B104="", "", IF(IFERROR(INDEX(Postcodes!F$11:F$5010, MATCH($B104, Postcodes!$B$11:$B$5010, 0)), "")="", $N$6, IFERROR(INDEX(Postcodes!F$11:F$5010, MATCH($B104, Postcodes!$B$11:$B$5010, 0)), "")))</f>
        <v/>
      </c>
      <c r="K104" s="12"/>
      <c r="N104" s="4" t="str">
        <f>IF(Postcodes!$B104="", "", Postcodes!$B104)</f>
        <v>B65</v>
      </c>
      <c r="R104" s="4" t="str">
        <f t="shared" si="8"/>
        <v/>
      </c>
      <c r="S104" s="4" t="str">
        <f t="shared" si="9"/>
        <v/>
      </c>
      <c r="T104" s="4" t="str">
        <f t="shared" si="7"/>
        <v/>
      </c>
      <c r="U104" s="4" t="str">
        <f t="shared" si="10"/>
        <v/>
      </c>
    </row>
    <row r="105" spans="1:21" x14ac:dyDescent="0.25">
      <c r="A105" s="12"/>
      <c r="B105" s="8"/>
      <c r="C105" s="64"/>
      <c r="D105" s="9"/>
      <c r="E105" s="20"/>
      <c r="F105" s="12"/>
      <c r="G105" s="38" t="str">
        <f>IF($B105="", "", IF(IFERROR(INDEX(Postcodes!C$11:C$5010, MATCH($B105, Postcodes!$B$11:$B$5010, 0)), "")="", "", IFERROR(INDEX(Postcodes!C$11:C$5010, MATCH($B105, Postcodes!$B$11:$B$5010, 0)), "")))</f>
        <v/>
      </c>
      <c r="H105" s="39" t="str">
        <f>IF($B105="", "", IF(IFERROR(INDEX(Postcodes!D$11:D$5010, MATCH($B105, Postcodes!$B$11:$B$5010, 0)), "")="", "", IFERROR(INDEX(Postcodes!D$11:D$5010, MATCH($B105, Postcodes!$B$11:$B$5010, 0)), "")))</f>
        <v/>
      </c>
      <c r="I105" s="12"/>
      <c r="J105" s="4" t="str">
        <f>IF($B105="", "", IF(IFERROR(INDEX(Postcodes!F$11:F$5010, MATCH($B105, Postcodes!$B$11:$B$5010, 0)), "")="", $N$6, IFERROR(INDEX(Postcodes!F$11:F$5010, MATCH($B105, Postcodes!$B$11:$B$5010, 0)), "")))</f>
        <v/>
      </c>
      <c r="K105" s="12"/>
      <c r="N105" s="4" t="str">
        <f>IF(Postcodes!$B105="", "", Postcodes!$B105)</f>
        <v>B66</v>
      </c>
      <c r="R105" s="4" t="str">
        <f t="shared" si="8"/>
        <v/>
      </c>
      <c r="S105" s="4" t="str">
        <f t="shared" si="9"/>
        <v/>
      </c>
      <c r="T105" s="4" t="str">
        <f t="shared" si="7"/>
        <v/>
      </c>
      <c r="U105" s="4" t="str">
        <f t="shared" si="10"/>
        <v/>
      </c>
    </row>
    <row r="106" spans="1:21" x14ac:dyDescent="0.25">
      <c r="A106" s="12"/>
      <c r="B106" s="8"/>
      <c r="C106" s="64"/>
      <c r="D106" s="9"/>
      <c r="E106" s="20"/>
      <c r="F106" s="12"/>
      <c r="G106" s="38" t="str">
        <f>IF($B106="", "", IF(IFERROR(INDEX(Postcodes!C$11:C$5010, MATCH($B106, Postcodes!$B$11:$B$5010, 0)), "")="", "", IFERROR(INDEX(Postcodes!C$11:C$5010, MATCH($B106, Postcodes!$B$11:$B$5010, 0)), "")))</f>
        <v/>
      </c>
      <c r="H106" s="39" t="str">
        <f>IF($B106="", "", IF(IFERROR(INDEX(Postcodes!D$11:D$5010, MATCH($B106, Postcodes!$B$11:$B$5010, 0)), "")="", "", IFERROR(INDEX(Postcodes!D$11:D$5010, MATCH($B106, Postcodes!$B$11:$B$5010, 0)), "")))</f>
        <v/>
      </c>
      <c r="I106" s="12"/>
      <c r="J106" s="4" t="str">
        <f>IF($B106="", "", IF(IFERROR(INDEX(Postcodes!F$11:F$5010, MATCH($B106, Postcodes!$B$11:$B$5010, 0)), "")="", $N$6, IFERROR(INDEX(Postcodes!F$11:F$5010, MATCH($B106, Postcodes!$B$11:$B$5010, 0)), "")))</f>
        <v/>
      </c>
      <c r="K106" s="12"/>
      <c r="N106" s="4" t="str">
        <f>IF(Postcodes!$B106="", "", Postcodes!$B106)</f>
        <v>B67</v>
      </c>
      <c r="R106" s="4" t="str">
        <f t="shared" si="8"/>
        <v/>
      </c>
      <c r="S106" s="4" t="str">
        <f t="shared" si="9"/>
        <v/>
      </c>
      <c r="T106" s="4" t="str">
        <f t="shared" si="7"/>
        <v/>
      </c>
      <c r="U106" s="4" t="str">
        <f t="shared" si="10"/>
        <v/>
      </c>
    </row>
    <row r="107" spans="1:21" x14ac:dyDescent="0.25">
      <c r="A107" s="12"/>
      <c r="B107" s="8"/>
      <c r="C107" s="64"/>
      <c r="D107" s="9"/>
      <c r="E107" s="20"/>
      <c r="F107" s="12"/>
      <c r="G107" s="38" t="str">
        <f>IF($B107="", "", IF(IFERROR(INDEX(Postcodes!C$11:C$5010, MATCH($B107, Postcodes!$B$11:$B$5010, 0)), "")="", "", IFERROR(INDEX(Postcodes!C$11:C$5010, MATCH($B107, Postcodes!$B$11:$B$5010, 0)), "")))</f>
        <v/>
      </c>
      <c r="H107" s="39" t="str">
        <f>IF($B107="", "", IF(IFERROR(INDEX(Postcodes!D$11:D$5010, MATCH($B107, Postcodes!$B$11:$B$5010, 0)), "")="", "", IFERROR(INDEX(Postcodes!D$11:D$5010, MATCH($B107, Postcodes!$B$11:$B$5010, 0)), "")))</f>
        <v/>
      </c>
      <c r="I107" s="12"/>
      <c r="J107" s="4" t="str">
        <f>IF($B107="", "", IF(IFERROR(INDEX(Postcodes!F$11:F$5010, MATCH($B107, Postcodes!$B$11:$B$5010, 0)), "")="", $N$6, IFERROR(INDEX(Postcodes!F$11:F$5010, MATCH($B107, Postcodes!$B$11:$B$5010, 0)), "")))</f>
        <v/>
      </c>
      <c r="K107" s="12"/>
      <c r="N107" s="4" t="str">
        <f>IF(Postcodes!$B107="", "", Postcodes!$B107)</f>
        <v>B68</v>
      </c>
      <c r="R107" s="4" t="str">
        <f t="shared" si="8"/>
        <v/>
      </c>
      <c r="S107" s="4" t="str">
        <f t="shared" si="9"/>
        <v/>
      </c>
      <c r="T107" s="4" t="str">
        <f t="shared" si="7"/>
        <v/>
      </c>
      <c r="U107" s="4" t="str">
        <f t="shared" si="10"/>
        <v/>
      </c>
    </row>
    <row r="108" spans="1:21" x14ac:dyDescent="0.25">
      <c r="A108" s="12"/>
      <c r="B108" s="8"/>
      <c r="C108" s="64"/>
      <c r="D108" s="9"/>
      <c r="E108" s="20"/>
      <c r="F108" s="12"/>
      <c r="G108" s="38" t="str">
        <f>IF($B108="", "", IF(IFERROR(INDEX(Postcodes!C$11:C$5010, MATCH($B108, Postcodes!$B$11:$B$5010, 0)), "")="", "", IFERROR(INDEX(Postcodes!C$11:C$5010, MATCH($B108, Postcodes!$B$11:$B$5010, 0)), "")))</f>
        <v/>
      </c>
      <c r="H108" s="39" t="str">
        <f>IF($B108="", "", IF(IFERROR(INDEX(Postcodes!D$11:D$5010, MATCH($B108, Postcodes!$B$11:$B$5010, 0)), "")="", "", IFERROR(INDEX(Postcodes!D$11:D$5010, MATCH($B108, Postcodes!$B$11:$B$5010, 0)), "")))</f>
        <v/>
      </c>
      <c r="I108" s="12"/>
      <c r="J108" s="4" t="str">
        <f>IF($B108="", "", IF(IFERROR(INDEX(Postcodes!F$11:F$5010, MATCH($B108, Postcodes!$B$11:$B$5010, 0)), "")="", $N$6, IFERROR(INDEX(Postcodes!F$11:F$5010, MATCH($B108, Postcodes!$B$11:$B$5010, 0)), "")))</f>
        <v/>
      </c>
      <c r="K108" s="12"/>
      <c r="N108" s="4" t="str">
        <f>IF(Postcodes!$B108="", "", Postcodes!$B108)</f>
        <v>B69</v>
      </c>
      <c r="R108" s="4" t="str">
        <f t="shared" si="8"/>
        <v/>
      </c>
      <c r="S108" s="4" t="str">
        <f t="shared" si="9"/>
        <v/>
      </c>
      <c r="T108" s="4" t="str">
        <f t="shared" si="7"/>
        <v/>
      </c>
      <c r="U108" s="4" t="str">
        <f t="shared" si="10"/>
        <v/>
      </c>
    </row>
    <row r="109" spans="1:21" x14ac:dyDescent="0.25">
      <c r="A109" s="12"/>
      <c r="B109" s="8"/>
      <c r="C109" s="64"/>
      <c r="D109" s="9"/>
      <c r="E109" s="20"/>
      <c r="F109" s="12"/>
      <c r="G109" s="38" t="str">
        <f>IF($B109="", "", IF(IFERROR(INDEX(Postcodes!C$11:C$5010, MATCH($B109, Postcodes!$B$11:$B$5010, 0)), "")="", "", IFERROR(INDEX(Postcodes!C$11:C$5010, MATCH($B109, Postcodes!$B$11:$B$5010, 0)), "")))</f>
        <v/>
      </c>
      <c r="H109" s="39" t="str">
        <f>IF($B109="", "", IF(IFERROR(INDEX(Postcodes!D$11:D$5010, MATCH($B109, Postcodes!$B$11:$B$5010, 0)), "")="", "", IFERROR(INDEX(Postcodes!D$11:D$5010, MATCH($B109, Postcodes!$B$11:$B$5010, 0)), "")))</f>
        <v/>
      </c>
      <c r="I109" s="12"/>
      <c r="J109" s="4" t="str">
        <f>IF($B109="", "", IF(IFERROR(INDEX(Postcodes!F$11:F$5010, MATCH($B109, Postcodes!$B$11:$B$5010, 0)), "")="", $N$6, IFERROR(INDEX(Postcodes!F$11:F$5010, MATCH($B109, Postcodes!$B$11:$B$5010, 0)), "")))</f>
        <v/>
      </c>
      <c r="K109" s="12"/>
      <c r="N109" s="4" t="str">
        <f>IF(Postcodes!$B109="", "", Postcodes!$B109)</f>
        <v>B7</v>
      </c>
      <c r="R109" s="4" t="str">
        <f t="shared" si="8"/>
        <v/>
      </c>
      <c r="S109" s="4" t="str">
        <f t="shared" si="9"/>
        <v/>
      </c>
      <c r="T109" s="4" t="str">
        <f t="shared" si="7"/>
        <v/>
      </c>
      <c r="U109" s="4" t="str">
        <f t="shared" si="10"/>
        <v/>
      </c>
    </row>
    <row r="110" spans="1:21" x14ac:dyDescent="0.25">
      <c r="A110" s="12"/>
      <c r="B110" s="10"/>
      <c r="C110" s="65"/>
      <c r="D110" s="11"/>
      <c r="E110" s="21"/>
      <c r="F110" s="12"/>
      <c r="G110" s="40" t="str">
        <f>IF($B110="", "", IF(IFERROR(INDEX(Postcodes!C$11:C$5010, MATCH($B110, Postcodes!$B$11:$B$5010, 0)), "")="", "", IFERROR(INDEX(Postcodes!C$11:C$5010, MATCH($B110, Postcodes!$B$11:$B$5010, 0)), "")))</f>
        <v/>
      </c>
      <c r="H110" s="41" t="str">
        <f>IF($B110="", "", IF(IFERROR(INDEX(Postcodes!D$11:D$5010, MATCH($B110, Postcodes!$B$11:$B$5010, 0)), "")="", "", IFERROR(INDEX(Postcodes!D$11:D$5010, MATCH($B110, Postcodes!$B$11:$B$5010, 0)), "")))</f>
        <v/>
      </c>
      <c r="I110" s="12"/>
      <c r="J110" s="5" t="str">
        <f>IF($B110="", "", IF(IFERROR(INDEX(Postcodes!F$11:F$5010, MATCH($B110, Postcodes!$B$11:$B$5010, 0)), "")="", $N$6, IFERROR(INDEX(Postcodes!F$11:F$5010, MATCH($B110, Postcodes!$B$11:$B$5010, 0)), "")))</f>
        <v/>
      </c>
      <c r="K110" s="12"/>
      <c r="N110" s="4" t="str">
        <f>IF(Postcodes!$B110="", "", Postcodes!$B110)</f>
        <v>B70</v>
      </c>
      <c r="R110" s="5" t="str">
        <f t="shared" si="8"/>
        <v/>
      </c>
      <c r="S110" s="5" t="str">
        <f t="shared" si="9"/>
        <v/>
      </c>
      <c r="T110" s="5" t="str">
        <f t="shared" si="7"/>
        <v/>
      </c>
      <c r="U110" s="5" t="str">
        <f t="shared" si="10"/>
        <v/>
      </c>
    </row>
    <row r="111" spans="1:2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N111" s="4" t="str">
        <f>IF(Postcodes!$B111="", "", Postcodes!$B111)</f>
        <v>B71</v>
      </c>
    </row>
    <row r="112" spans="1:21" hidden="1" x14ac:dyDescent="0.25">
      <c r="N112" s="4" t="str">
        <f>IF(Postcodes!$B112="", "", Postcodes!$B112)</f>
        <v>B72</v>
      </c>
    </row>
    <row r="113" spans="14:14" hidden="1" x14ac:dyDescent="0.25">
      <c r="N113" s="4" t="str">
        <f>IF(Postcodes!$B113="", "", Postcodes!$B113)</f>
        <v>B73</v>
      </c>
    </row>
    <row r="114" spans="14:14" hidden="1" x14ac:dyDescent="0.25">
      <c r="N114" s="4" t="str">
        <f>IF(Postcodes!$B114="", "", Postcodes!$B114)</f>
        <v>B74</v>
      </c>
    </row>
    <row r="115" spans="14:14" hidden="1" x14ac:dyDescent="0.25">
      <c r="N115" s="4" t="str">
        <f>IF(Postcodes!$B115="", "", Postcodes!$B115)</f>
        <v>B75</v>
      </c>
    </row>
    <row r="116" spans="14:14" hidden="1" x14ac:dyDescent="0.25">
      <c r="N116" s="4" t="str">
        <f>IF(Postcodes!$B116="", "", Postcodes!$B116)</f>
        <v>B76</v>
      </c>
    </row>
    <row r="117" spans="14:14" hidden="1" x14ac:dyDescent="0.25">
      <c r="N117" s="4" t="str">
        <f>IF(Postcodes!$B117="", "", Postcodes!$B117)</f>
        <v>B77</v>
      </c>
    </row>
    <row r="118" spans="14:14" hidden="1" x14ac:dyDescent="0.25">
      <c r="N118" s="4" t="str">
        <f>IF(Postcodes!$B118="", "", Postcodes!$B118)</f>
        <v>B78</v>
      </c>
    </row>
    <row r="119" spans="14:14" hidden="1" x14ac:dyDescent="0.25">
      <c r="N119" s="4" t="str">
        <f>IF(Postcodes!$B119="", "", Postcodes!$B119)</f>
        <v>B79</v>
      </c>
    </row>
    <row r="120" spans="14:14" hidden="1" x14ac:dyDescent="0.25">
      <c r="N120" s="4" t="str">
        <f>IF(Postcodes!$B120="", "", Postcodes!$B120)</f>
        <v>B8</v>
      </c>
    </row>
    <row r="121" spans="14:14" hidden="1" x14ac:dyDescent="0.25">
      <c r="N121" s="4" t="str">
        <f>IF(Postcodes!$B121="", "", Postcodes!$B121)</f>
        <v>B80</v>
      </c>
    </row>
    <row r="122" spans="14:14" hidden="1" x14ac:dyDescent="0.25">
      <c r="N122" s="4" t="str">
        <f>IF(Postcodes!$B122="", "", Postcodes!$B122)</f>
        <v>B9</v>
      </c>
    </row>
    <row r="123" spans="14:14" hidden="1" x14ac:dyDescent="0.25">
      <c r="N123" s="4" t="str">
        <f>IF(Postcodes!$B123="", "", Postcodes!$B123)</f>
        <v>B90</v>
      </c>
    </row>
    <row r="124" spans="14:14" hidden="1" x14ac:dyDescent="0.25">
      <c r="N124" s="4" t="str">
        <f>IF(Postcodes!$B124="", "", Postcodes!$B124)</f>
        <v>B91</v>
      </c>
    </row>
    <row r="125" spans="14:14" hidden="1" x14ac:dyDescent="0.25">
      <c r="N125" s="4" t="str">
        <f>IF(Postcodes!$B125="", "", Postcodes!$B125)</f>
        <v>B92</v>
      </c>
    </row>
    <row r="126" spans="14:14" hidden="1" x14ac:dyDescent="0.25">
      <c r="N126" s="4" t="str">
        <f>IF(Postcodes!$B126="", "", Postcodes!$B126)</f>
        <v>B93</v>
      </c>
    </row>
    <row r="127" spans="14:14" hidden="1" x14ac:dyDescent="0.25">
      <c r="N127" s="4" t="str">
        <f>IF(Postcodes!$B127="", "", Postcodes!$B127)</f>
        <v>B94</v>
      </c>
    </row>
    <row r="128" spans="14:14" hidden="1" x14ac:dyDescent="0.25">
      <c r="N128" s="4" t="str">
        <f>IF(Postcodes!$B128="", "", Postcodes!$B128)</f>
        <v>B95</v>
      </c>
    </row>
    <row r="129" spans="14:14" hidden="1" x14ac:dyDescent="0.25">
      <c r="N129" s="4" t="str">
        <f>IF(Postcodes!$B129="", "", Postcodes!$B129)</f>
        <v>B96</v>
      </c>
    </row>
    <row r="130" spans="14:14" hidden="1" x14ac:dyDescent="0.25">
      <c r="N130" s="4" t="str">
        <f>IF(Postcodes!$B130="", "", Postcodes!$B130)</f>
        <v>B97</v>
      </c>
    </row>
    <row r="131" spans="14:14" hidden="1" x14ac:dyDescent="0.25">
      <c r="N131" s="4" t="str">
        <f>IF(Postcodes!$B131="", "", Postcodes!$B131)</f>
        <v>B98</v>
      </c>
    </row>
    <row r="132" spans="14:14" hidden="1" x14ac:dyDescent="0.25">
      <c r="N132" s="4" t="str">
        <f>IF(Postcodes!$B132="", "", Postcodes!$B132)</f>
        <v>B99</v>
      </c>
    </row>
    <row r="133" spans="14:14" hidden="1" x14ac:dyDescent="0.25">
      <c r="N133" s="4" t="str">
        <f>IF(Postcodes!$B133="", "", Postcodes!$B133)</f>
        <v>BA1</v>
      </c>
    </row>
    <row r="134" spans="14:14" hidden="1" x14ac:dyDescent="0.25">
      <c r="N134" s="4" t="str">
        <f>IF(Postcodes!$B134="", "", Postcodes!$B134)</f>
        <v>BA10</v>
      </c>
    </row>
    <row r="135" spans="14:14" hidden="1" x14ac:dyDescent="0.25">
      <c r="N135" s="4" t="str">
        <f>IF(Postcodes!$B135="", "", Postcodes!$B135)</f>
        <v>BA11</v>
      </c>
    </row>
    <row r="136" spans="14:14" hidden="1" x14ac:dyDescent="0.25">
      <c r="N136" s="4" t="str">
        <f>IF(Postcodes!$B136="", "", Postcodes!$B136)</f>
        <v>BA12</v>
      </c>
    </row>
    <row r="137" spans="14:14" hidden="1" x14ac:dyDescent="0.25">
      <c r="N137" s="4" t="str">
        <f>IF(Postcodes!$B137="", "", Postcodes!$B137)</f>
        <v>BA13</v>
      </c>
    </row>
    <row r="138" spans="14:14" hidden="1" x14ac:dyDescent="0.25">
      <c r="N138" s="4" t="str">
        <f>IF(Postcodes!$B138="", "", Postcodes!$B138)</f>
        <v>BA14</v>
      </c>
    </row>
    <row r="139" spans="14:14" hidden="1" x14ac:dyDescent="0.25">
      <c r="N139" s="4" t="str">
        <f>IF(Postcodes!$B139="", "", Postcodes!$B139)</f>
        <v>BA15</v>
      </c>
    </row>
    <row r="140" spans="14:14" hidden="1" x14ac:dyDescent="0.25">
      <c r="N140" s="4" t="str">
        <f>IF(Postcodes!$B140="", "", Postcodes!$B140)</f>
        <v>BA16</v>
      </c>
    </row>
    <row r="141" spans="14:14" hidden="1" x14ac:dyDescent="0.25">
      <c r="N141" s="4" t="str">
        <f>IF(Postcodes!$B141="", "", Postcodes!$B141)</f>
        <v>BA2</v>
      </c>
    </row>
    <row r="142" spans="14:14" hidden="1" x14ac:dyDescent="0.25">
      <c r="N142" s="4" t="str">
        <f>IF(Postcodes!$B142="", "", Postcodes!$B142)</f>
        <v>BA20</v>
      </c>
    </row>
    <row r="143" spans="14:14" hidden="1" x14ac:dyDescent="0.25">
      <c r="N143" s="4" t="str">
        <f>IF(Postcodes!$B143="", "", Postcodes!$B143)</f>
        <v>BA21</v>
      </c>
    </row>
    <row r="144" spans="14:14" hidden="1" x14ac:dyDescent="0.25">
      <c r="N144" s="4" t="str">
        <f>IF(Postcodes!$B144="", "", Postcodes!$B144)</f>
        <v>BA22</v>
      </c>
    </row>
    <row r="145" spans="14:14" hidden="1" x14ac:dyDescent="0.25">
      <c r="N145" s="4" t="str">
        <f>IF(Postcodes!$B145="", "", Postcodes!$B145)</f>
        <v>BA3</v>
      </c>
    </row>
    <row r="146" spans="14:14" hidden="1" x14ac:dyDescent="0.25">
      <c r="N146" s="4" t="str">
        <f>IF(Postcodes!$B146="", "", Postcodes!$B146)</f>
        <v>BA4</v>
      </c>
    </row>
    <row r="147" spans="14:14" hidden="1" x14ac:dyDescent="0.25">
      <c r="N147" s="4" t="str">
        <f>IF(Postcodes!$B147="", "", Postcodes!$B147)</f>
        <v>BA5</v>
      </c>
    </row>
    <row r="148" spans="14:14" hidden="1" x14ac:dyDescent="0.25">
      <c r="N148" s="4" t="str">
        <f>IF(Postcodes!$B148="", "", Postcodes!$B148)</f>
        <v>BA6</v>
      </c>
    </row>
    <row r="149" spans="14:14" hidden="1" x14ac:dyDescent="0.25">
      <c r="N149" s="4" t="str">
        <f>IF(Postcodes!$B149="", "", Postcodes!$B149)</f>
        <v>BA7</v>
      </c>
    </row>
    <row r="150" spans="14:14" hidden="1" x14ac:dyDescent="0.25">
      <c r="N150" s="4" t="str">
        <f>IF(Postcodes!$B150="", "", Postcodes!$B150)</f>
        <v>BA8</v>
      </c>
    </row>
    <row r="151" spans="14:14" hidden="1" x14ac:dyDescent="0.25">
      <c r="N151" s="4" t="str">
        <f>IF(Postcodes!$B151="", "", Postcodes!$B151)</f>
        <v>BA9</v>
      </c>
    </row>
    <row r="152" spans="14:14" hidden="1" x14ac:dyDescent="0.25">
      <c r="N152" s="4" t="str">
        <f>IF(Postcodes!$B152="", "", Postcodes!$B152)</f>
        <v>BB1</v>
      </c>
    </row>
    <row r="153" spans="14:14" hidden="1" x14ac:dyDescent="0.25">
      <c r="N153" s="4" t="str">
        <f>IF(Postcodes!$B153="", "", Postcodes!$B153)</f>
        <v>BB10</v>
      </c>
    </row>
    <row r="154" spans="14:14" hidden="1" x14ac:dyDescent="0.25">
      <c r="N154" s="4" t="str">
        <f>IF(Postcodes!$B154="", "", Postcodes!$B154)</f>
        <v>BB11</v>
      </c>
    </row>
    <row r="155" spans="14:14" hidden="1" x14ac:dyDescent="0.25">
      <c r="N155" s="4" t="str">
        <f>IF(Postcodes!$B155="", "", Postcodes!$B155)</f>
        <v>BB12</v>
      </c>
    </row>
    <row r="156" spans="14:14" hidden="1" x14ac:dyDescent="0.25">
      <c r="N156" s="4" t="str">
        <f>IF(Postcodes!$B156="", "", Postcodes!$B156)</f>
        <v>BB18</v>
      </c>
    </row>
    <row r="157" spans="14:14" hidden="1" x14ac:dyDescent="0.25">
      <c r="N157" s="4" t="str">
        <f>IF(Postcodes!$B157="", "", Postcodes!$B157)</f>
        <v>BB2</v>
      </c>
    </row>
    <row r="158" spans="14:14" hidden="1" x14ac:dyDescent="0.25">
      <c r="N158" s="4" t="str">
        <f>IF(Postcodes!$B158="", "", Postcodes!$B158)</f>
        <v>BB3</v>
      </c>
    </row>
    <row r="159" spans="14:14" hidden="1" x14ac:dyDescent="0.25">
      <c r="N159" s="4" t="str">
        <f>IF(Postcodes!$B159="", "", Postcodes!$B159)</f>
        <v>BB4</v>
      </c>
    </row>
    <row r="160" spans="14:14" hidden="1" x14ac:dyDescent="0.25">
      <c r="N160" s="4" t="str">
        <f>IF(Postcodes!$B160="", "", Postcodes!$B160)</f>
        <v>BB5</v>
      </c>
    </row>
    <row r="161" spans="14:14" hidden="1" x14ac:dyDescent="0.25">
      <c r="N161" s="4" t="str">
        <f>IF(Postcodes!$B161="", "", Postcodes!$B161)</f>
        <v>BB6</v>
      </c>
    </row>
    <row r="162" spans="14:14" hidden="1" x14ac:dyDescent="0.25">
      <c r="N162" s="4" t="str">
        <f>IF(Postcodes!$B162="", "", Postcodes!$B162)</f>
        <v>BB7</v>
      </c>
    </row>
    <row r="163" spans="14:14" hidden="1" x14ac:dyDescent="0.25">
      <c r="N163" s="4" t="str">
        <f>IF(Postcodes!$B163="", "", Postcodes!$B163)</f>
        <v>BB8</v>
      </c>
    </row>
    <row r="164" spans="14:14" hidden="1" x14ac:dyDescent="0.25">
      <c r="N164" s="4" t="str">
        <f>IF(Postcodes!$B164="", "", Postcodes!$B164)</f>
        <v>BB9</v>
      </c>
    </row>
    <row r="165" spans="14:14" hidden="1" x14ac:dyDescent="0.25">
      <c r="N165" s="4" t="str">
        <f>IF(Postcodes!$B165="", "", Postcodes!$B165)</f>
        <v>BB94</v>
      </c>
    </row>
    <row r="166" spans="14:14" hidden="1" x14ac:dyDescent="0.25">
      <c r="N166" s="4" t="str">
        <f>IF(Postcodes!$B166="", "", Postcodes!$B166)</f>
        <v>BD1</v>
      </c>
    </row>
    <row r="167" spans="14:14" hidden="1" x14ac:dyDescent="0.25">
      <c r="N167" s="4" t="str">
        <f>IF(Postcodes!$B167="", "", Postcodes!$B167)</f>
        <v>BD10</v>
      </c>
    </row>
    <row r="168" spans="14:14" hidden="1" x14ac:dyDescent="0.25">
      <c r="N168" s="4" t="str">
        <f>IF(Postcodes!$B168="", "", Postcodes!$B168)</f>
        <v>BD11</v>
      </c>
    </row>
    <row r="169" spans="14:14" hidden="1" x14ac:dyDescent="0.25">
      <c r="N169" s="4" t="str">
        <f>IF(Postcodes!$B169="", "", Postcodes!$B169)</f>
        <v>BD12</v>
      </c>
    </row>
    <row r="170" spans="14:14" hidden="1" x14ac:dyDescent="0.25">
      <c r="N170" s="4" t="str">
        <f>IF(Postcodes!$B170="", "", Postcodes!$B170)</f>
        <v>BD13</v>
      </c>
    </row>
    <row r="171" spans="14:14" hidden="1" x14ac:dyDescent="0.25">
      <c r="N171" s="4" t="str">
        <f>IF(Postcodes!$B171="", "", Postcodes!$B171)</f>
        <v>BD14</v>
      </c>
    </row>
    <row r="172" spans="14:14" hidden="1" x14ac:dyDescent="0.25">
      <c r="N172" s="4" t="str">
        <f>IF(Postcodes!$B172="", "", Postcodes!$B172)</f>
        <v>BD15</v>
      </c>
    </row>
    <row r="173" spans="14:14" hidden="1" x14ac:dyDescent="0.25">
      <c r="N173" s="4" t="str">
        <f>IF(Postcodes!$B173="", "", Postcodes!$B173)</f>
        <v>BD16</v>
      </c>
    </row>
    <row r="174" spans="14:14" hidden="1" x14ac:dyDescent="0.25">
      <c r="N174" s="4" t="str">
        <f>IF(Postcodes!$B174="", "", Postcodes!$B174)</f>
        <v>BD17</v>
      </c>
    </row>
    <row r="175" spans="14:14" hidden="1" x14ac:dyDescent="0.25">
      <c r="N175" s="4" t="str">
        <f>IF(Postcodes!$B175="", "", Postcodes!$B175)</f>
        <v>BD18</v>
      </c>
    </row>
    <row r="176" spans="14:14" hidden="1" x14ac:dyDescent="0.25">
      <c r="N176" s="4" t="str">
        <f>IF(Postcodes!$B176="", "", Postcodes!$B176)</f>
        <v>BD19</v>
      </c>
    </row>
    <row r="177" spans="14:14" hidden="1" x14ac:dyDescent="0.25">
      <c r="N177" s="4" t="str">
        <f>IF(Postcodes!$B177="", "", Postcodes!$B177)</f>
        <v>BD2</v>
      </c>
    </row>
    <row r="178" spans="14:14" hidden="1" x14ac:dyDescent="0.25">
      <c r="N178" s="4" t="str">
        <f>IF(Postcodes!$B178="", "", Postcodes!$B178)</f>
        <v>BD20</v>
      </c>
    </row>
    <row r="179" spans="14:14" hidden="1" x14ac:dyDescent="0.25">
      <c r="N179" s="4" t="str">
        <f>IF(Postcodes!$B179="", "", Postcodes!$B179)</f>
        <v>BD21</v>
      </c>
    </row>
    <row r="180" spans="14:14" hidden="1" x14ac:dyDescent="0.25">
      <c r="N180" s="4" t="str">
        <f>IF(Postcodes!$B180="", "", Postcodes!$B180)</f>
        <v>BD22</v>
      </c>
    </row>
    <row r="181" spans="14:14" hidden="1" x14ac:dyDescent="0.25">
      <c r="N181" s="4" t="str">
        <f>IF(Postcodes!$B181="", "", Postcodes!$B181)</f>
        <v>BD23</v>
      </c>
    </row>
    <row r="182" spans="14:14" hidden="1" x14ac:dyDescent="0.25">
      <c r="N182" s="4" t="str">
        <f>IF(Postcodes!$B182="", "", Postcodes!$B182)</f>
        <v>BD24</v>
      </c>
    </row>
    <row r="183" spans="14:14" hidden="1" x14ac:dyDescent="0.25">
      <c r="N183" s="4" t="str">
        <f>IF(Postcodes!$B183="", "", Postcodes!$B183)</f>
        <v>BD3</v>
      </c>
    </row>
    <row r="184" spans="14:14" hidden="1" x14ac:dyDescent="0.25">
      <c r="N184" s="4" t="str">
        <f>IF(Postcodes!$B184="", "", Postcodes!$B184)</f>
        <v>BD4</v>
      </c>
    </row>
    <row r="185" spans="14:14" hidden="1" x14ac:dyDescent="0.25">
      <c r="N185" s="4" t="str">
        <f>IF(Postcodes!$B185="", "", Postcodes!$B185)</f>
        <v>BD5</v>
      </c>
    </row>
    <row r="186" spans="14:14" hidden="1" x14ac:dyDescent="0.25">
      <c r="N186" s="4" t="str">
        <f>IF(Postcodes!$B186="", "", Postcodes!$B186)</f>
        <v>BD6</v>
      </c>
    </row>
    <row r="187" spans="14:14" hidden="1" x14ac:dyDescent="0.25">
      <c r="N187" s="4" t="str">
        <f>IF(Postcodes!$B187="", "", Postcodes!$B187)</f>
        <v>BD7</v>
      </c>
    </row>
    <row r="188" spans="14:14" hidden="1" x14ac:dyDescent="0.25">
      <c r="N188" s="4" t="str">
        <f>IF(Postcodes!$B188="", "", Postcodes!$B188)</f>
        <v>BD8</v>
      </c>
    </row>
    <row r="189" spans="14:14" hidden="1" x14ac:dyDescent="0.25">
      <c r="N189" s="4" t="str">
        <f>IF(Postcodes!$B189="", "", Postcodes!$B189)</f>
        <v>BD9</v>
      </c>
    </row>
    <row r="190" spans="14:14" hidden="1" x14ac:dyDescent="0.25">
      <c r="N190" s="4" t="str">
        <f>IF(Postcodes!$B190="", "", Postcodes!$B190)</f>
        <v>BD97</v>
      </c>
    </row>
    <row r="191" spans="14:14" hidden="1" x14ac:dyDescent="0.25">
      <c r="N191" s="4" t="str">
        <f>IF(Postcodes!$B191="", "", Postcodes!$B191)</f>
        <v>BD98</v>
      </c>
    </row>
    <row r="192" spans="14:14" hidden="1" x14ac:dyDescent="0.25">
      <c r="N192" s="4" t="str">
        <f>IF(Postcodes!$B192="", "", Postcodes!$B192)</f>
        <v>BD99</v>
      </c>
    </row>
    <row r="193" spans="14:14" hidden="1" x14ac:dyDescent="0.25">
      <c r="N193" s="4" t="str">
        <f>IF(Postcodes!$B193="", "", Postcodes!$B193)</f>
        <v>BH1</v>
      </c>
    </row>
    <row r="194" spans="14:14" hidden="1" x14ac:dyDescent="0.25">
      <c r="N194" s="4" t="str">
        <f>IF(Postcodes!$B194="", "", Postcodes!$B194)</f>
        <v>BH10</v>
      </c>
    </row>
    <row r="195" spans="14:14" hidden="1" x14ac:dyDescent="0.25">
      <c r="N195" s="4" t="str">
        <f>IF(Postcodes!$B195="", "", Postcodes!$B195)</f>
        <v>BH11</v>
      </c>
    </row>
    <row r="196" spans="14:14" hidden="1" x14ac:dyDescent="0.25">
      <c r="N196" s="4" t="str">
        <f>IF(Postcodes!$B196="", "", Postcodes!$B196)</f>
        <v>BH12</v>
      </c>
    </row>
    <row r="197" spans="14:14" hidden="1" x14ac:dyDescent="0.25">
      <c r="N197" s="4" t="str">
        <f>IF(Postcodes!$B197="", "", Postcodes!$B197)</f>
        <v>BH13</v>
      </c>
    </row>
    <row r="198" spans="14:14" hidden="1" x14ac:dyDescent="0.25">
      <c r="N198" s="4" t="str">
        <f>IF(Postcodes!$B198="", "", Postcodes!$B198)</f>
        <v>BH14</v>
      </c>
    </row>
    <row r="199" spans="14:14" hidden="1" x14ac:dyDescent="0.25">
      <c r="N199" s="4" t="str">
        <f>IF(Postcodes!$B199="", "", Postcodes!$B199)</f>
        <v>BH15</v>
      </c>
    </row>
    <row r="200" spans="14:14" hidden="1" x14ac:dyDescent="0.25">
      <c r="N200" s="4" t="str">
        <f>IF(Postcodes!$B200="", "", Postcodes!$B200)</f>
        <v>BH16</v>
      </c>
    </row>
    <row r="201" spans="14:14" hidden="1" x14ac:dyDescent="0.25">
      <c r="N201" s="4" t="str">
        <f>IF(Postcodes!$B201="", "", Postcodes!$B201)</f>
        <v>BH17</v>
      </c>
    </row>
    <row r="202" spans="14:14" hidden="1" x14ac:dyDescent="0.25">
      <c r="N202" s="4" t="str">
        <f>IF(Postcodes!$B202="", "", Postcodes!$B202)</f>
        <v>BH18</v>
      </c>
    </row>
    <row r="203" spans="14:14" hidden="1" x14ac:dyDescent="0.25">
      <c r="N203" s="4" t="str">
        <f>IF(Postcodes!$B203="", "", Postcodes!$B203)</f>
        <v>BH19</v>
      </c>
    </row>
    <row r="204" spans="14:14" hidden="1" x14ac:dyDescent="0.25">
      <c r="N204" s="4" t="str">
        <f>IF(Postcodes!$B204="", "", Postcodes!$B204)</f>
        <v>BH2</v>
      </c>
    </row>
    <row r="205" spans="14:14" hidden="1" x14ac:dyDescent="0.25">
      <c r="N205" s="4" t="str">
        <f>IF(Postcodes!$B205="", "", Postcodes!$B205)</f>
        <v>BH20</v>
      </c>
    </row>
    <row r="206" spans="14:14" hidden="1" x14ac:dyDescent="0.25">
      <c r="N206" s="4" t="str">
        <f>IF(Postcodes!$B206="", "", Postcodes!$B206)</f>
        <v>BH21</v>
      </c>
    </row>
    <row r="207" spans="14:14" hidden="1" x14ac:dyDescent="0.25">
      <c r="N207" s="4" t="str">
        <f>IF(Postcodes!$B207="", "", Postcodes!$B207)</f>
        <v>BH22</v>
      </c>
    </row>
    <row r="208" spans="14:14" hidden="1" x14ac:dyDescent="0.25">
      <c r="N208" s="4" t="str">
        <f>IF(Postcodes!$B208="", "", Postcodes!$B208)</f>
        <v>BH23</v>
      </c>
    </row>
    <row r="209" spans="14:14" hidden="1" x14ac:dyDescent="0.25">
      <c r="N209" s="4" t="str">
        <f>IF(Postcodes!$B209="", "", Postcodes!$B209)</f>
        <v>BH24</v>
      </c>
    </row>
    <row r="210" spans="14:14" hidden="1" x14ac:dyDescent="0.25">
      <c r="N210" s="4" t="str">
        <f>IF(Postcodes!$B210="", "", Postcodes!$B210)</f>
        <v>BH25</v>
      </c>
    </row>
    <row r="211" spans="14:14" hidden="1" x14ac:dyDescent="0.25">
      <c r="N211" s="4" t="str">
        <f>IF(Postcodes!$B211="", "", Postcodes!$B211)</f>
        <v>BH3</v>
      </c>
    </row>
    <row r="212" spans="14:14" hidden="1" x14ac:dyDescent="0.25">
      <c r="N212" s="4" t="str">
        <f>IF(Postcodes!$B212="", "", Postcodes!$B212)</f>
        <v>BH31</v>
      </c>
    </row>
    <row r="213" spans="14:14" hidden="1" x14ac:dyDescent="0.25">
      <c r="N213" s="4" t="str">
        <f>IF(Postcodes!$B213="", "", Postcodes!$B213)</f>
        <v>BH4</v>
      </c>
    </row>
    <row r="214" spans="14:14" hidden="1" x14ac:dyDescent="0.25">
      <c r="N214" s="4" t="str">
        <f>IF(Postcodes!$B214="", "", Postcodes!$B214)</f>
        <v>BH5</v>
      </c>
    </row>
    <row r="215" spans="14:14" hidden="1" x14ac:dyDescent="0.25">
      <c r="N215" s="4" t="str">
        <f>IF(Postcodes!$B215="", "", Postcodes!$B215)</f>
        <v>BH6</v>
      </c>
    </row>
    <row r="216" spans="14:14" hidden="1" x14ac:dyDescent="0.25">
      <c r="N216" s="4" t="str">
        <f>IF(Postcodes!$B216="", "", Postcodes!$B216)</f>
        <v>BH7</v>
      </c>
    </row>
    <row r="217" spans="14:14" hidden="1" x14ac:dyDescent="0.25">
      <c r="N217" s="4" t="str">
        <f>IF(Postcodes!$B217="", "", Postcodes!$B217)</f>
        <v>BH8</v>
      </c>
    </row>
    <row r="218" spans="14:14" hidden="1" x14ac:dyDescent="0.25">
      <c r="N218" s="4" t="str">
        <f>IF(Postcodes!$B218="", "", Postcodes!$B218)</f>
        <v>BH9</v>
      </c>
    </row>
    <row r="219" spans="14:14" hidden="1" x14ac:dyDescent="0.25">
      <c r="N219" s="4" t="str">
        <f>IF(Postcodes!$B219="", "", Postcodes!$B219)</f>
        <v>BL0</v>
      </c>
    </row>
    <row r="220" spans="14:14" hidden="1" x14ac:dyDescent="0.25">
      <c r="N220" s="4" t="str">
        <f>IF(Postcodes!$B220="", "", Postcodes!$B220)</f>
        <v>BL1</v>
      </c>
    </row>
    <row r="221" spans="14:14" hidden="1" x14ac:dyDescent="0.25">
      <c r="N221" s="4" t="str">
        <f>IF(Postcodes!$B221="", "", Postcodes!$B221)</f>
        <v>BL11</v>
      </c>
    </row>
    <row r="222" spans="14:14" hidden="1" x14ac:dyDescent="0.25">
      <c r="N222" s="4" t="str">
        <f>IF(Postcodes!$B222="", "", Postcodes!$B222)</f>
        <v>BL2</v>
      </c>
    </row>
    <row r="223" spans="14:14" hidden="1" x14ac:dyDescent="0.25">
      <c r="N223" s="4" t="str">
        <f>IF(Postcodes!$B223="", "", Postcodes!$B223)</f>
        <v>BL3</v>
      </c>
    </row>
    <row r="224" spans="14:14" hidden="1" x14ac:dyDescent="0.25">
      <c r="N224" s="4" t="str">
        <f>IF(Postcodes!$B224="", "", Postcodes!$B224)</f>
        <v>BL4</v>
      </c>
    </row>
    <row r="225" spans="14:14" hidden="1" x14ac:dyDescent="0.25">
      <c r="N225" s="4" t="str">
        <f>IF(Postcodes!$B225="", "", Postcodes!$B225)</f>
        <v>BL5</v>
      </c>
    </row>
    <row r="226" spans="14:14" hidden="1" x14ac:dyDescent="0.25">
      <c r="N226" s="4" t="str">
        <f>IF(Postcodes!$B226="", "", Postcodes!$B226)</f>
        <v>BL6</v>
      </c>
    </row>
    <row r="227" spans="14:14" hidden="1" x14ac:dyDescent="0.25">
      <c r="N227" s="4" t="str">
        <f>IF(Postcodes!$B227="", "", Postcodes!$B227)</f>
        <v>BL7</v>
      </c>
    </row>
    <row r="228" spans="14:14" hidden="1" x14ac:dyDescent="0.25">
      <c r="N228" s="4" t="str">
        <f>IF(Postcodes!$B228="", "", Postcodes!$B228)</f>
        <v>BL78</v>
      </c>
    </row>
    <row r="229" spans="14:14" hidden="1" x14ac:dyDescent="0.25">
      <c r="N229" s="4" t="str">
        <f>IF(Postcodes!$B229="", "", Postcodes!$B229)</f>
        <v>BL8</v>
      </c>
    </row>
    <row r="230" spans="14:14" hidden="1" x14ac:dyDescent="0.25">
      <c r="N230" s="4" t="str">
        <f>IF(Postcodes!$B230="", "", Postcodes!$B230)</f>
        <v>BL9</v>
      </c>
    </row>
    <row r="231" spans="14:14" hidden="1" x14ac:dyDescent="0.25">
      <c r="N231" s="4" t="str">
        <f>IF(Postcodes!$B231="", "", Postcodes!$B231)</f>
        <v>BN1</v>
      </c>
    </row>
    <row r="232" spans="14:14" hidden="1" x14ac:dyDescent="0.25">
      <c r="N232" s="4" t="str">
        <f>IF(Postcodes!$B232="", "", Postcodes!$B232)</f>
        <v>BN10</v>
      </c>
    </row>
    <row r="233" spans="14:14" hidden="1" x14ac:dyDescent="0.25">
      <c r="N233" s="4" t="str">
        <f>IF(Postcodes!$B233="", "", Postcodes!$B233)</f>
        <v>BN11</v>
      </c>
    </row>
    <row r="234" spans="14:14" hidden="1" x14ac:dyDescent="0.25">
      <c r="N234" s="4" t="str">
        <f>IF(Postcodes!$B234="", "", Postcodes!$B234)</f>
        <v>BN12</v>
      </c>
    </row>
    <row r="235" spans="14:14" hidden="1" x14ac:dyDescent="0.25">
      <c r="N235" s="4" t="str">
        <f>IF(Postcodes!$B235="", "", Postcodes!$B235)</f>
        <v>BN13</v>
      </c>
    </row>
    <row r="236" spans="14:14" hidden="1" x14ac:dyDescent="0.25">
      <c r="N236" s="4" t="str">
        <f>IF(Postcodes!$B236="", "", Postcodes!$B236)</f>
        <v>BN14</v>
      </c>
    </row>
    <row r="237" spans="14:14" hidden="1" x14ac:dyDescent="0.25">
      <c r="N237" s="4" t="str">
        <f>IF(Postcodes!$B237="", "", Postcodes!$B237)</f>
        <v>BN15</v>
      </c>
    </row>
    <row r="238" spans="14:14" hidden="1" x14ac:dyDescent="0.25">
      <c r="N238" s="4" t="str">
        <f>IF(Postcodes!$B238="", "", Postcodes!$B238)</f>
        <v>BN16</v>
      </c>
    </row>
    <row r="239" spans="14:14" hidden="1" x14ac:dyDescent="0.25">
      <c r="N239" s="4" t="str">
        <f>IF(Postcodes!$B239="", "", Postcodes!$B239)</f>
        <v>BN17</v>
      </c>
    </row>
    <row r="240" spans="14:14" hidden="1" x14ac:dyDescent="0.25">
      <c r="N240" s="4" t="str">
        <f>IF(Postcodes!$B240="", "", Postcodes!$B240)</f>
        <v>BN18</v>
      </c>
    </row>
    <row r="241" spans="14:14" hidden="1" x14ac:dyDescent="0.25">
      <c r="N241" s="4" t="str">
        <f>IF(Postcodes!$B241="", "", Postcodes!$B241)</f>
        <v>BN2</v>
      </c>
    </row>
    <row r="242" spans="14:14" hidden="1" x14ac:dyDescent="0.25">
      <c r="N242" s="4" t="str">
        <f>IF(Postcodes!$B242="", "", Postcodes!$B242)</f>
        <v>BN20</v>
      </c>
    </row>
    <row r="243" spans="14:14" hidden="1" x14ac:dyDescent="0.25">
      <c r="N243" s="4" t="str">
        <f>IF(Postcodes!$B243="", "", Postcodes!$B243)</f>
        <v>BN21</v>
      </c>
    </row>
    <row r="244" spans="14:14" hidden="1" x14ac:dyDescent="0.25">
      <c r="N244" s="4" t="str">
        <f>IF(Postcodes!$B244="", "", Postcodes!$B244)</f>
        <v>BN22</v>
      </c>
    </row>
    <row r="245" spans="14:14" hidden="1" x14ac:dyDescent="0.25">
      <c r="N245" s="4" t="str">
        <f>IF(Postcodes!$B245="", "", Postcodes!$B245)</f>
        <v>BN23</v>
      </c>
    </row>
    <row r="246" spans="14:14" hidden="1" x14ac:dyDescent="0.25">
      <c r="N246" s="4" t="str">
        <f>IF(Postcodes!$B246="", "", Postcodes!$B246)</f>
        <v>BN24</v>
      </c>
    </row>
    <row r="247" spans="14:14" hidden="1" x14ac:dyDescent="0.25">
      <c r="N247" s="4" t="str">
        <f>IF(Postcodes!$B247="", "", Postcodes!$B247)</f>
        <v>BN25</v>
      </c>
    </row>
    <row r="248" spans="14:14" hidden="1" x14ac:dyDescent="0.25">
      <c r="N248" s="4" t="str">
        <f>IF(Postcodes!$B248="", "", Postcodes!$B248)</f>
        <v>BN26</v>
      </c>
    </row>
    <row r="249" spans="14:14" hidden="1" x14ac:dyDescent="0.25">
      <c r="N249" s="4" t="str">
        <f>IF(Postcodes!$B249="", "", Postcodes!$B249)</f>
        <v>BN27</v>
      </c>
    </row>
    <row r="250" spans="14:14" hidden="1" x14ac:dyDescent="0.25">
      <c r="N250" s="4" t="str">
        <f>IF(Postcodes!$B250="", "", Postcodes!$B250)</f>
        <v>BN3</v>
      </c>
    </row>
    <row r="251" spans="14:14" hidden="1" x14ac:dyDescent="0.25">
      <c r="N251" s="4" t="str">
        <f>IF(Postcodes!$B251="", "", Postcodes!$B251)</f>
        <v>BN41</v>
      </c>
    </row>
    <row r="252" spans="14:14" hidden="1" x14ac:dyDescent="0.25">
      <c r="N252" s="4" t="str">
        <f>IF(Postcodes!$B252="", "", Postcodes!$B252)</f>
        <v>BN42</v>
      </c>
    </row>
    <row r="253" spans="14:14" hidden="1" x14ac:dyDescent="0.25">
      <c r="N253" s="4" t="str">
        <f>IF(Postcodes!$B253="", "", Postcodes!$B253)</f>
        <v>BN43</v>
      </c>
    </row>
    <row r="254" spans="14:14" hidden="1" x14ac:dyDescent="0.25">
      <c r="N254" s="4" t="str">
        <f>IF(Postcodes!$B254="", "", Postcodes!$B254)</f>
        <v>BN44</v>
      </c>
    </row>
    <row r="255" spans="14:14" hidden="1" x14ac:dyDescent="0.25">
      <c r="N255" s="4" t="str">
        <f>IF(Postcodes!$B255="", "", Postcodes!$B255)</f>
        <v>BN45</v>
      </c>
    </row>
    <row r="256" spans="14:14" hidden="1" x14ac:dyDescent="0.25">
      <c r="N256" s="4" t="str">
        <f>IF(Postcodes!$B256="", "", Postcodes!$B256)</f>
        <v>BN5</v>
      </c>
    </row>
    <row r="257" spans="14:14" hidden="1" x14ac:dyDescent="0.25">
      <c r="N257" s="4" t="str">
        <f>IF(Postcodes!$B257="", "", Postcodes!$B257)</f>
        <v>BN50</v>
      </c>
    </row>
    <row r="258" spans="14:14" hidden="1" x14ac:dyDescent="0.25">
      <c r="N258" s="4" t="str">
        <f>IF(Postcodes!$B258="", "", Postcodes!$B258)</f>
        <v>BN51</v>
      </c>
    </row>
    <row r="259" spans="14:14" hidden="1" x14ac:dyDescent="0.25">
      <c r="N259" s="4" t="str">
        <f>IF(Postcodes!$B259="", "", Postcodes!$B259)</f>
        <v>BN52</v>
      </c>
    </row>
    <row r="260" spans="14:14" hidden="1" x14ac:dyDescent="0.25">
      <c r="N260" s="4" t="str">
        <f>IF(Postcodes!$B260="", "", Postcodes!$B260)</f>
        <v>BN6</v>
      </c>
    </row>
    <row r="261" spans="14:14" hidden="1" x14ac:dyDescent="0.25">
      <c r="N261" s="4" t="str">
        <f>IF(Postcodes!$B261="", "", Postcodes!$B261)</f>
        <v>BN7</v>
      </c>
    </row>
    <row r="262" spans="14:14" hidden="1" x14ac:dyDescent="0.25">
      <c r="N262" s="4" t="str">
        <f>IF(Postcodes!$B262="", "", Postcodes!$B262)</f>
        <v>BN8</v>
      </c>
    </row>
    <row r="263" spans="14:14" hidden="1" x14ac:dyDescent="0.25">
      <c r="N263" s="4" t="str">
        <f>IF(Postcodes!$B263="", "", Postcodes!$B263)</f>
        <v>BN88</v>
      </c>
    </row>
    <row r="264" spans="14:14" hidden="1" x14ac:dyDescent="0.25">
      <c r="N264" s="4" t="str">
        <f>IF(Postcodes!$B264="", "", Postcodes!$B264)</f>
        <v>BN9</v>
      </c>
    </row>
    <row r="265" spans="14:14" hidden="1" x14ac:dyDescent="0.25">
      <c r="N265" s="4" t="str">
        <f>IF(Postcodes!$B265="", "", Postcodes!$B265)</f>
        <v>BN95</v>
      </c>
    </row>
    <row r="266" spans="14:14" hidden="1" x14ac:dyDescent="0.25">
      <c r="N266" s="4" t="str">
        <f>IF(Postcodes!$B266="", "", Postcodes!$B266)</f>
        <v>BN99</v>
      </c>
    </row>
    <row r="267" spans="14:14" hidden="1" x14ac:dyDescent="0.25">
      <c r="N267" s="4" t="str">
        <f>IF(Postcodes!$B267="", "", Postcodes!$B267)</f>
        <v>BR1</v>
      </c>
    </row>
    <row r="268" spans="14:14" hidden="1" x14ac:dyDescent="0.25">
      <c r="N268" s="4" t="str">
        <f>IF(Postcodes!$B268="", "", Postcodes!$B268)</f>
        <v>BR2</v>
      </c>
    </row>
    <row r="269" spans="14:14" hidden="1" x14ac:dyDescent="0.25">
      <c r="N269" s="4" t="str">
        <f>IF(Postcodes!$B269="", "", Postcodes!$B269)</f>
        <v>BR3</v>
      </c>
    </row>
    <row r="270" spans="14:14" hidden="1" x14ac:dyDescent="0.25">
      <c r="N270" s="4" t="str">
        <f>IF(Postcodes!$B270="", "", Postcodes!$B270)</f>
        <v>BR4</v>
      </c>
    </row>
    <row r="271" spans="14:14" hidden="1" x14ac:dyDescent="0.25">
      <c r="N271" s="4" t="str">
        <f>IF(Postcodes!$B271="", "", Postcodes!$B271)</f>
        <v>BR5</v>
      </c>
    </row>
    <row r="272" spans="14:14" hidden="1" x14ac:dyDescent="0.25">
      <c r="N272" s="4" t="str">
        <f>IF(Postcodes!$B272="", "", Postcodes!$B272)</f>
        <v>BR6</v>
      </c>
    </row>
    <row r="273" spans="14:14" hidden="1" x14ac:dyDescent="0.25">
      <c r="N273" s="4" t="str">
        <f>IF(Postcodes!$B273="", "", Postcodes!$B273)</f>
        <v>BR7</v>
      </c>
    </row>
    <row r="274" spans="14:14" hidden="1" x14ac:dyDescent="0.25">
      <c r="N274" s="4" t="str">
        <f>IF(Postcodes!$B274="", "", Postcodes!$B274)</f>
        <v>BR8</v>
      </c>
    </row>
    <row r="275" spans="14:14" hidden="1" x14ac:dyDescent="0.25">
      <c r="N275" s="4" t="str">
        <f>IF(Postcodes!$B275="", "", Postcodes!$B275)</f>
        <v>BS1</v>
      </c>
    </row>
    <row r="276" spans="14:14" hidden="1" x14ac:dyDescent="0.25">
      <c r="N276" s="4" t="str">
        <f>IF(Postcodes!$B276="", "", Postcodes!$B276)</f>
        <v>BS10</v>
      </c>
    </row>
    <row r="277" spans="14:14" hidden="1" x14ac:dyDescent="0.25">
      <c r="N277" s="4" t="str">
        <f>IF(Postcodes!$B277="", "", Postcodes!$B277)</f>
        <v>BS11</v>
      </c>
    </row>
    <row r="278" spans="14:14" hidden="1" x14ac:dyDescent="0.25">
      <c r="N278" s="4" t="str">
        <f>IF(Postcodes!$B278="", "", Postcodes!$B278)</f>
        <v>BS13</v>
      </c>
    </row>
    <row r="279" spans="14:14" hidden="1" x14ac:dyDescent="0.25">
      <c r="N279" s="4" t="str">
        <f>IF(Postcodes!$B279="", "", Postcodes!$B279)</f>
        <v>BS14</v>
      </c>
    </row>
    <row r="280" spans="14:14" hidden="1" x14ac:dyDescent="0.25">
      <c r="N280" s="4" t="str">
        <f>IF(Postcodes!$B280="", "", Postcodes!$B280)</f>
        <v>BS15</v>
      </c>
    </row>
    <row r="281" spans="14:14" hidden="1" x14ac:dyDescent="0.25">
      <c r="N281" s="4" t="str">
        <f>IF(Postcodes!$B281="", "", Postcodes!$B281)</f>
        <v>BS16</v>
      </c>
    </row>
    <row r="282" spans="14:14" hidden="1" x14ac:dyDescent="0.25">
      <c r="N282" s="4" t="str">
        <f>IF(Postcodes!$B282="", "", Postcodes!$B282)</f>
        <v>BS2</v>
      </c>
    </row>
    <row r="283" spans="14:14" hidden="1" x14ac:dyDescent="0.25">
      <c r="N283" s="4" t="str">
        <f>IF(Postcodes!$B283="", "", Postcodes!$B283)</f>
        <v>BS20</v>
      </c>
    </row>
    <row r="284" spans="14:14" hidden="1" x14ac:dyDescent="0.25">
      <c r="N284" s="4" t="str">
        <f>IF(Postcodes!$B284="", "", Postcodes!$B284)</f>
        <v>BS21</v>
      </c>
    </row>
    <row r="285" spans="14:14" hidden="1" x14ac:dyDescent="0.25">
      <c r="N285" s="4" t="str">
        <f>IF(Postcodes!$B285="", "", Postcodes!$B285)</f>
        <v>BS22</v>
      </c>
    </row>
    <row r="286" spans="14:14" hidden="1" x14ac:dyDescent="0.25">
      <c r="N286" s="4" t="str">
        <f>IF(Postcodes!$B286="", "", Postcodes!$B286)</f>
        <v>BS23</v>
      </c>
    </row>
    <row r="287" spans="14:14" hidden="1" x14ac:dyDescent="0.25">
      <c r="N287" s="4" t="str">
        <f>IF(Postcodes!$B287="", "", Postcodes!$B287)</f>
        <v>BS24</v>
      </c>
    </row>
    <row r="288" spans="14:14" hidden="1" x14ac:dyDescent="0.25">
      <c r="N288" s="4" t="str">
        <f>IF(Postcodes!$B288="", "", Postcodes!$B288)</f>
        <v>BS25</v>
      </c>
    </row>
    <row r="289" spans="14:14" hidden="1" x14ac:dyDescent="0.25">
      <c r="N289" s="4" t="str">
        <f>IF(Postcodes!$B289="", "", Postcodes!$B289)</f>
        <v>BS26</v>
      </c>
    </row>
    <row r="290" spans="14:14" hidden="1" x14ac:dyDescent="0.25">
      <c r="N290" s="4" t="str">
        <f>IF(Postcodes!$B290="", "", Postcodes!$B290)</f>
        <v>BS27</v>
      </c>
    </row>
    <row r="291" spans="14:14" hidden="1" x14ac:dyDescent="0.25">
      <c r="N291" s="4" t="str">
        <f>IF(Postcodes!$B291="", "", Postcodes!$B291)</f>
        <v>BS28</v>
      </c>
    </row>
    <row r="292" spans="14:14" hidden="1" x14ac:dyDescent="0.25">
      <c r="N292" s="4" t="str">
        <f>IF(Postcodes!$B292="", "", Postcodes!$B292)</f>
        <v>BS29</v>
      </c>
    </row>
    <row r="293" spans="14:14" hidden="1" x14ac:dyDescent="0.25">
      <c r="N293" s="4" t="str">
        <f>IF(Postcodes!$B293="", "", Postcodes!$B293)</f>
        <v>BS3</v>
      </c>
    </row>
    <row r="294" spans="14:14" hidden="1" x14ac:dyDescent="0.25">
      <c r="N294" s="4" t="str">
        <f>IF(Postcodes!$B294="", "", Postcodes!$B294)</f>
        <v>BS30</v>
      </c>
    </row>
    <row r="295" spans="14:14" hidden="1" x14ac:dyDescent="0.25">
      <c r="N295" s="4" t="str">
        <f>IF(Postcodes!$B295="", "", Postcodes!$B295)</f>
        <v>BS31</v>
      </c>
    </row>
    <row r="296" spans="14:14" hidden="1" x14ac:dyDescent="0.25">
      <c r="N296" s="4" t="str">
        <f>IF(Postcodes!$B296="", "", Postcodes!$B296)</f>
        <v>BS32</v>
      </c>
    </row>
    <row r="297" spans="14:14" hidden="1" x14ac:dyDescent="0.25">
      <c r="N297" s="4" t="str">
        <f>IF(Postcodes!$B297="", "", Postcodes!$B297)</f>
        <v>BS34</v>
      </c>
    </row>
    <row r="298" spans="14:14" hidden="1" x14ac:dyDescent="0.25">
      <c r="N298" s="4" t="str">
        <f>IF(Postcodes!$B298="", "", Postcodes!$B298)</f>
        <v>BS35</v>
      </c>
    </row>
    <row r="299" spans="14:14" hidden="1" x14ac:dyDescent="0.25">
      <c r="N299" s="4" t="str">
        <f>IF(Postcodes!$B299="", "", Postcodes!$B299)</f>
        <v>BS36</v>
      </c>
    </row>
    <row r="300" spans="14:14" hidden="1" x14ac:dyDescent="0.25">
      <c r="N300" s="4" t="str">
        <f>IF(Postcodes!$B300="", "", Postcodes!$B300)</f>
        <v>BS37</v>
      </c>
    </row>
    <row r="301" spans="14:14" hidden="1" x14ac:dyDescent="0.25">
      <c r="N301" s="4" t="str">
        <f>IF(Postcodes!$B301="", "", Postcodes!$B301)</f>
        <v>BS39</v>
      </c>
    </row>
    <row r="302" spans="14:14" hidden="1" x14ac:dyDescent="0.25">
      <c r="N302" s="4" t="str">
        <f>IF(Postcodes!$B302="", "", Postcodes!$B302)</f>
        <v>BS4</v>
      </c>
    </row>
    <row r="303" spans="14:14" hidden="1" x14ac:dyDescent="0.25">
      <c r="N303" s="4" t="str">
        <f>IF(Postcodes!$B303="", "", Postcodes!$B303)</f>
        <v>BS40</v>
      </c>
    </row>
    <row r="304" spans="14:14" hidden="1" x14ac:dyDescent="0.25">
      <c r="N304" s="4" t="str">
        <f>IF(Postcodes!$B304="", "", Postcodes!$B304)</f>
        <v>BS41</v>
      </c>
    </row>
    <row r="305" spans="14:14" hidden="1" x14ac:dyDescent="0.25">
      <c r="N305" s="4" t="str">
        <f>IF(Postcodes!$B305="", "", Postcodes!$B305)</f>
        <v>BS48</v>
      </c>
    </row>
    <row r="306" spans="14:14" hidden="1" x14ac:dyDescent="0.25">
      <c r="N306" s="4" t="str">
        <f>IF(Postcodes!$B306="", "", Postcodes!$B306)</f>
        <v>BS49</v>
      </c>
    </row>
    <row r="307" spans="14:14" hidden="1" x14ac:dyDescent="0.25">
      <c r="N307" s="4" t="str">
        <f>IF(Postcodes!$B307="", "", Postcodes!$B307)</f>
        <v>BS5</v>
      </c>
    </row>
    <row r="308" spans="14:14" hidden="1" x14ac:dyDescent="0.25">
      <c r="N308" s="4" t="str">
        <f>IF(Postcodes!$B308="", "", Postcodes!$B308)</f>
        <v>BS6</v>
      </c>
    </row>
    <row r="309" spans="14:14" hidden="1" x14ac:dyDescent="0.25">
      <c r="N309" s="4" t="str">
        <f>IF(Postcodes!$B309="", "", Postcodes!$B309)</f>
        <v>BS7</v>
      </c>
    </row>
    <row r="310" spans="14:14" hidden="1" x14ac:dyDescent="0.25">
      <c r="N310" s="4" t="str">
        <f>IF(Postcodes!$B310="", "", Postcodes!$B310)</f>
        <v>BS8</v>
      </c>
    </row>
    <row r="311" spans="14:14" hidden="1" x14ac:dyDescent="0.25">
      <c r="N311" s="4" t="str">
        <f>IF(Postcodes!$B311="", "", Postcodes!$B311)</f>
        <v>BS9</v>
      </c>
    </row>
    <row r="312" spans="14:14" hidden="1" x14ac:dyDescent="0.25">
      <c r="N312" s="4" t="str">
        <f>IF(Postcodes!$B312="", "", Postcodes!$B312)</f>
        <v>BS98</v>
      </c>
    </row>
    <row r="313" spans="14:14" hidden="1" x14ac:dyDescent="0.25">
      <c r="N313" s="4" t="str">
        <f>IF(Postcodes!$B313="", "", Postcodes!$B313)</f>
        <v>BS99</v>
      </c>
    </row>
    <row r="314" spans="14:14" hidden="1" x14ac:dyDescent="0.25">
      <c r="N314" s="4" t="str">
        <f>IF(Postcodes!$B314="", "", Postcodes!$B314)</f>
        <v>BT1</v>
      </c>
    </row>
    <row r="315" spans="14:14" hidden="1" x14ac:dyDescent="0.25">
      <c r="N315" s="4" t="str">
        <f>IF(Postcodes!$B315="", "", Postcodes!$B315)</f>
        <v>BT10</v>
      </c>
    </row>
    <row r="316" spans="14:14" hidden="1" x14ac:dyDescent="0.25">
      <c r="N316" s="4" t="str">
        <f>IF(Postcodes!$B316="", "", Postcodes!$B316)</f>
        <v>BT11</v>
      </c>
    </row>
    <row r="317" spans="14:14" hidden="1" x14ac:dyDescent="0.25">
      <c r="N317" s="4" t="str">
        <f>IF(Postcodes!$B317="", "", Postcodes!$B317)</f>
        <v>BT12</v>
      </c>
    </row>
    <row r="318" spans="14:14" hidden="1" x14ac:dyDescent="0.25">
      <c r="N318" s="4" t="str">
        <f>IF(Postcodes!$B318="", "", Postcodes!$B318)</f>
        <v>BT13</v>
      </c>
    </row>
    <row r="319" spans="14:14" hidden="1" x14ac:dyDescent="0.25">
      <c r="N319" s="4" t="str">
        <f>IF(Postcodes!$B319="", "", Postcodes!$B319)</f>
        <v>BT14</v>
      </c>
    </row>
    <row r="320" spans="14:14" hidden="1" x14ac:dyDescent="0.25">
      <c r="N320" s="4" t="str">
        <f>IF(Postcodes!$B320="", "", Postcodes!$B320)</f>
        <v>BT15</v>
      </c>
    </row>
    <row r="321" spans="14:14" hidden="1" x14ac:dyDescent="0.25">
      <c r="N321" s="4" t="str">
        <f>IF(Postcodes!$B321="", "", Postcodes!$B321)</f>
        <v>BT16</v>
      </c>
    </row>
    <row r="322" spans="14:14" hidden="1" x14ac:dyDescent="0.25">
      <c r="N322" s="4" t="str">
        <f>IF(Postcodes!$B322="", "", Postcodes!$B322)</f>
        <v>BT17</v>
      </c>
    </row>
    <row r="323" spans="14:14" hidden="1" x14ac:dyDescent="0.25">
      <c r="N323" s="4" t="str">
        <f>IF(Postcodes!$B323="", "", Postcodes!$B323)</f>
        <v>BT18</v>
      </c>
    </row>
    <row r="324" spans="14:14" hidden="1" x14ac:dyDescent="0.25">
      <c r="N324" s="4" t="str">
        <f>IF(Postcodes!$B324="", "", Postcodes!$B324)</f>
        <v>BT19</v>
      </c>
    </row>
    <row r="325" spans="14:14" hidden="1" x14ac:dyDescent="0.25">
      <c r="N325" s="4" t="str">
        <f>IF(Postcodes!$B325="", "", Postcodes!$B325)</f>
        <v>BT2</v>
      </c>
    </row>
    <row r="326" spans="14:14" hidden="1" x14ac:dyDescent="0.25">
      <c r="N326" s="4" t="str">
        <f>IF(Postcodes!$B326="", "", Postcodes!$B326)</f>
        <v>BT20</v>
      </c>
    </row>
    <row r="327" spans="14:14" hidden="1" x14ac:dyDescent="0.25">
      <c r="N327" s="4" t="str">
        <f>IF(Postcodes!$B327="", "", Postcodes!$B327)</f>
        <v>BT21</v>
      </c>
    </row>
    <row r="328" spans="14:14" hidden="1" x14ac:dyDescent="0.25">
      <c r="N328" s="4" t="str">
        <f>IF(Postcodes!$B328="", "", Postcodes!$B328)</f>
        <v>BT22</v>
      </c>
    </row>
    <row r="329" spans="14:14" hidden="1" x14ac:dyDescent="0.25">
      <c r="N329" s="4" t="str">
        <f>IF(Postcodes!$B329="", "", Postcodes!$B329)</f>
        <v>BT23</v>
      </c>
    </row>
    <row r="330" spans="14:14" hidden="1" x14ac:dyDescent="0.25">
      <c r="N330" s="4" t="str">
        <f>IF(Postcodes!$B330="", "", Postcodes!$B330)</f>
        <v>BT24</v>
      </c>
    </row>
    <row r="331" spans="14:14" hidden="1" x14ac:dyDescent="0.25">
      <c r="N331" s="4" t="str">
        <f>IF(Postcodes!$B331="", "", Postcodes!$B331)</f>
        <v>BT25</v>
      </c>
    </row>
    <row r="332" spans="14:14" hidden="1" x14ac:dyDescent="0.25">
      <c r="N332" s="4" t="str">
        <f>IF(Postcodes!$B332="", "", Postcodes!$B332)</f>
        <v>BT26</v>
      </c>
    </row>
    <row r="333" spans="14:14" hidden="1" x14ac:dyDescent="0.25">
      <c r="N333" s="4" t="str">
        <f>IF(Postcodes!$B333="", "", Postcodes!$B333)</f>
        <v>BT27</v>
      </c>
    </row>
    <row r="334" spans="14:14" hidden="1" x14ac:dyDescent="0.25">
      <c r="N334" s="4" t="str">
        <f>IF(Postcodes!$B334="", "", Postcodes!$B334)</f>
        <v>BT28</v>
      </c>
    </row>
    <row r="335" spans="14:14" hidden="1" x14ac:dyDescent="0.25">
      <c r="N335" s="4" t="str">
        <f>IF(Postcodes!$B335="", "", Postcodes!$B335)</f>
        <v>BT29</v>
      </c>
    </row>
    <row r="336" spans="14:14" hidden="1" x14ac:dyDescent="0.25">
      <c r="N336" s="4" t="str">
        <f>IF(Postcodes!$B336="", "", Postcodes!$B336)</f>
        <v>BT3</v>
      </c>
    </row>
    <row r="337" spans="14:14" hidden="1" x14ac:dyDescent="0.25">
      <c r="N337" s="4" t="str">
        <f>IF(Postcodes!$B337="", "", Postcodes!$B337)</f>
        <v>BT30</v>
      </c>
    </row>
    <row r="338" spans="14:14" hidden="1" x14ac:dyDescent="0.25">
      <c r="N338" s="4" t="str">
        <f>IF(Postcodes!$B338="", "", Postcodes!$B338)</f>
        <v>BT31</v>
      </c>
    </row>
    <row r="339" spans="14:14" hidden="1" x14ac:dyDescent="0.25">
      <c r="N339" s="4" t="str">
        <f>IF(Postcodes!$B339="", "", Postcodes!$B339)</f>
        <v>BT32</v>
      </c>
    </row>
    <row r="340" spans="14:14" hidden="1" x14ac:dyDescent="0.25">
      <c r="N340" s="4" t="str">
        <f>IF(Postcodes!$B340="", "", Postcodes!$B340)</f>
        <v>BT33</v>
      </c>
    </row>
    <row r="341" spans="14:14" hidden="1" x14ac:dyDescent="0.25">
      <c r="N341" s="4" t="str">
        <f>IF(Postcodes!$B341="", "", Postcodes!$B341)</f>
        <v>BT34</v>
      </c>
    </row>
    <row r="342" spans="14:14" hidden="1" x14ac:dyDescent="0.25">
      <c r="N342" s="4" t="str">
        <f>IF(Postcodes!$B342="", "", Postcodes!$B342)</f>
        <v>BT35</v>
      </c>
    </row>
    <row r="343" spans="14:14" hidden="1" x14ac:dyDescent="0.25">
      <c r="N343" s="4" t="str">
        <f>IF(Postcodes!$B343="", "", Postcodes!$B343)</f>
        <v>BT36</v>
      </c>
    </row>
    <row r="344" spans="14:14" hidden="1" x14ac:dyDescent="0.25">
      <c r="N344" s="4" t="str">
        <f>IF(Postcodes!$B344="", "", Postcodes!$B344)</f>
        <v>BT37</v>
      </c>
    </row>
    <row r="345" spans="14:14" hidden="1" x14ac:dyDescent="0.25">
      <c r="N345" s="4" t="str">
        <f>IF(Postcodes!$B345="", "", Postcodes!$B345)</f>
        <v>BT38</v>
      </c>
    </row>
    <row r="346" spans="14:14" hidden="1" x14ac:dyDescent="0.25">
      <c r="N346" s="4" t="str">
        <f>IF(Postcodes!$B346="", "", Postcodes!$B346)</f>
        <v>BT39</v>
      </c>
    </row>
    <row r="347" spans="14:14" hidden="1" x14ac:dyDescent="0.25">
      <c r="N347" s="4" t="str">
        <f>IF(Postcodes!$B347="", "", Postcodes!$B347)</f>
        <v>BT4</v>
      </c>
    </row>
    <row r="348" spans="14:14" hidden="1" x14ac:dyDescent="0.25">
      <c r="N348" s="4" t="str">
        <f>IF(Postcodes!$B348="", "", Postcodes!$B348)</f>
        <v>BT40</v>
      </c>
    </row>
    <row r="349" spans="14:14" hidden="1" x14ac:dyDescent="0.25">
      <c r="N349" s="4" t="str">
        <f>IF(Postcodes!$B349="", "", Postcodes!$B349)</f>
        <v>BT41</v>
      </c>
    </row>
    <row r="350" spans="14:14" hidden="1" x14ac:dyDescent="0.25">
      <c r="N350" s="4" t="str">
        <f>IF(Postcodes!$B350="", "", Postcodes!$B350)</f>
        <v>BT42</v>
      </c>
    </row>
    <row r="351" spans="14:14" hidden="1" x14ac:dyDescent="0.25">
      <c r="N351" s="4" t="str">
        <f>IF(Postcodes!$B351="", "", Postcodes!$B351)</f>
        <v>BT43</v>
      </c>
    </row>
    <row r="352" spans="14:14" hidden="1" x14ac:dyDescent="0.25">
      <c r="N352" s="4" t="str">
        <f>IF(Postcodes!$B352="", "", Postcodes!$B352)</f>
        <v>BT44</v>
      </c>
    </row>
    <row r="353" spans="14:14" hidden="1" x14ac:dyDescent="0.25">
      <c r="N353" s="4" t="str">
        <f>IF(Postcodes!$B353="", "", Postcodes!$B353)</f>
        <v>BT45</v>
      </c>
    </row>
    <row r="354" spans="14:14" hidden="1" x14ac:dyDescent="0.25">
      <c r="N354" s="4" t="str">
        <f>IF(Postcodes!$B354="", "", Postcodes!$B354)</f>
        <v>BT46</v>
      </c>
    </row>
    <row r="355" spans="14:14" hidden="1" x14ac:dyDescent="0.25">
      <c r="N355" s="4" t="str">
        <f>IF(Postcodes!$B355="", "", Postcodes!$B355)</f>
        <v>BT47</v>
      </c>
    </row>
    <row r="356" spans="14:14" hidden="1" x14ac:dyDescent="0.25">
      <c r="N356" s="4" t="str">
        <f>IF(Postcodes!$B356="", "", Postcodes!$B356)</f>
        <v>BT48</v>
      </c>
    </row>
    <row r="357" spans="14:14" hidden="1" x14ac:dyDescent="0.25">
      <c r="N357" s="4" t="str">
        <f>IF(Postcodes!$B357="", "", Postcodes!$B357)</f>
        <v>BT49</v>
      </c>
    </row>
    <row r="358" spans="14:14" hidden="1" x14ac:dyDescent="0.25">
      <c r="N358" s="4" t="str">
        <f>IF(Postcodes!$B358="", "", Postcodes!$B358)</f>
        <v>BT5</v>
      </c>
    </row>
    <row r="359" spans="14:14" hidden="1" x14ac:dyDescent="0.25">
      <c r="N359" s="4" t="str">
        <f>IF(Postcodes!$B359="", "", Postcodes!$B359)</f>
        <v>BT51</v>
      </c>
    </row>
    <row r="360" spans="14:14" hidden="1" x14ac:dyDescent="0.25">
      <c r="N360" s="4" t="str">
        <f>IF(Postcodes!$B360="", "", Postcodes!$B360)</f>
        <v>BT52</v>
      </c>
    </row>
    <row r="361" spans="14:14" hidden="1" x14ac:dyDescent="0.25">
      <c r="N361" s="4" t="str">
        <f>IF(Postcodes!$B361="", "", Postcodes!$B361)</f>
        <v>BT53</v>
      </c>
    </row>
    <row r="362" spans="14:14" hidden="1" x14ac:dyDescent="0.25">
      <c r="N362" s="4" t="str">
        <f>IF(Postcodes!$B362="", "", Postcodes!$B362)</f>
        <v>BT54</v>
      </c>
    </row>
    <row r="363" spans="14:14" hidden="1" x14ac:dyDescent="0.25">
      <c r="N363" s="4" t="str">
        <f>IF(Postcodes!$B363="", "", Postcodes!$B363)</f>
        <v>BT55</v>
      </c>
    </row>
    <row r="364" spans="14:14" hidden="1" x14ac:dyDescent="0.25">
      <c r="N364" s="4" t="str">
        <f>IF(Postcodes!$B364="", "", Postcodes!$B364)</f>
        <v>BT56</v>
      </c>
    </row>
    <row r="365" spans="14:14" hidden="1" x14ac:dyDescent="0.25">
      <c r="N365" s="4" t="str">
        <f>IF(Postcodes!$B365="", "", Postcodes!$B365)</f>
        <v>BT57</v>
      </c>
    </row>
    <row r="366" spans="14:14" hidden="1" x14ac:dyDescent="0.25">
      <c r="N366" s="4" t="str">
        <f>IF(Postcodes!$B366="", "", Postcodes!$B366)</f>
        <v>BT6</v>
      </c>
    </row>
    <row r="367" spans="14:14" hidden="1" x14ac:dyDescent="0.25">
      <c r="N367" s="4" t="str">
        <f>IF(Postcodes!$B367="", "", Postcodes!$B367)</f>
        <v>BT60</v>
      </c>
    </row>
    <row r="368" spans="14:14" hidden="1" x14ac:dyDescent="0.25">
      <c r="N368" s="4" t="str">
        <f>IF(Postcodes!$B368="", "", Postcodes!$B368)</f>
        <v>BT61</v>
      </c>
    </row>
    <row r="369" spans="14:14" hidden="1" x14ac:dyDescent="0.25">
      <c r="N369" s="4" t="str">
        <f>IF(Postcodes!$B369="", "", Postcodes!$B369)</f>
        <v>BT62</v>
      </c>
    </row>
    <row r="370" spans="14:14" hidden="1" x14ac:dyDescent="0.25">
      <c r="N370" s="4" t="str">
        <f>IF(Postcodes!$B370="", "", Postcodes!$B370)</f>
        <v>BT63</v>
      </c>
    </row>
    <row r="371" spans="14:14" hidden="1" x14ac:dyDescent="0.25">
      <c r="N371" s="4" t="str">
        <f>IF(Postcodes!$B371="", "", Postcodes!$B371)</f>
        <v>BT64</v>
      </c>
    </row>
    <row r="372" spans="14:14" hidden="1" x14ac:dyDescent="0.25">
      <c r="N372" s="4" t="str">
        <f>IF(Postcodes!$B372="", "", Postcodes!$B372)</f>
        <v>BT65</v>
      </c>
    </row>
    <row r="373" spans="14:14" hidden="1" x14ac:dyDescent="0.25">
      <c r="N373" s="4" t="str">
        <f>IF(Postcodes!$B373="", "", Postcodes!$B373)</f>
        <v>BT66</v>
      </c>
    </row>
    <row r="374" spans="14:14" hidden="1" x14ac:dyDescent="0.25">
      <c r="N374" s="4" t="str">
        <f>IF(Postcodes!$B374="", "", Postcodes!$B374)</f>
        <v>BT67</v>
      </c>
    </row>
    <row r="375" spans="14:14" hidden="1" x14ac:dyDescent="0.25">
      <c r="N375" s="4" t="str">
        <f>IF(Postcodes!$B375="", "", Postcodes!$B375)</f>
        <v>BT68</v>
      </c>
    </row>
    <row r="376" spans="14:14" hidden="1" x14ac:dyDescent="0.25">
      <c r="N376" s="4" t="str">
        <f>IF(Postcodes!$B376="", "", Postcodes!$B376)</f>
        <v>BT69</v>
      </c>
    </row>
    <row r="377" spans="14:14" hidden="1" x14ac:dyDescent="0.25">
      <c r="N377" s="4" t="str">
        <f>IF(Postcodes!$B377="", "", Postcodes!$B377)</f>
        <v>BT7</v>
      </c>
    </row>
    <row r="378" spans="14:14" hidden="1" x14ac:dyDescent="0.25">
      <c r="N378" s="4" t="str">
        <f>IF(Postcodes!$B378="", "", Postcodes!$B378)</f>
        <v>BT70</v>
      </c>
    </row>
    <row r="379" spans="14:14" hidden="1" x14ac:dyDescent="0.25">
      <c r="N379" s="4" t="str">
        <f>IF(Postcodes!$B379="", "", Postcodes!$B379)</f>
        <v>BT71</v>
      </c>
    </row>
    <row r="380" spans="14:14" hidden="1" x14ac:dyDescent="0.25">
      <c r="N380" s="4" t="str">
        <f>IF(Postcodes!$B380="", "", Postcodes!$B380)</f>
        <v>BT74</v>
      </c>
    </row>
    <row r="381" spans="14:14" hidden="1" x14ac:dyDescent="0.25">
      <c r="N381" s="4" t="str">
        <f>IF(Postcodes!$B381="", "", Postcodes!$B381)</f>
        <v>BT75</v>
      </c>
    </row>
    <row r="382" spans="14:14" hidden="1" x14ac:dyDescent="0.25">
      <c r="N382" s="4" t="str">
        <f>IF(Postcodes!$B382="", "", Postcodes!$B382)</f>
        <v>BT76</v>
      </c>
    </row>
    <row r="383" spans="14:14" hidden="1" x14ac:dyDescent="0.25">
      <c r="N383" s="4" t="str">
        <f>IF(Postcodes!$B383="", "", Postcodes!$B383)</f>
        <v>BT77</v>
      </c>
    </row>
    <row r="384" spans="14:14" hidden="1" x14ac:dyDescent="0.25">
      <c r="N384" s="4" t="str">
        <f>IF(Postcodes!$B384="", "", Postcodes!$B384)</f>
        <v>BT78</v>
      </c>
    </row>
    <row r="385" spans="14:14" hidden="1" x14ac:dyDescent="0.25">
      <c r="N385" s="4" t="str">
        <f>IF(Postcodes!$B385="", "", Postcodes!$B385)</f>
        <v>BT79</v>
      </c>
    </row>
    <row r="386" spans="14:14" hidden="1" x14ac:dyDescent="0.25">
      <c r="N386" s="4" t="str">
        <f>IF(Postcodes!$B386="", "", Postcodes!$B386)</f>
        <v>BT8</v>
      </c>
    </row>
    <row r="387" spans="14:14" hidden="1" x14ac:dyDescent="0.25">
      <c r="N387" s="4" t="str">
        <f>IF(Postcodes!$B387="", "", Postcodes!$B387)</f>
        <v>BT80</v>
      </c>
    </row>
    <row r="388" spans="14:14" hidden="1" x14ac:dyDescent="0.25">
      <c r="N388" s="4" t="str">
        <f>IF(Postcodes!$B388="", "", Postcodes!$B388)</f>
        <v>BT81</v>
      </c>
    </row>
    <row r="389" spans="14:14" hidden="1" x14ac:dyDescent="0.25">
      <c r="N389" s="4" t="str">
        <f>IF(Postcodes!$B389="", "", Postcodes!$B389)</f>
        <v>BT82</v>
      </c>
    </row>
    <row r="390" spans="14:14" hidden="1" x14ac:dyDescent="0.25">
      <c r="N390" s="4" t="str">
        <f>IF(Postcodes!$B390="", "", Postcodes!$B390)</f>
        <v>BT9</v>
      </c>
    </row>
    <row r="391" spans="14:14" hidden="1" x14ac:dyDescent="0.25">
      <c r="N391" s="4" t="str">
        <f>IF(Postcodes!$B391="", "", Postcodes!$B391)</f>
        <v>BT92</v>
      </c>
    </row>
    <row r="392" spans="14:14" hidden="1" x14ac:dyDescent="0.25">
      <c r="N392" s="4" t="str">
        <f>IF(Postcodes!$B392="", "", Postcodes!$B392)</f>
        <v>BT93</v>
      </c>
    </row>
    <row r="393" spans="14:14" hidden="1" x14ac:dyDescent="0.25">
      <c r="N393" s="4" t="str">
        <f>IF(Postcodes!$B393="", "", Postcodes!$B393)</f>
        <v>BT94</v>
      </c>
    </row>
    <row r="394" spans="14:14" hidden="1" x14ac:dyDescent="0.25">
      <c r="N394" s="4" t="str">
        <f>IF(Postcodes!$B394="", "", Postcodes!$B394)</f>
        <v>CA1</v>
      </c>
    </row>
    <row r="395" spans="14:14" hidden="1" x14ac:dyDescent="0.25">
      <c r="N395" s="4" t="str">
        <f>IF(Postcodes!$B395="", "", Postcodes!$B395)</f>
        <v>CA10</v>
      </c>
    </row>
    <row r="396" spans="14:14" hidden="1" x14ac:dyDescent="0.25">
      <c r="N396" s="4" t="str">
        <f>IF(Postcodes!$B396="", "", Postcodes!$B396)</f>
        <v>CA11</v>
      </c>
    </row>
    <row r="397" spans="14:14" hidden="1" x14ac:dyDescent="0.25">
      <c r="N397" s="4" t="str">
        <f>IF(Postcodes!$B397="", "", Postcodes!$B397)</f>
        <v>CA12</v>
      </c>
    </row>
    <row r="398" spans="14:14" hidden="1" x14ac:dyDescent="0.25">
      <c r="N398" s="4" t="str">
        <f>IF(Postcodes!$B398="", "", Postcodes!$B398)</f>
        <v>CA13</v>
      </c>
    </row>
    <row r="399" spans="14:14" hidden="1" x14ac:dyDescent="0.25">
      <c r="N399" s="4" t="str">
        <f>IF(Postcodes!$B399="", "", Postcodes!$B399)</f>
        <v>CA14</v>
      </c>
    </row>
    <row r="400" spans="14:14" hidden="1" x14ac:dyDescent="0.25">
      <c r="N400" s="4" t="str">
        <f>IF(Postcodes!$B400="", "", Postcodes!$B400)</f>
        <v>CA15</v>
      </c>
    </row>
    <row r="401" spans="14:14" hidden="1" x14ac:dyDescent="0.25">
      <c r="N401" s="4" t="str">
        <f>IF(Postcodes!$B401="", "", Postcodes!$B401)</f>
        <v>CA16</v>
      </c>
    </row>
    <row r="402" spans="14:14" hidden="1" x14ac:dyDescent="0.25">
      <c r="N402" s="4" t="str">
        <f>IF(Postcodes!$B402="", "", Postcodes!$B402)</f>
        <v>CA17</v>
      </c>
    </row>
    <row r="403" spans="14:14" hidden="1" x14ac:dyDescent="0.25">
      <c r="N403" s="4" t="str">
        <f>IF(Postcodes!$B403="", "", Postcodes!$B403)</f>
        <v>CA18</v>
      </c>
    </row>
    <row r="404" spans="14:14" hidden="1" x14ac:dyDescent="0.25">
      <c r="N404" s="4" t="str">
        <f>IF(Postcodes!$B404="", "", Postcodes!$B404)</f>
        <v>CA19</v>
      </c>
    </row>
    <row r="405" spans="14:14" hidden="1" x14ac:dyDescent="0.25">
      <c r="N405" s="4" t="str">
        <f>IF(Postcodes!$B405="", "", Postcodes!$B405)</f>
        <v>CA2</v>
      </c>
    </row>
    <row r="406" spans="14:14" hidden="1" x14ac:dyDescent="0.25">
      <c r="N406" s="4" t="str">
        <f>IF(Postcodes!$B406="", "", Postcodes!$B406)</f>
        <v>CA20</v>
      </c>
    </row>
    <row r="407" spans="14:14" hidden="1" x14ac:dyDescent="0.25">
      <c r="N407" s="4" t="str">
        <f>IF(Postcodes!$B407="", "", Postcodes!$B407)</f>
        <v>CA21</v>
      </c>
    </row>
    <row r="408" spans="14:14" hidden="1" x14ac:dyDescent="0.25">
      <c r="N408" s="4" t="str">
        <f>IF(Postcodes!$B408="", "", Postcodes!$B408)</f>
        <v>CA22</v>
      </c>
    </row>
    <row r="409" spans="14:14" hidden="1" x14ac:dyDescent="0.25">
      <c r="N409" s="4" t="str">
        <f>IF(Postcodes!$B409="", "", Postcodes!$B409)</f>
        <v>CA23</v>
      </c>
    </row>
    <row r="410" spans="14:14" hidden="1" x14ac:dyDescent="0.25">
      <c r="N410" s="4" t="str">
        <f>IF(Postcodes!$B410="", "", Postcodes!$B410)</f>
        <v>CA24</v>
      </c>
    </row>
    <row r="411" spans="14:14" hidden="1" x14ac:dyDescent="0.25">
      <c r="N411" s="4" t="str">
        <f>IF(Postcodes!$B411="", "", Postcodes!$B411)</f>
        <v>CA25</v>
      </c>
    </row>
    <row r="412" spans="14:14" hidden="1" x14ac:dyDescent="0.25">
      <c r="N412" s="4" t="str">
        <f>IF(Postcodes!$B412="", "", Postcodes!$B412)</f>
        <v>CA26</v>
      </c>
    </row>
    <row r="413" spans="14:14" hidden="1" x14ac:dyDescent="0.25">
      <c r="N413" s="4" t="str">
        <f>IF(Postcodes!$B413="", "", Postcodes!$B413)</f>
        <v>CA27</v>
      </c>
    </row>
    <row r="414" spans="14:14" hidden="1" x14ac:dyDescent="0.25">
      <c r="N414" s="4" t="str">
        <f>IF(Postcodes!$B414="", "", Postcodes!$B414)</f>
        <v>CA28</v>
      </c>
    </row>
    <row r="415" spans="14:14" hidden="1" x14ac:dyDescent="0.25">
      <c r="N415" s="4" t="str">
        <f>IF(Postcodes!$B415="", "", Postcodes!$B415)</f>
        <v>CA3</v>
      </c>
    </row>
    <row r="416" spans="14:14" hidden="1" x14ac:dyDescent="0.25">
      <c r="N416" s="4" t="str">
        <f>IF(Postcodes!$B416="", "", Postcodes!$B416)</f>
        <v>CA4</v>
      </c>
    </row>
    <row r="417" spans="14:14" hidden="1" x14ac:dyDescent="0.25">
      <c r="N417" s="4" t="str">
        <f>IF(Postcodes!$B417="", "", Postcodes!$B417)</f>
        <v>CA5</v>
      </c>
    </row>
    <row r="418" spans="14:14" hidden="1" x14ac:dyDescent="0.25">
      <c r="N418" s="4" t="str">
        <f>IF(Postcodes!$B418="", "", Postcodes!$B418)</f>
        <v>CA6</v>
      </c>
    </row>
    <row r="419" spans="14:14" hidden="1" x14ac:dyDescent="0.25">
      <c r="N419" s="4" t="str">
        <f>IF(Postcodes!$B419="", "", Postcodes!$B419)</f>
        <v>CA7</v>
      </c>
    </row>
    <row r="420" spans="14:14" hidden="1" x14ac:dyDescent="0.25">
      <c r="N420" s="4" t="str">
        <f>IF(Postcodes!$B420="", "", Postcodes!$B420)</f>
        <v>CA8</v>
      </c>
    </row>
    <row r="421" spans="14:14" hidden="1" x14ac:dyDescent="0.25">
      <c r="N421" s="4" t="str">
        <f>IF(Postcodes!$B421="", "", Postcodes!$B421)</f>
        <v>CA9</v>
      </c>
    </row>
    <row r="422" spans="14:14" hidden="1" x14ac:dyDescent="0.25">
      <c r="N422" s="4" t="str">
        <f>IF(Postcodes!$B422="", "", Postcodes!$B422)</f>
        <v>CA95</v>
      </c>
    </row>
    <row r="423" spans="14:14" hidden="1" x14ac:dyDescent="0.25">
      <c r="N423" s="4" t="str">
        <f>IF(Postcodes!$B423="", "", Postcodes!$B423)</f>
        <v>CB1</v>
      </c>
    </row>
    <row r="424" spans="14:14" hidden="1" x14ac:dyDescent="0.25">
      <c r="N424" s="4" t="str">
        <f>IF(Postcodes!$B424="", "", Postcodes!$B424)</f>
        <v>CB10</v>
      </c>
    </row>
    <row r="425" spans="14:14" hidden="1" x14ac:dyDescent="0.25">
      <c r="N425" s="4" t="str">
        <f>IF(Postcodes!$B425="", "", Postcodes!$B425)</f>
        <v>CB11</v>
      </c>
    </row>
    <row r="426" spans="14:14" hidden="1" x14ac:dyDescent="0.25">
      <c r="N426" s="4" t="str">
        <f>IF(Postcodes!$B426="", "", Postcodes!$B426)</f>
        <v>CB2</v>
      </c>
    </row>
    <row r="427" spans="14:14" hidden="1" x14ac:dyDescent="0.25">
      <c r="N427" s="4" t="str">
        <f>IF(Postcodes!$B427="", "", Postcodes!$B427)</f>
        <v>CB21</v>
      </c>
    </row>
    <row r="428" spans="14:14" hidden="1" x14ac:dyDescent="0.25">
      <c r="N428" s="4" t="str">
        <f>IF(Postcodes!$B428="", "", Postcodes!$B428)</f>
        <v>CB22</v>
      </c>
    </row>
    <row r="429" spans="14:14" hidden="1" x14ac:dyDescent="0.25">
      <c r="N429" s="4" t="str">
        <f>IF(Postcodes!$B429="", "", Postcodes!$B429)</f>
        <v>CB23</v>
      </c>
    </row>
    <row r="430" spans="14:14" hidden="1" x14ac:dyDescent="0.25">
      <c r="N430" s="4" t="str">
        <f>IF(Postcodes!$B430="", "", Postcodes!$B430)</f>
        <v>CB24</v>
      </c>
    </row>
    <row r="431" spans="14:14" hidden="1" x14ac:dyDescent="0.25">
      <c r="N431" s="4" t="str">
        <f>IF(Postcodes!$B431="", "", Postcodes!$B431)</f>
        <v>CB25</v>
      </c>
    </row>
    <row r="432" spans="14:14" hidden="1" x14ac:dyDescent="0.25">
      <c r="N432" s="4" t="str">
        <f>IF(Postcodes!$B432="", "", Postcodes!$B432)</f>
        <v>CB3</v>
      </c>
    </row>
    <row r="433" spans="14:14" hidden="1" x14ac:dyDescent="0.25">
      <c r="N433" s="4" t="str">
        <f>IF(Postcodes!$B433="", "", Postcodes!$B433)</f>
        <v>CB4</v>
      </c>
    </row>
    <row r="434" spans="14:14" hidden="1" x14ac:dyDescent="0.25">
      <c r="N434" s="4" t="str">
        <f>IF(Postcodes!$B434="", "", Postcodes!$B434)</f>
        <v>CB5</v>
      </c>
    </row>
    <row r="435" spans="14:14" hidden="1" x14ac:dyDescent="0.25">
      <c r="N435" s="4" t="str">
        <f>IF(Postcodes!$B435="", "", Postcodes!$B435)</f>
        <v>CB6</v>
      </c>
    </row>
    <row r="436" spans="14:14" hidden="1" x14ac:dyDescent="0.25">
      <c r="N436" s="4" t="str">
        <f>IF(Postcodes!$B436="", "", Postcodes!$B436)</f>
        <v>CB7</v>
      </c>
    </row>
    <row r="437" spans="14:14" hidden="1" x14ac:dyDescent="0.25">
      <c r="N437" s="4" t="str">
        <f>IF(Postcodes!$B437="", "", Postcodes!$B437)</f>
        <v>CB8</v>
      </c>
    </row>
    <row r="438" spans="14:14" hidden="1" x14ac:dyDescent="0.25">
      <c r="N438" s="4" t="str">
        <f>IF(Postcodes!$B438="", "", Postcodes!$B438)</f>
        <v>CB9</v>
      </c>
    </row>
    <row r="439" spans="14:14" hidden="1" x14ac:dyDescent="0.25">
      <c r="N439" s="4" t="str">
        <f>IF(Postcodes!$B439="", "", Postcodes!$B439)</f>
        <v>CF10</v>
      </c>
    </row>
    <row r="440" spans="14:14" hidden="1" x14ac:dyDescent="0.25">
      <c r="N440" s="4" t="str">
        <f>IF(Postcodes!$B440="", "", Postcodes!$B440)</f>
        <v>CF11</v>
      </c>
    </row>
    <row r="441" spans="14:14" hidden="1" x14ac:dyDescent="0.25">
      <c r="N441" s="4" t="str">
        <f>IF(Postcodes!$B441="", "", Postcodes!$B441)</f>
        <v>CF14</v>
      </c>
    </row>
    <row r="442" spans="14:14" hidden="1" x14ac:dyDescent="0.25">
      <c r="N442" s="4" t="str">
        <f>IF(Postcodes!$B442="", "", Postcodes!$B442)</f>
        <v>CF15</v>
      </c>
    </row>
    <row r="443" spans="14:14" hidden="1" x14ac:dyDescent="0.25">
      <c r="N443" s="4" t="str">
        <f>IF(Postcodes!$B443="", "", Postcodes!$B443)</f>
        <v>CF23</v>
      </c>
    </row>
    <row r="444" spans="14:14" hidden="1" x14ac:dyDescent="0.25">
      <c r="N444" s="4" t="str">
        <f>IF(Postcodes!$B444="", "", Postcodes!$B444)</f>
        <v>CF24</v>
      </c>
    </row>
    <row r="445" spans="14:14" hidden="1" x14ac:dyDescent="0.25">
      <c r="N445" s="4" t="str">
        <f>IF(Postcodes!$B445="", "", Postcodes!$B445)</f>
        <v>CF3</v>
      </c>
    </row>
    <row r="446" spans="14:14" hidden="1" x14ac:dyDescent="0.25">
      <c r="N446" s="4" t="str">
        <f>IF(Postcodes!$B446="", "", Postcodes!$B446)</f>
        <v>CF30</v>
      </c>
    </row>
    <row r="447" spans="14:14" hidden="1" x14ac:dyDescent="0.25">
      <c r="N447" s="4" t="str">
        <f>IF(Postcodes!$B447="", "", Postcodes!$B447)</f>
        <v>CF31</v>
      </c>
    </row>
    <row r="448" spans="14:14" hidden="1" x14ac:dyDescent="0.25">
      <c r="N448" s="4" t="str">
        <f>IF(Postcodes!$B448="", "", Postcodes!$B448)</f>
        <v>CF32</v>
      </c>
    </row>
    <row r="449" spans="14:14" hidden="1" x14ac:dyDescent="0.25">
      <c r="N449" s="4" t="str">
        <f>IF(Postcodes!$B449="", "", Postcodes!$B449)</f>
        <v>CF33</v>
      </c>
    </row>
    <row r="450" spans="14:14" hidden="1" x14ac:dyDescent="0.25">
      <c r="N450" s="4" t="str">
        <f>IF(Postcodes!$B450="", "", Postcodes!$B450)</f>
        <v>CF34</v>
      </c>
    </row>
    <row r="451" spans="14:14" hidden="1" x14ac:dyDescent="0.25">
      <c r="N451" s="4" t="str">
        <f>IF(Postcodes!$B451="", "", Postcodes!$B451)</f>
        <v>CF35</v>
      </c>
    </row>
    <row r="452" spans="14:14" hidden="1" x14ac:dyDescent="0.25">
      <c r="N452" s="4" t="str">
        <f>IF(Postcodes!$B452="", "", Postcodes!$B452)</f>
        <v>CF36</v>
      </c>
    </row>
    <row r="453" spans="14:14" hidden="1" x14ac:dyDescent="0.25">
      <c r="N453" s="4" t="str">
        <f>IF(Postcodes!$B453="", "", Postcodes!$B453)</f>
        <v>CF37</v>
      </c>
    </row>
    <row r="454" spans="14:14" hidden="1" x14ac:dyDescent="0.25">
      <c r="N454" s="4" t="str">
        <f>IF(Postcodes!$B454="", "", Postcodes!$B454)</f>
        <v>CF38</v>
      </c>
    </row>
    <row r="455" spans="14:14" hidden="1" x14ac:dyDescent="0.25">
      <c r="N455" s="4" t="str">
        <f>IF(Postcodes!$B455="", "", Postcodes!$B455)</f>
        <v>CF39</v>
      </c>
    </row>
    <row r="456" spans="14:14" hidden="1" x14ac:dyDescent="0.25">
      <c r="N456" s="4" t="str">
        <f>IF(Postcodes!$B456="", "", Postcodes!$B456)</f>
        <v>CF40</v>
      </c>
    </row>
    <row r="457" spans="14:14" hidden="1" x14ac:dyDescent="0.25">
      <c r="N457" s="4" t="str">
        <f>IF(Postcodes!$B457="", "", Postcodes!$B457)</f>
        <v>CF41</v>
      </c>
    </row>
    <row r="458" spans="14:14" hidden="1" x14ac:dyDescent="0.25">
      <c r="N458" s="4" t="str">
        <f>IF(Postcodes!$B458="", "", Postcodes!$B458)</f>
        <v>CF42</v>
      </c>
    </row>
    <row r="459" spans="14:14" hidden="1" x14ac:dyDescent="0.25">
      <c r="N459" s="4" t="str">
        <f>IF(Postcodes!$B459="", "", Postcodes!$B459)</f>
        <v>CF43</v>
      </c>
    </row>
    <row r="460" spans="14:14" hidden="1" x14ac:dyDescent="0.25">
      <c r="N460" s="4" t="str">
        <f>IF(Postcodes!$B460="", "", Postcodes!$B460)</f>
        <v>CF44</v>
      </c>
    </row>
    <row r="461" spans="14:14" hidden="1" x14ac:dyDescent="0.25">
      <c r="N461" s="4" t="str">
        <f>IF(Postcodes!$B461="", "", Postcodes!$B461)</f>
        <v>CF45</v>
      </c>
    </row>
    <row r="462" spans="14:14" hidden="1" x14ac:dyDescent="0.25">
      <c r="N462" s="4" t="str">
        <f>IF(Postcodes!$B462="", "", Postcodes!$B462)</f>
        <v>CF46</v>
      </c>
    </row>
    <row r="463" spans="14:14" hidden="1" x14ac:dyDescent="0.25">
      <c r="N463" s="4" t="str">
        <f>IF(Postcodes!$B463="", "", Postcodes!$B463)</f>
        <v>CF47</v>
      </c>
    </row>
    <row r="464" spans="14:14" hidden="1" x14ac:dyDescent="0.25">
      <c r="N464" s="4" t="str">
        <f>IF(Postcodes!$B464="", "", Postcodes!$B464)</f>
        <v>CF48</v>
      </c>
    </row>
    <row r="465" spans="14:14" hidden="1" x14ac:dyDescent="0.25">
      <c r="N465" s="4" t="str">
        <f>IF(Postcodes!$B465="", "", Postcodes!$B465)</f>
        <v>CF5</v>
      </c>
    </row>
    <row r="466" spans="14:14" hidden="1" x14ac:dyDescent="0.25">
      <c r="N466" s="4" t="str">
        <f>IF(Postcodes!$B466="", "", Postcodes!$B466)</f>
        <v>CF61</v>
      </c>
    </row>
    <row r="467" spans="14:14" hidden="1" x14ac:dyDescent="0.25">
      <c r="N467" s="4" t="str">
        <f>IF(Postcodes!$B467="", "", Postcodes!$B467)</f>
        <v>CF62</v>
      </c>
    </row>
    <row r="468" spans="14:14" hidden="1" x14ac:dyDescent="0.25">
      <c r="N468" s="4" t="str">
        <f>IF(Postcodes!$B468="", "", Postcodes!$B468)</f>
        <v>CF63</v>
      </c>
    </row>
    <row r="469" spans="14:14" hidden="1" x14ac:dyDescent="0.25">
      <c r="N469" s="4" t="str">
        <f>IF(Postcodes!$B469="", "", Postcodes!$B469)</f>
        <v>CF64</v>
      </c>
    </row>
    <row r="470" spans="14:14" hidden="1" x14ac:dyDescent="0.25">
      <c r="N470" s="4" t="str">
        <f>IF(Postcodes!$B470="", "", Postcodes!$B470)</f>
        <v>CF71</v>
      </c>
    </row>
    <row r="471" spans="14:14" hidden="1" x14ac:dyDescent="0.25">
      <c r="N471" s="4" t="str">
        <f>IF(Postcodes!$B471="", "", Postcodes!$B471)</f>
        <v>CF72</v>
      </c>
    </row>
    <row r="472" spans="14:14" hidden="1" x14ac:dyDescent="0.25">
      <c r="N472" s="4" t="str">
        <f>IF(Postcodes!$B472="", "", Postcodes!$B472)</f>
        <v>CF81</v>
      </c>
    </row>
    <row r="473" spans="14:14" hidden="1" x14ac:dyDescent="0.25">
      <c r="N473" s="4" t="str">
        <f>IF(Postcodes!$B473="", "", Postcodes!$B473)</f>
        <v>CF82</v>
      </c>
    </row>
    <row r="474" spans="14:14" hidden="1" x14ac:dyDescent="0.25">
      <c r="N474" s="4" t="str">
        <f>IF(Postcodes!$B474="", "", Postcodes!$B474)</f>
        <v>CF83</v>
      </c>
    </row>
    <row r="475" spans="14:14" hidden="1" x14ac:dyDescent="0.25">
      <c r="N475" s="4" t="str">
        <f>IF(Postcodes!$B475="", "", Postcodes!$B475)</f>
        <v>CF91</v>
      </c>
    </row>
    <row r="476" spans="14:14" hidden="1" x14ac:dyDescent="0.25">
      <c r="N476" s="4" t="str">
        <f>IF(Postcodes!$B476="", "", Postcodes!$B476)</f>
        <v>CF95</v>
      </c>
    </row>
    <row r="477" spans="14:14" hidden="1" x14ac:dyDescent="0.25">
      <c r="N477" s="4" t="str">
        <f>IF(Postcodes!$B477="", "", Postcodes!$B477)</f>
        <v>CF99</v>
      </c>
    </row>
    <row r="478" spans="14:14" hidden="1" x14ac:dyDescent="0.25">
      <c r="N478" s="4" t="str">
        <f>IF(Postcodes!$B478="", "", Postcodes!$B478)</f>
        <v>CH1</v>
      </c>
    </row>
    <row r="479" spans="14:14" hidden="1" x14ac:dyDescent="0.25">
      <c r="N479" s="4" t="str">
        <f>IF(Postcodes!$B479="", "", Postcodes!$B479)</f>
        <v>CH2</v>
      </c>
    </row>
    <row r="480" spans="14:14" hidden="1" x14ac:dyDescent="0.25">
      <c r="N480" s="4" t="str">
        <f>IF(Postcodes!$B480="", "", Postcodes!$B480)</f>
        <v>CH25</v>
      </c>
    </row>
    <row r="481" spans="14:14" hidden="1" x14ac:dyDescent="0.25">
      <c r="N481" s="4" t="str">
        <f>IF(Postcodes!$B481="", "", Postcodes!$B481)</f>
        <v>CH26</v>
      </c>
    </row>
    <row r="482" spans="14:14" hidden="1" x14ac:dyDescent="0.25">
      <c r="N482" s="4" t="str">
        <f>IF(Postcodes!$B482="", "", Postcodes!$B482)</f>
        <v>CH27</v>
      </c>
    </row>
    <row r="483" spans="14:14" hidden="1" x14ac:dyDescent="0.25">
      <c r="N483" s="4" t="str">
        <f>IF(Postcodes!$B483="", "", Postcodes!$B483)</f>
        <v>CH28</v>
      </c>
    </row>
    <row r="484" spans="14:14" hidden="1" x14ac:dyDescent="0.25">
      <c r="N484" s="4" t="str">
        <f>IF(Postcodes!$B484="", "", Postcodes!$B484)</f>
        <v>CH29</v>
      </c>
    </row>
    <row r="485" spans="14:14" hidden="1" x14ac:dyDescent="0.25">
      <c r="N485" s="4" t="str">
        <f>IF(Postcodes!$B485="", "", Postcodes!$B485)</f>
        <v>CH3</v>
      </c>
    </row>
    <row r="486" spans="14:14" hidden="1" x14ac:dyDescent="0.25">
      <c r="N486" s="4" t="str">
        <f>IF(Postcodes!$B486="", "", Postcodes!$B486)</f>
        <v>CH30</v>
      </c>
    </row>
    <row r="487" spans="14:14" hidden="1" x14ac:dyDescent="0.25">
      <c r="N487" s="4" t="str">
        <f>IF(Postcodes!$B487="", "", Postcodes!$B487)</f>
        <v>CH31</v>
      </c>
    </row>
    <row r="488" spans="14:14" hidden="1" x14ac:dyDescent="0.25">
      <c r="N488" s="4" t="str">
        <f>IF(Postcodes!$B488="", "", Postcodes!$B488)</f>
        <v>CH32</v>
      </c>
    </row>
    <row r="489" spans="14:14" hidden="1" x14ac:dyDescent="0.25">
      <c r="N489" s="4" t="str">
        <f>IF(Postcodes!$B489="", "", Postcodes!$B489)</f>
        <v>CH33</v>
      </c>
    </row>
    <row r="490" spans="14:14" hidden="1" x14ac:dyDescent="0.25">
      <c r="N490" s="4" t="str">
        <f>IF(Postcodes!$B490="", "", Postcodes!$B490)</f>
        <v>CH34</v>
      </c>
    </row>
    <row r="491" spans="14:14" hidden="1" x14ac:dyDescent="0.25">
      <c r="N491" s="4" t="str">
        <f>IF(Postcodes!$B491="", "", Postcodes!$B491)</f>
        <v>CH4</v>
      </c>
    </row>
    <row r="492" spans="14:14" hidden="1" x14ac:dyDescent="0.25">
      <c r="N492" s="4" t="str">
        <f>IF(Postcodes!$B492="", "", Postcodes!$B492)</f>
        <v>CH41</v>
      </c>
    </row>
    <row r="493" spans="14:14" hidden="1" x14ac:dyDescent="0.25">
      <c r="N493" s="4" t="str">
        <f>IF(Postcodes!$B493="", "", Postcodes!$B493)</f>
        <v>CH42</v>
      </c>
    </row>
    <row r="494" spans="14:14" hidden="1" x14ac:dyDescent="0.25">
      <c r="N494" s="4" t="str">
        <f>IF(Postcodes!$B494="", "", Postcodes!$B494)</f>
        <v>CH43</v>
      </c>
    </row>
    <row r="495" spans="14:14" hidden="1" x14ac:dyDescent="0.25">
      <c r="N495" s="4" t="str">
        <f>IF(Postcodes!$B495="", "", Postcodes!$B495)</f>
        <v>CH44</v>
      </c>
    </row>
    <row r="496" spans="14:14" hidden="1" x14ac:dyDescent="0.25">
      <c r="N496" s="4" t="str">
        <f>IF(Postcodes!$B496="", "", Postcodes!$B496)</f>
        <v>CH45</v>
      </c>
    </row>
    <row r="497" spans="14:14" hidden="1" x14ac:dyDescent="0.25">
      <c r="N497" s="4" t="str">
        <f>IF(Postcodes!$B497="", "", Postcodes!$B497)</f>
        <v>CH46</v>
      </c>
    </row>
    <row r="498" spans="14:14" hidden="1" x14ac:dyDescent="0.25">
      <c r="N498" s="4" t="str">
        <f>IF(Postcodes!$B498="", "", Postcodes!$B498)</f>
        <v>CH47</v>
      </c>
    </row>
    <row r="499" spans="14:14" hidden="1" x14ac:dyDescent="0.25">
      <c r="N499" s="4" t="str">
        <f>IF(Postcodes!$B499="", "", Postcodes!$B499)</f>
        <v>CH48</v>
      </c>
    </row>
    <row r="500" spans="14:14" hidden="1" x14ac:dyDescent="0.25">
      <c r="N500" s="4" t="str">
        <f>IF(Postcodes!$B500="", "", Postcodes!$B500)</f>
        <v>CH49</v>
      </c>
    </row>
    <row r="501" spans="14:14" hidden="1" x14ac:dyDescent="0.25">
      <c r="N501" s="4" t="str">
        <f>IF(Postcodes!$B501="", "", Postcodes!$B501)</f>
        <v>CH5</v>
      </c>
    </row>
    <row r="502" spans="14:14" hidden="1" x14ac:dyDescent="0.25">
      <c r="N502" s="4" t="str">
        <f>IF(Postcodes!$B502="", "", Postcodes!$B502)</f>
        <v>CH6</v>
      </c>
    </row>
    <row r="503" spans="14:14" hidden="1" x14ac:dyDescent="0.25">
      <c r="N503" s="4" t="str">
        <f>IF(Postcodes!$B503="", "", Postcodes!$B503)</f>
        <v>CH60</v>
      </c>
    </row>
    <row r="504" spans="14:14" hidden="1" x14ac:dyDescent="0.25">
      <c r="N504" s="4" t="str">
        <f>IF(Postcodes!$B504="", "", Postcodes!$B504)</f>
        <v>CH61</v>
      </c>
    </row>
    <row r="505" spans="14:14" hidden="1" x14ac:dyDescent="0.25">
      <c r="N505" s="4" t="str">
        <f>IF(Postcodes!$B505="", "", Postcodes!$B505)</f>
        <v>CH62</v>
      </c>
    </row>
    <row r="506" spans="14:14" hidden="1" x14ac:dyDescent="0.25">
      <c r="N506" s="4" t="str">
        <f>IF(Postcodes!$B506="", "", Postcodes!$B506)</f>
        <v>CH63</v>
      </c>
    </row>
    <row r="507" spans="14:14" hidden="1" x14ac:dyDescent="0.25">
      <c r="N507" s="4" t="str">
        <f>IF(Postcodes!$B507="", "", Postcodes!$B507)</f>
        <v>CH64</v>
      </c>
    </row>
    <row r="508" spans="14:14" hidden="1" x14ac:dyDescent="0.25">
      <c r="N508" s="4" t="str">
        <f>IF(Postcodes!$B508="", "", Postcodes!$B508)</f>
        <v>CH65</v>
      </c>
    </row>
    <row r="509" spans="14:14" hidden="1" x14ac:dyDescent="0.25">
      <c r="N509" s="4" t="str">
        <f>IF(Postcodes!$B509="", "", Postcodes!$B509)</f>
        <v>CH66</v>
      </c>
    </row>
    <row r="510" spans="14:14" hidden="1" x14ac:dyDescent="0.25">
      <c r="N510" s="4" t="str">
        <f>IF(Postcodes!$B510="", "", Postcodes!$B510)</f>
        <v>CH7</v>
      </c>
    </row>
    <row r="511" spans="14:14" hidden="1" x14ac:dyDescent="0.25">
      <c r="N511" s="4" t="str">
        <f>IF(Postcodes!$B511="", "", Postcodes!$B511)</f>
        <v>CH70</v>
      </c>
    </row>
    <row r="512" spans="14:14" hidden="1" x14ac:dyDescent="0.25">
      <c r="N512" s="4" t="str">
        <f>IF(Postcodes!$B512="", "", Postcodes!$B512)</f>
        <v>CH8</v>
      </c>
    </row>
    <row r="513" spans="14:14" hidden="1" x14ac:dyDescent="0.25">
      <c r="N513" s="4" t="str">
        <f>IF(Postcodes!$B513="", "", Postcodes!$B513)</f>
        <v>CH88</v>
      </c>
    </row>
    <row r="514" spans="14:14" hidden="1" x14ac:dyDescent="0.25">
      <c r="N514" s="4" t="str">
        <f>IF(Postcodes!$B514="", "", Postcodes!$B514)</f>
        <v>CH99</v>
      </c>
    </row>
    <row r="515" spans="14:14" hidden="1" x14ac:dyDescent="0.25">
      <c r="N515" s="4" t="str">
        <f>IF(Postcodes!$B515="", "", Postcodes!$B515)</f>
        <v>CM0</v>
      </c>
    </row>
    <row r="516" spans="14:14" hidden="1" x14ac:dyDescent="0.25">
      <c r="N516" s="4" t="str">
        <f>IF(Postcodes!$B516="", "", Postcodes!$B516)</f>
        <v>CM1</v>
      </c>
    </row>
    <row r="517" spans="14:14" hidden="1" x14ac:dyDescent="0.25">
      <c r="N517" s="4" t="str">
        <f>IF(Postcodes!$B517="", "", Postcodes!$B517)</f>
        <v>CM11</v>
      </c>
    </row>
    <row r="518" spans="14:14" hidden="1" x14ac:dyDescent="0.25">
      <c r="N518" s="4" t="str">
        <f>IF(Postcodes!$B518="", "", Postcodes!$B518)</f>
        <v>CM12</v>
      </c>
    </row>
    <row r="519" spans="14:14" hidden="1" x14ac:dyDescent="0.25">
      <c r="N519" s="4" t="str">
        <f>IF(Postcodes!$B519="", "", Postcodes!$B519)</f>
        <v>CM13</v>
      </c>
    </row>
    <row r="520" spans="14:14" hidden="1" x14ac:dyDescent="0.25">
      <c r="N520" s="4" t="str">
        <f>IF(Postcodes!$B520="", "", Postcodes!$B520)</f>
        <v>CM14</v>
      </c>
    </row>
    <row r="521" spans="14:14" hidden="1" x14ac:dyDescent="0.25">
      <c r="N521" s="4" t="str">
        <f>IF(Postcodes!$B521="", "", Postcodes!$B521)</f>
        <v>CM15</v>
      </c>
    </row>
    <row r="522" spans="14:14" hidden="1" x14ac:dyDescent="0.25">
      <c r="N522" s="4" t="str">
        <f>IF(Postcodes!$B522="", "", Postcodes!$B522)</f>
        <v>CM16</v>
      </c>
    </row>
    <row r="523" spans="14:14" hidden="1" x14ac:dyDescent="0.25">
      <c r="N523" s="4" t="str">
        <f>IF(Postcodes!$B523="", "", Postcodes!$B523)</f>
        <v>CM17</v>
      </c>
    </row>
    <row r="524" spans="14:14" hidden="1" x14ac:dyDescent="0.25">
      <c r="N524" s="4" t="str">
        <f>IF(Postcodes!$B524="", "", Postcodes!$B524)</f>
        <v>CM18</v>
      </c>
    </row>
    <row r="525" spans="14:14" hidden="1" x14ac:dyDescent="0.25">
      <c r="N525" s="4" t="str">
        <f>IF(Postcodes!$B525="", "", Postcodes!$B525)</f>
        <v>CM19</v>
      </c>
    </row>
    <row r="526" spans="14:14" hidden="1" x14ac:dyDescent="0.25">
      <c r="N526" s="4" t="str">
        <f>IF(Postcodes!$B526="", "", Postcodes!$B526)</f>
        <v>CM2</v>
      </c>
    </row>
    <row r="527" spans="14:14" hidden="1" x14ac:dyDescent="0.25">
      <c r="N527" s="4" t="str">
        <f>IF(Postcodes!$B527="", "", Postcodes!$B527)</f>
        <v>CM20</v>
      </c>
    </row>
    <row r="528" spans="14:14" hidden="1" x14ac:dyDescent="0.25">
      <c r="N528" s="4" t="str">
        <f>IF(Postcodes!$B528="", "", Postcodes!$B528)</f>
        <v>CM21</v>
      </c>
    </row>
    <row r="529" spans="14:14" hidden="1" x14ac:dyDescent="0.25">
      <c r="N529" s="4" t="str">
        <f>IF(Postcodes!$B529="", "", Postcodes!$B529)</f>
        <v>CM22</v>
      </c>
    </row>
    <row r="530" spans="14:14" hidden="1" x14ac:dyDescent="0.25">
      <c r="N530" s="4" t="str">
        <f>IF(Postcodes!$B530="", "", Postcodes!$B530)</f>
        <v>CM23</v>
      </c>
    </row>
    <row r="531" spans="14:14" hidden="1" x14ac:dyDescent="0.25">
      <c r="N531" s="4" t="str">
        <f>IF(Postcodes!$B531="", "", Postcodes!$B531)</f>
        <v>CM24</v>
      </c>
    </row>
    <row r="532" spans="14:14" hidden="1" x14ac:dyDescent="0.25">
      <c r="N532" s="4" t="str">
        <f>IF(Postcodes!$B532="", "", Postcodes!$B532)</f>
        <v>CM3</v>
      </c>
    </row>
    <row r="533" spans="14:14" hidden="1" x14ac:dyDescent="0.25">
      <c r="N533" s="4" t="str">
        <f>IF(Postcodes!$B533="", "", Postcodes!$B533)</f>
        <v>CM4</v>
      </c>
    </row>
    <row r="534" spans="14:14" hidden="1" x14ac:dyDescent="0.25">
      <c r="N534" s="4" t="str">
        <f>IF(Postcodes!$B534="", "", Postcodes!$B534)</f>
        <v>CM5</v>
      </c>
    </row>
    <row r="535" spans="14:14" hidden="1" x14ac:dyDescent="0.25">
      <c r="N535" s="4" t="str">
        <f>IF(Postcodes!$B535="", "", Postcodes!$B535)</f>
        <v>CM6</v>
      </c>
    </row>
    <row r="536" spans="14:14" hidden="1" x14ac:dyDescent="0.25">
      <c r="N536" s="4" t="str">
        <f>IF(Postcodes!$B536="", "", Postcodes!$B536)</f>
        <v>CM7</v>
      </c>
    </row>
    <row r="537" spans="14:14" hidden="1" x14ac:dyDescent="0.25">
      <c r="N537" s="4" t="str">
        <f>IF(Postcodes!$B537="", "", Postcodes!$B537)</f>
        <v>CM77</v>
      </c>
    </row>
    <row r="538" spans="14:14" hidden="1" x14ac:dyDescent="0.25">
      <c r="N538" s="4" t="str">
        <f>IF(Postcodes!$B538="", "", Postcodes!$B538)</f>
        <v>CM8</v>
      </c>
    </row>
    <row r="539" spans="14:14" hidden="1" x14ac:dyDescent="0.25">
      <c r="N539" s="4" t="str">
        <f>IF(Postcodes!$B539="", "", Postcodes!$B539)</f>
        <v>CM9</v>
      </c>
    </row>
    <row r="540" spans="14:14" hidden="1" x14ac:dyDescent="0.25">
      <c r="N540" s="4" t="str">
        <f>IF(Postcodes!$B540="", "", Postcodes!$B540)</f>
        <v>CM92</v>
      </c>
    </row>
    <row r="541" spans="14:14" hidden="1" x14ac:dyDescent="0.25">
      <c r="N541" s="4" t="str">
        <f>IF(Postcodes!$B541="", "", Postcodes!$B541)</f>
        <v>CM98</v>
      </c>
    </row>
    <row r="542" spans="14:14" hidden="1" x14ac:dyDescent="0.25">
      <c r="N542" s="4" t="str">
        <f>IF(Postcodes!$B542="", "", Postcodes!$B542)</f>
        <v>CM99</v>
      </c>
    </row>
    <row r="543" spans="14:14" hidden="1" x14ac:dyDescent="0.25">
      <c r="N543" s="4" t="str">
        <f>IF(Postcodes!$B543="", "", Postcodes!$B543)</f>
        <v>CO1</v>
      </c>
    </row>
    <row r="544" spans="14:14" hidden="1" x14ac:dyDescent="0.25">
      <c r="N544" s="4" t="str">
        <f>IF(Postcodes!$B544="", "", Postcodes!$B544)</f>
        <v>CO10</v>
      </c>
    </row>
    <row r="545" spans="14:14" hidden="1" x14ac:dyDescent="0.25">
      <c r="N545" s="4" t="str">
        <f>IF(Postcodes!$B545="", "", Postcodes!$B545)</f>
        <v>CO11</v>
      </c>
    </row>
    <row r="546" spans="14:14" hidden="1" x14ac:dyDescent="0.25">
      <c r="N546" s="4" t="str">
        <f>IF(Postcodes!$B546="", "", Postcodes!$B546)</f>
        <v>CO12</v>
      </c>
    </row>
    <row r="547" spans="14:14" hidden="1" x14ac:dyDescent="0.25">
      <c r="N547" s="4" t="str">
        <f>IF(Postcodes!$B547="", "", Postcodes!$B547)</f>
        <v>CO13</v>
      </c>
    </row>
    <row r="548" spans="14:14" hidden="1" x14ac:dyDescent="0.25">
      <c r="N548" s="4" t="str">
        <f>IF(Postcodes!$B548="", "", Postcodes!$B548)</f>
        <v>CO14</v>
      </c>
    </row>
    <row r="549" spans="14:14" hidden="1" x14ac:dyDescent="0.25">
      <c r="N549" s="4" t="str">
        <f>IF(Postcodes!$B549="", "", Postcodes!$B549)</f>
        <v>CO15</v>
      </c>
    </row>
    <row r="550" spans="14:14" hidden="1" x14ac:dyDescent="0.25">
      <c r="N550" s="4" t="str">
        <f>IF(Postcodes!$B550="", "", Postcodes!$B550)</f>
        <v>CO16</v>
      </c>
    </row>
    <row r="551" spans="14:14" hidden="1" x14ac:dyDescent="0.25">
      <c r="N551" s="4" t="str">
        <f>IF(Postcodes!$B551="", "", Postcodes!$B551)</f>
        <v>CO2</v>
      </c>
    </row>
    <row r="552" spans="14:14" hidden="1" x14ac:dyDescent="0.25">
      <c r="N552" s="4" t="str">
        <f>IF(Postcodes!$B552="", "", Postcodes!$B552)</f>
        <v>CO3</v>
      </c>
    </row>
    <row r="553" spans="14:14" hidden="1" x14ac:dyDescent="0.25">
      <c r="N553" s="4" t="str">
        <f>IF(Postcodes!$B553="", "", Postcodes!$B553)</f>
        <v>CO4</v>
      </c>
    </row>
    <row r="554" spans="14:14" hidden="1" x14ac:dyDescent="0.25">
      <c r="N554" s="4" t="str">
        <f>IF(Postcodes!$B554="", "", Postcodes!$B554)</f>
        <v>CO5</v>
      </c>
    </row>
    <row r="555" spans="14:14" hidden="1" x14ac:dyDescent="0.25">
      <c r="N555" s="4" t="str">
        <f>IF(Postcodes!$B555="", "", Postcodes!$B555)</f>
        <v>CO6</v>
      </c>
    </row>
    <row r="556" spans="14:14" hidden="1" x14ac:dyDescent="0.25">
      <c r="N556" s="4" t="str">
        <f>IF(Postcodes!$B556="", "", Postcodes!$B556)</f>
        <v>CO7</v>
      </c>
    </row>
    <row r="557" spans="14:14" hidden="1" x14ac:dyDescent="0.25">
      <c r="N557" s="4" t="str">
        <f>IF(Postcodes!$B557="", "", Postcodes!$B557)</f>
        <v>CO8</v>
      </c>
    </row>
    <row r="558" spans="14:14" hidden="1" x14ac:dyDescent="0.25">
      <c r="N558" s="4" t="str">
        <f>IF(Postcodes!$B558="", "", Postcodes!$B558)</f>
        <v>CO9</v>
      </c>
    </row>
    <row r="559" spans="14:14" hidden="1" x14ac:dyDescent="0.25">
      <c r="N559" s="4" t="str">
        <f>IF(Postcodes!$B559="", "", Postcodes!$B559)</f>
        <v>CR0</v>
      </c>
    </row>
    <row r="560" spans="14:14" hidden="1" x14ac:dyDescent="0.25">
      <c r="N560" s="4" t="str">
        <f>IF(Postcodes!$B560="", "", Postcodes!$B560)</f>
        <v>CR2</v>
      </c>
    </row>
    <row r="561" spans="14:14" hidden="1" x14ac:dyDescent="0.25">
      <c r="N561" s="4" t="str">
        <f>IF(Postcodes!$B561="", "", Postcodes!$B561)</f>
        <v>CR3</v>
      </c>
    </row>
    <row r="562" spans="14:14" hidden="1" x14ac:dyDescent="0.25">
      <c r="N562" s="4" t="str">
        <f>IF(Postcodes!$B562="", "", Postcodes!$B562)</f>
        <v>CR4</v>
      </c>
    </row>
    <row r="563" spans="14:14" hidden="1" x14ac:dyDescent="0.25">
      <c r="N563" s="4" t="str">
        <f>IF(Postcodes!$B563="", "", Postcodes!$B563)</f>
        <v>CR44</v>
      </c>
    </row>
    <row r="564" spans="14:14" hidden="1" x14ac:dyDescent="0.25">
      <c r="N564" s="4" t="str">
        <f>IF(Postcodes!$B564="", "", Postcodes!$B564)</f>
        <v>CR5</v>
      </c>
    </row>
    <row r="565" spans="14:14" hidden="1" x14ac:dyDescent="0.25">
      <c r="N565" s="4" t="str">
        <f>IF(Postcodes!$B565="", "", Postcodes!$B565)</f>
        <v>CR6</v>
      </c>
    </row>
    <row r="566" spans="14:14" hidden="1" x14ac:dyDescent="0.25">
      <c r="N566" s="4" t="str">
        <f>IF(Postcodes!$B566="", "", Postcodes!$B566)</f>
        <v>CR7</v>
      </c>
    </row>
    <row r="567" spans="14:14" hidden="1" x14ac:dyDescent="0.25">
      <c r="N567" s="4" t="str">
        <f>IF(Postcodes!$B567="", "", Postcodes!$B567)</f>
        <v>CR8</v>
      </c>
    </row>
    <row r="568" spans="14:14" hidden="1" x14ac:dyDescent="0.25">
      <c r="N568" s="4" t="str">
        <f>IF(Postcodes!$B568="", "", Postcodes!$B568)</f>
        <v>CR9</v>
      </c>
    </row>
    <row r="569" spans="14:14" hidden="1" x14ac:dyDescent="0.25">
      <c r="N569" s="4" t="str">
        <f>IF(Postcodes!$B569="", "", Postcodes!$B569)</f>
        <v>CR90</v>
      </c>
    </row>
    <row r="570" spans="14:14" hidden="1" x14ac:dyDescent="0.25">
      <c r="N570" s="4" t="str">
        <f>IF(Postcodes!$B570="", "", Postcodes!$B570)</f>
        <v>CT1</v>
      </c>
    </row>
    <row r="571" spans="14:14" hidden="1" x14ac:dyDescent="0.25">
      <c r="N571" s="4" t="str">
        <f>IF(Postcodes!$B571="", "", Postcodes!$B571)</f>
        <v>CT10</v>
      </c>
    </row>
    <row r="572" spans="14:14" hidden="1" x14ac:dyDescent="0.25">
      <c r="N572" s="4" t="str">
        <f>IF(Postcodes!$B572="", "", Postcodes!$B572)</f>
        <v>CT11</v>
      </c>
    </row>
    <row r="573" spans="14:14" hidden="1" x14ac:dyDescent="0.25">
      <c r="N573" s="4" t="str">
        <f>IF(Postcodes!$B573="", "", Postcodes!$B573)</f>
        <v>CT12</v>
      </c>
    </row>
    <row r="574" spans="14:14" hidden="1" x14ac:dyDescent="0.25">
      <c r="N574" s="4" t="str">
        <f>IF(Postcodes!$B574="", "", Postcodes!$B574)</f>
        <v>CT13</v>
      </c>
    </row>
    <row r="575" spans="14:14" hidden="1" x14ac:dyDescent="0.25">
      <c r="N575" s="4" t="str">
        <f>IF(Postcodes!$B575="", "", Postcodes!$B575)</f>
        <v>CT14</v>
      </c>
    </row>
    <row r="576" spans="14:14" hidden="1" x14ac:dyDescent="0.25">
      <c r="N576" s="4" t="str">
        <f>IF(Postcodes!$B576="", "", Postcodes!$B576)</f>
        <v>CT15</v>
      </c>
    </row>
    <row r="577" spans="14:14" hidden="1" x14ac:dyDescent="0.25">
      <c r="N577" s="4" t="str">
        <f>IF(Postcodes!$B577="", "", Postcodes!$B577)</f>
        <v>CT16</v>
      </c>
    </row>
    <row r="578" spans="14:14" hidden="1" x14ac:dyDescent="0.25">
      <c r="N578" s="4" t="str">
        <f>IF(Postcodes!$B578="", "", Postcodes!$B578)</f>
        <v>CT17</v>
      </c>
    </row>
    <row r="579" spans="14:14" hidden="1" x14ac:dyDescent="0.25">
      <c r="N579" s="4" t="str">
        <f>IF(Postcodes!$B579="", "", Postcodes!$B579)</f>
        <v>CT18</v>
      </c>
    </row>
    <row r="580" spans="14:14" hidden="1" x14ac:dyDescent="0.25">
      <c r="N580" s="4" t="str">
        <f>IF(Postcodes!$B580="", "", Postcodes!$B580)</f>
        <v>CT19</v>
      </c>
    </row>
    <row r="581" spans="14:14" hidden="1" x14ac:dyDescent="0.25">
      <c r="N581" s="4" t="str">
        <f>IF(Postcodes!$B581="", "", Postcodes!$B581)</f>
        <v>CT2</v>
      </c>
    </row>
    <row r="582" spans="14:14" hidden="1" x14ac:dyDescent="0.25">
      <c r="N582" s="4" t="str">
        <f>IF(Postcodes!$B582="", "", Postcodes!$B582)</f>
        <v>CT20</v>
      </c>
    </row>
    <row r="583" spans="14:14" hidden="1" x14ac:dyDescent="0.25">
      <c r="N583" s="4" t="str">
        <f>IF(Postcodes!$B583="", "", Postcodes!$B583)</f>
        <v>CT21</v>
      </c>
    </row>
    <row r="584" spans="14:14" hidden="1" x14ac:dyDescent="0.25">
      <c r="N584" s="4" t="str">
        <f>IF(Postcodes!$B584="", "", Postcodes!$B584)</f>
        <v>CT3</v>
      </c>
    </row>
    <row r="585" spans="14:14" hidden="1" x14ac:dyDescent="0.25">
      <c r="N585" s="4" t="str">
        <f>IF(Postcodes!$B585="", "", Postcodes!$B585)</f>
        <v>CT4</v>
      </c>
    </row>
    <row r="586" spans="14:14" hidden="1" x14ac:dyDescent="0.25">
      <c r="N586" s="4" t="str">
        <f>IF(Postcodes!$B586="", "", Postcodes!$B586)</f>
        <v>CT5</v>
      </c>
    </row>
    <row r="587" spans="14:14" hidden="1" x14ac:dyDescent="0.25">
      <c r="N587" s="4" t="str">
        <f>IF(Postcodes!$B587="", "", Postcodes!$B587)</f>
        <v>CT50</v>
      </c>
    </row>
    <row r="588" spans="14:14" hidden="1" x14ac:dyDescent="0.25">
      <c r="N588" s="4" t="str">
        <f>IF(Postcodes!$B588="", "", Postcodes!$B588)</f>
        <v>CT6</v>
      </c>
    </row>
    <row r="589" spans="14:14" hidden="1" x14ac:dyDescent="0.25">
      <c r="N589" s="4" t="str">
        <f>IF(Postcodes!$B589="", "", Postcodes!$B589)</f>
        <v>CT7</v>
      </c>
    </row>
    <row r="590" spans="14:14" hidden="1" x14ac:dyDescent="0.25">
      <c r="N590" s="4" t="str">
        <f>IF(Postcodes!$B590="", "", Postcodes!$B590)</f>
        <v>CT8</v>
      </c>
    </row>
    <row r="591" spans="14:14" hidden="1" x14ac:dyDescent="0.25">
      <c r="N591" s="4" t="str">
        <f>IF(Postcodes!$B591="", "", Postcodes!$B591)</f>
        <v>CT9</v>
      </c>
    </row>
    <row r="592" spans="14:14" hidden="1" x14ac:dyDescent="0.25">
      <c r="N592" s="4" t="str">
        <f>IF(Postcodes!$B592="", "", Postcodes!$B592)</f>
        <v>CV1</v>
      </c>
    </row>
    <row r="593" spans="14:14" hidden="1" x14ac:dyDescent="0.25">
      <c r="N593" s="4" t="str">
        <f>IF(Postcodes!$B593="", "", Postcodes!$B593)</f>
        <v>CV10</v>
      </c>
    </row>
    <row r="594" spans="14:14" hidden="1" x14ac:dyDescent="0.25">
      <c r="N594" s="4" t="str">
        <f>IF(Postcodes!$B594="", "", Postcodes!$B594)</f>
        <v>CV11</v>
      </c>
    </row>
    <row r="595" spans="14:14" hidden="1" x14ac:dyDescent="0.25">
      <c r="N595" s="4" t="str">
        <f>IF(Postcodes!$B595="", "", Postcodes!$B595)</f>
        <v>CV12</v>
      </c>
    </row>
    <row r="596" spans="14:14" hidden="1" x14ac:dyDescent="0.25">
      <c r="N596" s="4" t="str">
        <f>IF(Postcodes!$B596="", "", Postcodes!$B596)</f>
        <v>CV13</v>
      </c>
    </row>
    <row r="597" spans="14:14" hidden="1" x14ac:dyDescent="0.25">
      <c r="N597" s="4" t="str">
        <f>IF(Postcodes!$B597="", "", Postcodes!$B597)</f>
        <v>CV2</v>
      </c>
    </row>
    <row r="598" spans="14:14" hidden="1" x14ac:dyDescent="0.25">
      <c r="N598" s="4" t="str">
        <f>IF(Postcodes!$B598="", "", Postcodes!$B598)</f>
        <v>CV21</v>
      </c>
    </row>
    <row r="599" spans="14:14" hidden="1" x14ac:dyDescent="0.25">
      <c r="N599" s="4" t="str">
        <f>IF(Postcodes!$B599="", "", Postcodes!$B599)</f>
        <v>CV22</v>
      </c>
    </row>
    <row r="600" spans="14:14" hidden="1" x14ac:dyDescent="0.25">
      <c r="N600" s="4" t="str">
        <f>IF(Postcodes!$B600="", "", Postcodes!$B600)</f>
        <v>CV23</v>
      </c>
    </row>
    <row r="601" spans="14:14" hidden="1" x14ac:dyDescent="0.25">
      <c r="N601" s="4" t="str">
        <f>IF(Postcodes!$B601="", "", Postcodes!$B601)</f>
        <v>CV3</v>
      </c>
    </row>
    <row r="602" spans="14:14" hidden="1" x14ac:dyDescent="0.25">
      <c r="N602" s="4" t="str">
        <f>IF(Postcodes!$B602="", "", Postcodes!$B602)</f>
        <v>CV31</v>
      </c>
    </row>
    <row r="603" spans="14:14" hidden="1" x14ac:dyDescent="0.25">
      <c r="N603" s="4" t="str">
        <f>IF(Postcodes!$B603="", "", Postcodes!$B603)</f>
        <v>CV32</v>
      </c>
    </row>
    <row r="604" spans="14:14" hidden="1" x14ac:dyDescent="0.25">
      <c r="N604" s="4" t="str">
        <f>IF(Postcodes!$B604="", "", Postcodes!$B604)</f>
        <v>CV33</v>
      </c>
    </row>
    <row r="605" spans="14:14" hidden="1" x14ac:dyDescent="0.25">
      <c r="N605" s="4" t="str">
        <f>IF(Postcodes!$B605="", "", Postcodes!$B605)</f>
        <v>CV34</v>
      </c>
    </row>
    <row r="606" spans="14:14" hidden="1" x14ac:dyDescent="0.25">
      <c r="N606" s="4" t="str">
        <f>IF(Postcodes!$B606="", "", Postcodes!$B606)</f>
        <v>CV35</v>
      </c>
    </row>
    <row r="607" spans="14:14" hidden="1" x14ac:dyDescent="0.25">
      <c r="N607" s="4" t="str">
        <f>IF(Postcodes!$B607="", "", Postcodes!$B607)</f>
        <v>CV36</v>
      </c>
    </row>
    <row r="608" spans="14:14" hidden="1" x14ac:dyDescent="0.25">
      <c r="N608" s="4" t="str">
        <f>IF(Postcodes!$B608="", "", Postcodes!$B608)</f>
        <v>CV37</v>
      </c>
    </row>
    <row r="609" spans="14:14" hidden="1" x14ac:dyDescent="0.25">
      <c r="N609" s="4" t="str">
        <f>IF(Postcodes!$B609="", "", Postcodes!$B609)</f>
        <v>CV4</v>
      </c>
    </row>
    <row r="610" spans="14:14" hidden="1" x14ac:dyDescent="0.25">
      <c r="N610" s="4" t="str">
        <f>IF(Postcodes!$B610="", "", Postcodes!$B610)</f>
        <v>CV47</v>
      </c>
    </row>
    <row r="611" spans="14:14" hidden="1" x14ac:dyDescent="0.25">
      <c r="N611" s="4" t="str">
        <f>IF(Postcodes!$B611="", "", Postcodes!$B611)</f>
        <v>CV5</v>
      </c>
    </row>
    <row r="612" spans="14:14" hidden="1" x14ac:dyDescent="0.25">
      <c r="N612" s="4" t="str">
        <f>IF(Postcodes!$B612="", "", Postcodes!$B612)</f>
        <v>CV6</v>
      </c>
    </row>
    <row r="613" spans="14:14" hidden="1" x14ac:dyDescent="0.25">
      <c r="N613" s="4" t="str">
        <f>IF(Postcodes!$B613="", "", Postcodes!$B613)</f>
        <v>CV7</v>
      </c>
    </row>
    <row r="614" spans="14:14" hidden="1" x14ac:dyDescent="0.25">
      <c r="N614" s="4" t="str">
        <f>IF(Postcodes!$B614="", "", Postcodes!$B614)</f>
        <v>CV8</v>
      </c>
    </row>
    <row r="615" spans="14:14" hidden="1" x14ac:dyDescent="0.25">
      <c r="N615" s="4" t="str">
        <f>IF(Postcodes!$B615="", "", Postcodes!$B615)</f>
        <v>CV9</v>
      </c>
    </row>
    <row r="616" spans="14:14" hidden="1" x14ac:dyDescent="0.25">
      <c r="N616" s="4" t="str">
        <f>IF(Postcodes!$B616="", "", Postcodes!$B616)</f>
        <v>CW1</v>
      </c>
    </row>
    <row r="617" spans="14:14" hidden="1" x14ac:dyDescent="0.25">
      <c r="N617" s="4" t="str">
        <f>IF(Postcodes!$B617="", "", Postcodes!$B617)</f>
        <v>CW10</v>
      </c>
    </row>
    <row r="618" spans="14:14" hidden="1" x14ac:dyDescent="0.25">
      <c r="N618" s="4" t="str">
        <f>IF(Postcodes!$B618="", "", Postcodes!$B618)</f>
        <v>CW11</v>
      </c>
    </row>
    <row r="619" spans="14:14" hidden="1" x14ac:dyDescent="0.25">
      <c r="N619" s="4" t="str">
        <f>IF(Postcodes!$B619="", "", Postcodes!$B619)</f>
        <v>CW12</v>
      </c>
    </row>
    <row r="620" spans="14:14" hidden="1" x14ac:dyDescent="0.25">
      <c r="N620" s="4" t="str">
        <f>IF(Postcodes!$B620="", "", Postcodes!$B620)</f>
        <v>CW2</v>
      </c>
    </row>
    <row r="621" spans="14:14" hidden="1" x14ac:dyDescent="0.25">
      <c r="N621" s="4" t="str">
        <f>IF(Postcodes!$B621="", "", Postcodes!$B621)</f>
        <v>CW3</v>
      </c>
    </row>
    <row r="622" spans="14:14" hidden="1" x14ac:dyDescent="0.25">
      <c r="N622" s="4" t="str">
        <f>IF(Postcodes!$B622="", "", Postcodes!$B622)</f>
        <v>CW4</v>
      </c>
    </row>
    <row r="623" spans="14:14" hidden="1" x14ac:dyDescent="0.25">
      <c r="N623" s="4" t="str">
        <f>IF(Postcodes!$B623="", "", Postcodes!$B623)</f>
        <v>CW5</v>
      </c>
    </row>
    <row r="624" spans="14:14" hidden="1" x14ac:dyDescent="0.25">
      <c r="N624" s="4" t="str">
        <f>IF(Postcodes!$B624="", "", Postcodes!$B624)</f>
        <v>CW6</v>
      </c>
    </row>
    <row r="625" spans="14:14" hidden="1" x14ac:dyDescent="0.25">
      <c r="N625" s="4" t="str">
        <f>IF(Postcodes!$B625="", "", Postcodes!$B625)</f>
        <v>CW7</v>
      </c>
    </row>
    <row r="626" spans="14:14" hidden="1" x14ac:dyDescent="0.25">
      <c r="N626" s="4" t="str">
        <f>IF(Postcodes!$B626="", "", Postcodes!$B626)</f>
        <v>CW8</v>
      </c>
    </row>
    <row r="627" spans="14:14" hidden="1" x14ac:dyDescent="0.25">
      <c r="N627" s="4" t="str">
        <f>IF(Postcodes!$B627="", "", Postcodes!$B627)</f>
        <v>CW9</v>
      </c>
    </row>
    <row r="628" spans="14:14" hidden="1" x14ac:dyDescent="0.25">
      <c r="N628" s="4" t="str">
        <f>IF(Postcodes!$B628="", "", Postcodes!$B628)</f>
        <v>CW98</v>
      </c>
    </row>
    <row r="629" spans="14:14" hidden="1" x14ac:dyDescent="0.25">
      <c r="N629" s="4" t="str">
        <f>IF(Postcodes!$B629="", "", Postcodes!$B629)</f>
        <v>DA1</v>
      </c>
    </row>
    <row r="630" spans="14:14" hidden="1" x14ac:dyDescent="0.25">
      <c r="N630" s="4" t="str">
        <f>IF(Postcodes!$B630="", "", Postcodes!$B630)</f>
        <v>DA10</v>
      </c>
    </row>
    <row r="631" spans="14:14" hidden="1" x14ac:dyDescent="0.25">
      <c r="N631" s="4" t="str">
        <f>IF(Postcodes!$B631="", "", Postcodes!$B631)</f>
        <v>DA11</v>
      </c>
    </row>
    <row r="632" spans="14:14" hidden="1" x14ac:dyDescent="0.25">
      <c r="N632" s="4" t="str">
        <f>IF(Postcodes!$B632="", "", Postcodes!$B632)</f>
        <v>DA12</v>
      </c>
    </row>
    <row r="633" spans="14:14" hidden="1" x14ac:dyDescent="0.25">
      <c r="N633" s="4" t="str">
        <f>IF(Postcodes!$B633="", "", Postcodes!$B633)</f>
        <v>DA13</v>
      </c>
    </row>
    <row r="634" spans="14:14" hidden="1" x14ac:dyDescent="0.25">
      <c r="N634" s="4" t="str">
        <f>IF(Postcodes!$B634="", "", Postcodes!$B634)</f>
        <v>DA14</v>
      </c>
    </row>
    <row r="635" spans="14:14" hidden="1" x14ac:dyDescent="0.25">
      <c r="N635" s="4" t="str">
        <f>IF(Postcodes!$B635="", "", Postcodes!$B635)</f>
        <v>DA15</v>
      </c>
    </row>
    <row r="636" spans="14:14" hidden="1" x14ac:dyDescent="0.25">
      <c r="N636" s="4" t="str">
        <f>IF(Postcodes!$B636="", "", Postcodes!$B636)</f>
        <v>DA16</v>
      </c>
    </row>
    <row r="637" spans="14:14" hidden="1" x14ac:dyDescent="0.25">
      <c r="N637" s="4" t="str">
        <f>IF(Postcodes!$B637="", "", Postcodes!$B637)</f>
        <v>DA17</v>
      </c>
    </row>
    <row r="638" spans="14:14" hidden="1" x14ac:dyDescent="0.25">
      <c r="N638" s="4" t="str">
        <f>IF(Postcodes!$B638="", "", Postcodes!$B638)</f>
        <v>DA18</v>
      </c>
    </row>
    <row r="639" spans="14:14" hidden="1" x14ac:dyDescent="0.25">
      <c r="N639" s="4" t="str">
        <f>IF(Postcodes!$B639="", "", Postcodes!$B639)</f>
        <v>DA2</v>
      </c>
    </row>
    <row r="640" spans="14:14" hidden="1" x14ac:dyDescent="0.25">
      <c r="N640" s="4" t="str">
        <f>IF(Postcodes!$B640="", "", Postcodes!$B640)</f>
        <v>DA3</v>
      </c>
    </row>
    <row r="641" spans="14:14" hidden="1" x14ac:dyDescent="0.25">
      <c r="N641" s="4" t="str">
        <f>IF(Postcodes!$B641="", "", Postcodes!$B641)</f>
        <v>DA4</v>
      </c>
    </row>
    <row r="642" spans="14:14" hidden="1" x14ac:dyDescent="0.25">
      <c r="N642" s="4" t="str">
        <f>IF(Postcodes!$B642="", "", Postcodes!$B642)</f>
        <v>DA5</v>
      </c>
    </row>
    <row r="643" spans="14:14" hidden="1" x14ac:dyDescent="0.25">
      <c r="N643" s="4" t="str">
        <f>IF(Postcodes!$B643="", "", Postcodes!$B643)</f>
        <v>DA6</v>
      </c>
    </row>
    <row r="644" spans="14:14" hidden="1" x14ac:dyDescent="0.25">
      <c r="N644" s="4" t="str">
        <f>IF(Postcodes!$B644="", "", Postcodes!$B644)</f>
        <v>DA7</v>
      </c>
    </row>
    <row r="645" spans="14:14" hidden="1" x14ac:dyDescent="0.25">
      <c r="N645" s="4" t="str">
        <f>IF(Postcodes!$B645="", "", Postcodes!$B645)</f>
        <v>DA8</v>
      </c>
    </row>
    <row r="646" spans="14:14" hidden="1" x14ac:dyDescent="0.25">
      <c r="N646" s="4" t="str">
        <f>IF(Postcodes!$B646="", "", Postcodes!$B646)</f>
        <v>DA9</v>
      </c>
    </row>
    <row r="647" spans="14:14" hidden="1" x14ac:dyDescent="0.25">
      <c r="N647" s="4" t="str">
        <f>IF(Postcodes!$B647="", "", Postcodes!$B647)</f>
        <v>DD1</v>
      </c>
    </row>
    <row r="648" spans="14:14" hidden="1" x14ac:dyDescent="0.25">
      <c r="N648" s="4" t="str">
        <f>IF(Postcodes!$B648="", "", Postcodes!$B648)</f>
        <v>DD10</v>
      </c>
    </row>
    <row r="649" spans="14:14" hidden="1" x14ac:dyDescent="0.25">
      <c r="N649" s="4" t="str">
        <f>IF(Postcodes!$B649="", "", Postcodes!$B649)</f>
        <v>DD11</v>
      </c>
    </row>
    <row r="650" spans="14:14" hidden="1" x14ac:dyDescent="0.25">
      <c r="N650" s="4" t="str">
        <f>IF(Postcodes!$B650="", "", Postcodes!$B650)</f>
        <v>DD2</v>
      </c>
    </row>
    <row r="651" spans="14:14" hidden="1" x14ac:dyDescent="0.25">
      <c r="N651" s="4" t="str">
        <f>IF(Postcodes!$B651="", "", Postcodes!$B651)</f>
        <v>DD3</v>
      </c>
    </row>
    <row r="652" spans="14:14" hidden="1" x14ac:dyDescent="0.25">
      <c r="N652" s="4" t="str">
        <f>IF(Postcodes!$B652="", "", Postcodes!$B652)</f>
        <v>DD4</v>
      </c>
    </row>
    <row r="653" spans="14:14" hidden="1" x14ac:dyDescent="0.25">
      <c r="N653" s="4" t="str">
        <f>IF(Postcodes!$B653="", "", Postcodes!$B653)</f>
        <v>DD5</v>
      </c>
    </row>
    <row r="654" spans="14:14" hidden="1" x14ac:dyDescent="0.25">
      <c r="N654" s="4" t="str">
        <f>IF(Postcodes!$B654="", "", Postcodes!$B654)</f>
        <v>DD6</v>
      </c>
    </row>
    <row r="655" spans="14:14" hidden="1" x14ac:dyDescent="0.25">
      <c r="N655" s="4" t="str">
        <f>IF(Postcodes!$B655="", "", Postcodes!$B655)</f>
        <v>DD7</v>
      </c>
    </row>
    <row r="656" spans="14:14" hidden="1" x14ac:dyDescent="0.25">
      <c r="N656" s="4" t="str">
        <f>IF(Postcodes!$B656="", "", Postcodes!$B656)</f>
        <v>DD8</v>
      </c>
    </row>
    <row r="657" spans="14:14" hidden="1" x14ac:dyDescent="0.25">
      <c r="N657" s="4" t="str">
        <f>IF(Postcodes!$B657="", "", Postcodes!$B657)</f>
        <v>DD9</v>
      </c>
    </row>
    <row r="658" spans="14:14" hidden="1" x14ac:dyDescent="0.25">
      <c r="N658" s="4" t="str">
        <f>IF(Postcodes!$B658="", "", Postcodes!$B658)</f>
        <v>DE1</v>
      </c>
    </row>
    <row r="659" spans="14:14" hidden="1" x14ac:dyDescent="0.25">
      <c r="N659" s="4" t="str">
        <f>IF(Postcodes!$B659="", "", Postcodes!$B659)</f>
        <v>DE11</v>
      </c>
    </row>
    <row r="660" spans="14:14" hidden="1" x14ac:dyDescent="0.25">
      <c r="N660" s="4" t="str">
        <f>IF(Postcodes!$B660="", "", Postcodes!$B660)</f>
        <v>DE12</v>
      </c>
    </row>
    <row r="661" spans="14:14" hidden="1" x14ac:dyDescent="0.25">
      <c r="N661" s="4" t="str">
        <f>IF(Postcodes!$B661="", "", Postcodes!$B661)</f>
        <v>DE13</v>
      </c>
    </row>
    <row r="662" spans="14:14" hidden="1" x14ac:dyDescent="0.25">
      <c r="N662" s="4" t="str">
        <f>IF(Postcodes!$B662="", "", Postcodes!$B662)</f>
        <v>DE14</v>
      </c>
    </row>
    <row r="663" spans="14:14" hidden="1" x14ac:dyDescent="0.25">
      <c r="N663" s="4" t="str">
        <f>IF(Postcodes!$B663="", "", Postcodes!$B663)</f>
        <v>DE15</v>
      </c>
    </row>
    <row r="664" spans="14:14" hidden="1" x14ac:dyDescent="0.25">
      <c r="N664" s="4" t="str">
        <f>IF(Postcodes!$B664="", "", Postcodes!$B664)</f>
        <v>DE21</v>
      </c>
    </row>
    <row r="665" spans="14:14" hidden="1" x14ac:dyDescent="0.25">
      <c r="N665" s="4" t="str">
        <f>IF(Postcodes!$B665="", "", Postcodes!$B665)</f>
        <v>DE22</v>
      </c>
    </row>
    <row r="666" spans="14:14" hidden="1" x14ac:dyDescent="0.25">
      <c r="N666" s="4" t="str">
        <f>IF(Postcodes!$B666="", "", Postcodes!$B666)</f>
        <v>DE23</v>
      </c>
    </row>
    <row r="667" spans="14:14" hidden="1" x14ac:dyDescent="0.25">
      <c r="N667" s="4" t="str">
        <f>IF(Postcodes!$B667="", "", Postcodes!$B667)</f>
        <v>DE24</v>
      </c>
    </row>
    <row r="668" spans="14:14" hidden="1" x14ac:dyDescent="0.25">
      <c r="N668" s="4" t="str">
        <f>IF(Postcodes!$B668="", "", Postcodes!$B668)</f>
        <v>DE3</v>
      </c>
    </row>
    <row r="669" spans="14:14" hidden="1" x14ac:dyDescent="0.25">
      <c r="N669" s="4" t="str">
        <f>IF(Postcodes!$B669="", "", Postcodes!$B669)</f>
        <v>DE4</v>
      </c>
    </row>
    <row r="670" spans="14:14" hidden="1" x14ac:dyDescent="0.25">
      <c r="N670" s="4" t="str">
        <f>IF(Postcodes!$B670="", "", Postcodes!$B670)</f>
        <v>DE45</v>
      </c>
    </row>
    <row r="671" spans="14:14" hidden="1" x14ac:dyDescent="0.25">
      <c r="N671" s="4" t="str">
        <f>IF(Postcodes!$B671="", "", Postcodes!$B671)</f>
        <v>DE5</v>
      </c>
    </row>
    <row r="672" spans="14:14" hidden="1" x14ac:dyDescent="0.25">
      <c r="N672" s="4" t="str">
        <f>IF(Postcodes!$B672="", "", Postcodes!$B672)</f>
        <v>DE55</v>
      </c>
    </row>
    <row r="673" spans="14:14" hidden="1" x14ac:dyDescent="0.25">
      <c r="N673" s="4" t="str">
        <f>IF(Postcodes!$B673="", "", Postcodes!$B673)</f>
        <v>DE56</v>
      </c>
    </row>
    <row r="674" spans="14:14" hidden="1" x14ac:dyDescent="0.25">
      <c r="N674" s="4" t="str">
        <f>IF(Postcodes!$B674="", "", Postcodes!$B674)</f>
        <v>DE6</v>
      </c>
    </row>
    <row r="675" spans="14:14" hidden="1" x14ac:dyDescent="0.25">
      <c r="N675" s="4" t="str">
        <f>IF(Postcodes!$B675="", "", Postcodes!$B675)</f>
        <v>DE65</v>
      </c>
    </row>
    <row r="676" spans="14:14" hidden="1" x14ac:dyDescent="0.25">
      <c r="N676" s="4" t="str">
        <f>IF(Postcodes!$B676="", "", Postcodes!$B676)</f>
        <v>DE7</v>
      </c>
    </row>
    <row r="677" spans="14:14" hidden="1" x14ac:dyDescent="0.25">
      <c r="N677" s="4" t="str">
        <f>IF(Postcodes!$B677="", "", Postcodes!$B677)</f>
        <v>DE72</v>
      </c>
    </row>
    <row r="678" spans="14:14" hidden="1" x14ac:dyDescent="0.25">
      <c r="N678" s="4" t="str">
        <f>IF(Postcodes!$B678="", "", Postcodes!$B678)</f>
        <v>DE73</v>
      </c>
    </row>
    <row r="679" spans="14:14" hidden="1" x14ac:dyDescent="0.25">
      <c r="N679" s="4" t="str">
        <f>IF(Postcodes!$B679="", "", Postcodes!$B679)</f>
        <v>DE74</v>
      </c>
    </row>
    <row r="680" spans="14:14" hidden="1" x14ac:dyDescent="0.25">
      <c r="N680" s="4" t="str">
        <f>IF(Postcodes!$B680="", "", Postcodes!$B680)</f>
        <v>DE75</v>
      </c>
    </row>
    <row r="681" spans="14:14" hidden="1" x14ac:dyDescent="0.25">
      <c r="N681" s="4" t="str">
        <f>IF(Postcodes!$B681="", "", Postcodes!$B681)</f>
        <v>DE99</v>
      </c>
    </row>
    <row r="682" spans="14:14" hidden="1" x14ac:dyDescent="0.25">
      <c r="N682" s="4" t="str">
        <f>IF(Postcodes!$B682="", "", Postcodes!$B682)</f>
        <v>DG1</v>
      </c>
    </row>
    <row r="683" spans="14:14" hidden="1" x14ac:dyDescent="0.25">
      <c r="N683" s="4" t="str">
        <f>IF(Postcodes!$B683="", "", Postcodes!$B683)</f>
        <v>DG10</v>
      </c>
    </row>
    <row r="684" spans="14:14" hidden="1" x14ac:dyDescent="0.25">
      <c r="N684" s="4" t="str">
        <f>IF(Postcodes!$B684="", "", Postcodes!$B684)</f>
        <v>DG11</v>
      </c>
    </row>
    <row r="685" spans="14:14" hidden="1" x14ac:dyDescent="0.25">
      <c r="N685" s="4" t="str">
        <f>IF(Postcodes!$B685="", "", Postcodes!$B685)</f>
        <v>DG12</v>
      </c>
    </row>
    <row r="686" spans="14:14" hidden="1" x14ac:dyDescent="0.25">
      <c r="N686" s="4" t="str">
        <f>IF(Postcodes!$B686="", "", Postcodes!$B686)</f>
        <v>DG13</v>
      </c>
    </row>
    <row r="687" spans="14:14" hidden="1" x14ac:dyDescent="0.25">
      <c r="N687" s="4" t="str">
        <f>IF(Postcodes!$B687="", "", Postcodes!$B687)</f>
        <v>DG14</v>
      </c>
    </row>
    <row r="688" spans="14:14" hidden="1" x14ac:dyDescent="0.25">
      <c r="N688" s="4" t="str">
        <f>IF(Postcodes!$B688="", "", Postcodes!$B688)</f>
        <v>DG16</v>
      </c>
    </row>
    <row r="689" spans="14:14" hidden="1" x14ac:dyDescent="0.25">
      <c r="N689" s="4" t="str">
        <f>IF(Postcodes!$B689="", "", Postcodes!$B689)</f>
        <v>DG2</v>
      </c>
    </row>
    <row r="690" spans="14:14" hidden="1" x14ac:dyDescent="0.25">
      <c r="N690" s="4" t="str">
        <f>IF(Postcodes!$B690="", "", Postcodes!$B690)</f>
        <v>DG3</v>
      </c>
    </row>
    <row r="691" spans="14:14" hidden="1" x14ac:dyDescent="0.25">
      <c r="N691" s="4" t="str">
        <f>IF(Postcodes!$B691="", "", Postcodes!$B691)</f>
        <v>DG4</v>
      </c>
    </row>
    <row r="692" spans="14:14" hidden="1" x14ac:dyDescent="0.25">
      <c r="N692" s="4" t="str">
        <f>IF(Postcodes!$B692="", "", Postcodes!$B692)</f>
        <v>DG5</v>
      </c>
    </row>
    <row r="693" spans="14:14" hidden="1" x14ac:dyDescent="0.25">
      <c r="N693" s="4" t="str">
        <f>IF(Postcodes!$B693="", "", Postcodes!$B693)</f>
        <v>DG6</v>
      </c>
    </row>
    <row r="694" spans="14:14" hidden="1" x14ac:dyDescent="0.25">
      <c r="N694" s="4" t="str">
        <f>IF(Postcodes!$B694="", "", Postcodes!$B694)</f>
        <v>DG7</v>
      </c>
    </row>
    <row r="695" spans="14:14" hidden="1" x14ac:dyDescent="0.25">
      <c r="N695" s="4" t="str">
        <f>IF(Postcodes!$B695="", "", Postcodes!$B695)</f>
        <v>DG8</v>
      </c>
    </row>
    <row r="696" spans="14:14" hidden="1" x14ac:dyDescent="0.25">
      <c r="N696" s="4" t="str">
        <f>IF(Postcodes!$B696="", "", Postcodes!$B696)</f>
        <v>DG9</v>
      </c>
    </row>
    <row r="697" spans="14:14" hidden="1" x14ac:dyDescent="0.25">
      <c r="N697" s="4" t="str">
        <f>IF(Postcodes!$B697="", "", Postcodes!$B697)</f>
        <v>DH1</v>
      </c>
    </row>
    <row r="698" spans="14:14" hidden="1" x14ac:dyDescent="0.25">
      <c r="N698" s="4" t="str">
        <f>IF(Postcodes!$B698="", "", Postcodes!$B698)</f>
        <v>DH2</v>
      </c>
    </row>
    <row r="699" spans="14:14" hidden="1" x14ac:dyDescent="0.25">
      <c r="N699" s="4" t="str">
        <f>IF(Postcodes!$B699="", "", Postcodes!$B699)</f>
        <v>DH3</v>
      </c>
    </row>
    <row r="700" spans="14:14" hidden="1" x14ac:dyDescent="0.25">
      <c r="N700" s="4" t="str">
        <f>IF(Postcodes!$B700="", "", Postcodes!$B700)</f>
        <v>DH4</v>
      </c>
    </row>
    <row r="701" spans="14:14" hidden="1" x14ac:dyDescent="0.25">
      <c r="N701" s="4" t="str">
        <f>IF(Postcodes!$B701="", "", Postcodes!$B701)</f>
        <v>DH5</v>
      </c>
    </row>
    <row r="702" spans="14:14" hidden="1" x14ac:dyDescent="0.25">
      <c r="N702" s="4" t="str">
        <f>IF(Postcodes!$B702="", "", Postcodes!$B702)</f>
        <v>DH6</v>
      </c>
    </row>
    <row r="703" spans="14:14" hidden="1" x14ac:dyDescent="0.25">
      <c r="N703" s="4" t="str">
        <f>IF(Postcodes!$B703="", "", Postcodes!$B703)</f>
        <v>DH7</v>
      </c>
    </row>
    <row r="704" spans="14:14" hidden="1" x14ac:dyDescent="0.25">
      <c r="N704" s="4" t="str">
        <f>IF(Postcodes!$B704="", "", Postcodes!$B704)</f>
        <v>DH8</v>
      </c>
    </row>
    <row r="705" spans="14:14" hidden="1" x14ac:dyDescent="0.25">
      <c r="N705" s="4" t="str">
        <f>IF(Postcodes!$B705="", "", Postcodes!$B705)</f>
        <v>DH9</v>
      </c>
    </row>
    <row r="706" spans="14:14" hidden="1" x14ac:dyDescent="0.25">
      <c r="N706" s="4" t="str">
        <f>IF(Postcodes!$B706="", "", Postcodes!$B706)</f>
        <v>DH97</v>
      </c>
    </row>
    <row r="707" spans="14:14" hidden="1" x14ac:dyDescent="0.25">
      <c r="N707" s="4" t="str">
        <f>IF(Postcodes!$B707="", "", Postcodes!$B707)</f>
        <v>DH98</v>
      </c>
    </row>
    <row r="708" spans="14:14" hidden="1" x14ac:dyDescent="0.25">
      <c r="N708" s="4" t="str">
        <f>IF(Postcodes!$B708="", "", Postcodes!$B708)</f>
        <v>DH99</v>
      </c>
    </row>
    <row r="709" spans="14:14" hidden="1" x14ac:dyDescent="0.25">
      <c r="N709" s="4" t="str">
        <f>IF(Postcodes!$B709="", "", Postcodes!$B709)</f>
        <v>DL1</v>
      </c>
    </row>
    <row r="710" spans="14:14" hidden="1" x14ac:dyDescent="0.25">
      <c r="N710" s="4" t="str">
        <f>IF(Postcodes!$B710="", "", Postcodes!$B710)</f>
        <v>DL10</v>
      </c>
    </row>
    <row r="711" spans="14:14" hidden="1" x14ac:dyDescent="0.25">
      <c r="N711" s="4" t="str">
        <f>IF(Postcodes!$B711="", "", Postcodes!$B711)</f>
        <v>DL11</v>
      </c>
    </row>
    <row r="712" spans="14:14" hidden="1" x14ac:dyDescent="0.25">
      <c r="N712" s="4" t="str">
        <f>IF(Postcodes!$B712="", "", Postcodes!$B712)</f>
        <v>DL12</v>
      </c>
    </row>
    <row r="713" spans="14:14" hidden="1" x14ac:dyDescent="0.25">
      <c r="N713" s="4" t="str">
        <f>IF(Postcodes!$B713="", "", Postcodes!$B713)</f>
        <v>DL13</v>
      </c>
    </row>
    <row r="714" spans="14:14" hidden="1" x14ac:dyDescent="0.25">
      <c r="N714" s="4" t="str">
        <f>IF(Postcodes!$B714="", "", Postcodes!$B714)</f>
        <v>DL14</v>
      </c>
    </row>
    <row r="715" spans="14:14" hidden="1" x14ac:dyDescent="0.25">
      <c r="N715" s="4" t="str">
        <f>IF(Postcodes!$B715="", "", Postcodes!$B715)</f>
        <v>DL15</v>
      </c>
    </row>
    <row r="716" spans="14:14" hidden="1" x14ac:dyDescent="0.25">
      <c r="N716" s="4" t="str">
        <f>IF(Postcodes!$B716="", "", Postcodes!$B716)</f>
        <v>DL16</v>
      </c>
    </row>
    <row r="717" spans="14:14" hidden="1" x14ac:dyDescent="0.25">
      <c r="N717" s="4" t="str">
        <f>IF(Postcodes!$B717="", "", Postcodes!$B717)</f>
        <v>DL17</v>
      </c>
    </row>
    <row r="718" spans="14:14" hidden="1" x14ac:dyDescent="0.25">
      <c r="N718" s="4" t="str">
        <f>IF(Postcodes!$B718="", "", Postcodes!$B718)</f>
        <v>DL2</v>
      </c>
    </row>
    <row r="719" spans="14:14" hidden="1" x14ac:dyDescent="0.25">
      <c r="N719" s="4" t="str">
        <f>IF(Postcodes!$B719="", "", Postcodes!$B719)</f>
        <v>DL3</v>
      </c>
    </row>
    <row r="720" spans="14:14" hidden="1" x14ac:dyDescent="0.25">
      <c r="N720" s="4" t="str">
        <f>IF(Postcodes!$B720="", "", Postcodes!$B720)</f>
        <v>DL4</v>
      </c>
    </row>
    <row r="721" spans="14:14" hidden="1" x14ac:dyDescent="0.25">
      <c r="N721" s="4" t="str">
        <f>IF(Postcodes!$B721="", "", Postcodes!$B721)</f>
        <v>DL5</v>
      </c>
    </row>
    <row r="722" spans="14:14" hidden="1" x14ac:dyDescent="0.25">
      <c r="N722" s="4" t="str">
        <f>IF(Postcodes!$B722="", "", Postcodes!$B722)</f>
        <v>DL6</v>
      </c>
    </row>
    <row r="723" spans="14:14" hidden="1" x14ac:dyDescent="0.25">
      <c r="N723" s="4" t="str">
        <f>IF(Postcodes!$B723="", "", Postcodes!$B723)</f>
        <v>DL7</v>
      </c>
    </row>
    <row r="724" spans="14:14" hidden="1" x14ac:dyDescent="0.25">
      <c r="N724" s="4" t="str">
        <f>IF(Postcodes!$B724="", "", Postcodes!$B724)</f>
        <v>DL8</v>
      </c>
    </row>
    <row r="725" spans="14:14" hidden="1" x14ac:dyDescent="0.25">
      <c r="N725" s="4" t="str">
        <f>IF(Postcodes!$B725="", "", Postcodes!$B725)</f>
        <v>DL9</v>
      </c>
    </row>
    <row r="726" spans="14:14" hidden="1" x14ac:dyDescent="0.25">
      <c r="N726" s="4" t="str">
        <f>IF(Postcodes!$B726="", "", Postcodes!$B726)</f>
        <v>DL98</v>
      </c>
    </row>
    <row r="727" spans="14:14" hidden="1" x14ac:dyDescent="0.25">
      <c r="N727" s="4" t="str">
        <f>IF(Postcodes!$B727="", "", Postcodes!$B727)</f>
        <v>DN1</v>
      </c>
    </row>
    <row r="728" spans="14:14" hidden="1" x14ac:dyDescent="0.25">
      <c r="N728" s="4" t="str">
        <f>IF(Postcodes!$B728="", "", Postcodes!$B728)</f>
        <v>DN10</v>
      </c>
    </row>
    <row r="729" spans="14:14" hidden="1" x14ac:dyDescent="0.25">
      <c r="N729" s="4" t="str">
        <f>IF(Postcodes!$B729="", "", Postcodes!$B729)</f>
        <v>DN11</v>
      </c>
    </row>
    <row r="730" spans="14:14" hidden="1" x14ac:dyDescent="0.25">
      <c r="N730" s="4" t="str">
        <f>IF(Postcodes!$B730="", "", Postcodes!$B730)</f>
        <v>DN12</v>
      </c>
    </row>
    <row r="731" spans="14:14" hidden="1" x14ac:dyDescent="0.25">
      <c r="N731" s="4" t="str">
        <f>IF(Postcodes!$B731="", "", Postcodes!$B731)</f>
        <v>DN14</v>
      </c>
    </row>
    <row r="732" spans="14:14" hidden="1" x14ac:dyDescent="0.25">
      <c r="N732" s="4" t="str">
        <f>IF(Postcodes!$B732="", "", Postcodes!$B732)</f>
        <v>DN15</v>
      </c>
    </row>
    <row r="733" spans="14:14" hidden="1" x14ac:dyDescent="0.25">
      <c r="N733" s="4" t="str">
        <f>IF(Postcodes!$B733="", "", Postcodes!$B733)</f>
        <v>DN16</v>
      </c>
    </row>
    <row r="734" spans="14:14" hidden="1" x14ac:dyDescent="0.25">
      <c r="N734" s="4" t="str">
        <f>IF(Postcodes!$B734="", "", Postcodes!$B734)</f>
        <v>DN17</v>
      </c>
    </row>
    <row r="735" spans="14:14" hidden="1" x14ac:dyDescent="0.25">
      <c r="N735" s="4" t="str">
        <f>IF(Postcodes!$B735="", "", Postcodes!$B735)</f>
        <v>DN18</v>
      </c>
    </row>
    <row r="736" spans="14:14" hidden="1" x14ac:dyDescent="0.25">
      <c r="N736" s="4" t="str">
        <f>IF(Postcodes!$B736="", "", Postcodes!$B736)</f>
        <v>DN19</v>
      </c>
    </row>
    <row r="737" spans="14:14" hidden="1" x14ac:dyDescent="0.25">
      <c r="N737" s="4" t="str">
        <f>IF(Postcodes!$B737="", "", Postcodes!$B737)</f>
        <v>DN2</v>
      </c>
    </row>
    <row r="738" spans="14:14" hidden="1" x14ac:dyDescent="0.25">
      <c r="N738" s="4" t="str">
        <f>IF(Postcodes!$B738="", "", Postcodes!$B738)</f>
        <v>DN20</v>
      </c>
    </row>
    <row r="739" spans="14:14" hidden="1" x14ac:dyDescent="0.25">
      <c r="N739" s="4" t="str">
        <f>IF(Postcodes!$B739="", "", Postcodes!$B739)</f>
        <v>DN21</v>
      </c>
    </row>
    <row r="740" spans="14:14" hidden="1" x14ac:dyDescent="0.25">
      <c r="N740" s="4" t="str">
        <f>IF(Postcodes!$B740="", "", Postcodes!$B740)</f>
        <v>DN22</v>
      </c>
    </row>
    <row r="741" spans="14:14" hidden="1" x14ac:dyDescent="0.25">
      <c r="N741" s="4" t="str">
        <f>IF(Postcodes!$B741="", "", Postcodes!$B741)</f>
        <v>DN3</v>
      </c>
    </row>
    <row r="742" spans="14:14" hidden="1" x14ac:dyDescent="0.25">
      <c r="N742" s="4" t="str">
        <f>IF(Postcodes!$B742="", "", Postcodes!$B742)</f>
        <v>DN31</v>
      </c>
    </row>
    <row r="743" spans="14:14" hidden="1" x14ac:dyDescent="0.25">
      <c r="N743" s="4" t="str">
        <f>IF(Postcodes!$B743="", "", Postcodes!$B743)</f>
        <v>DN32</v>
      </c>
    </row>
    <row r="744" spans="14:14" hidden="1" x14ac:dyDescent="0.25">
      <c r="N744" s="4" t="str">
        <f>IF(Postcodes!$B744="", "", Postcodes!$B744)</f>
        <v>DN33</v>
      </c>
    </row>
    <row r="745" spans="14:14" hidden="1" x14ac:dyDescent="0.25">
      <c r="N745" s="4" t="str">
        <f>IF(Postcodes!$B745="", "", Postcodes!$B745)</f>
        <v>DN34</v>
      </c>
    </row>
    <row r="746" spans="14:14" hidden="1" x14ac:dyDescent="0.25">
      <c r="N746" s="4" t="str">
        <f>IF(Postcodes!$B746="", "", Postcodes!$B746)</f>
        <v>DN35</v>
      </c>
    </row>
    <row r="747" spans="14:14" hidden="1" x14ac:dyDescent="0.25">
      <c r="N747" s="4" t="str">
        <f>IF(Postcodes!$B747="", "", Postcodes!$B747)</f>
        <v>DN36</v>
      </c>
    </row>
    <row r="748" spans="14:14" hidden="1" x14ac:dyDescent="0.25">
      <c r="N748" s="4" t="str">
        <f>IF(Postcodes!$B748="", "", Postcodes!$B748)</f>
        <v>DN37</v>
      </c>
    </row>
    <row r="749" spans="14:14" hidden="1" x14ac:dyDescent="0.25">
      <c r="N749" s="4" t="str">
        <f>IF(Postcodes!$B749="", "", Postcodes!$B749)</f>
        <v>DN38</v>
      </c>
    </row>
    <row r="750" spans="14:14" hidden="1" x14ac:dyDescent="0.25">
      <c r="N750" s="4" t="str">
        <f>IF(Postcodes!$B750="", "", Postcodes!$B750)</f>
        <v>DN39</v>
      </c>
    </row>
    <row r="751" spans="14:14" hidden="1" x14ac:dyDescent="0.25">
      <c r="N751" s="4" t="str">
        <f>IF(Postcodes!$B751="", "", Postcodes!$B751)</f>
        <v>DN4</v>
      </c>
    </row>
    <row r="752" spans="14:14" hidden="1" x14ac:dyDescent="0.25">
      <c r="N752" s="4" t="str">
        <f>IF(Postcodes!$B752="", "", Postcodes!$B752)</f>
        <v>DN40</v>
      </c>
    </row>
    <row r="753" spans="14:14" hidden="1" x14ac:dyDescent="0.25">
      <c r="N753" s="4" t="str">
        <f>IF(Postcodes!$B753="", "", Postcodes!$B753)</f>
        <v>DN41</v>
      </c>
    </row>
    <row r="754" spans="14:14" hidden="1" x14ac:dyDescent="0.25">
      <c r="N754" s="4" t="str">
        <f>IF(Postcodes!$B754="", "", Postcodes!$B754)</f>
        <v>DN5</v>
      </c>
    </row>
    <row r="755" spans="14:14" hidden="1" x14ac:dyDescent="0.25">
      <c r="N755" s="4" t="str">
        <f>IF(Postcodes!$B755="", "", Postcodes!$B755)</f>
        <v>DN6</v>
      </c>
    </row>
    <row r="756" spans="14:14" hidden="1" x14ac:dyDescent="0.25">
      <c r="N756" s="4" t="str">
        <f>IF(Postcodes!$B756="", "", Postcodes!$B756)</f>
        <v>DN7</v>
      </c>
    </row>
    <row r="757" spans="14:14" hidden="1" x14ac:dyDescent="0.25">
      <c r="N757" s="4" t="str">
        <f>IF(Postcodes!$B757="", "", Postcodes!$B757)</f>
        <v>DN8</v>
      </c>
    </row>
    <row r="758" spans="14:14" hidden="1" x14ac:dyDescent="0.25">
      <c r="N758" s="4" t="str">
        <f>IF(Postcodes!$B758="", "", Postcodes!$B758)</f>
        <v>DN9</v>
      </c>
    </row>
    <row r="759" spans="14:14" hidden="1" x14ac:dyDescent="0.25">
      <c r="N759" s="4" t="str">
        <f>IF(Postcodes!$B759="", "", Postcodes!$B759)</f>
        <v>DT1</v>
      </c>
    </row>
    <row r="760" spans="14:14" hidden="1" x14ac:dyDescent="0.25">
      <c r="N760" s="4" t="str">
        <f>IF(Postcodes!$B760="", "", Postcodes!$B760)</f>
        <v>DT10</v>
      </c>
    </row>
    <row r="761" spans="14:14" hidden="1" x14ac:dyDescent="0.25">
      <c r="N761" s="4" t="str">
        <f>IF(Postcodes!$B761="", "", Postcodes!$B761)</f>
        <v>DT11</v>
      </c>
    </row>
    <row r="762" spans="14:14" hidden="1" x14ac:dyDescent="0.25">
      <c r="N762" s="4" t="str">
        <f>IF(Postcodes!$B762="", "", Postcodes!$B762)</f>
        <v>DT2</v>
      </c>
    </row>
    <row r="763" spans="14:14" hidden="1" x14ac:dyDescent="0.25">
      <c r="N763" s="4" t="str">
        <f>IF(Postcodes!$B763="", "", Postcodes!$B763)</f>
        <v>DT3</v>
      </c>
    </row>
    <row r="764" spans="14:14" hidden="1" x14ac:dyDescent="0.25">
      <c r="N764" s="4" t="str">
        <f>IF(Postcodes!$B764="", "", Postcodes!$B764)</f>
        <v>DT4</v>
      </c>
    </row>
    <row r="765" spans="14:14" hidden="1" x14ac:dyDescent="0.25">
      <c r="N765" s="4" t="str">
        <f>IF(Postcodes!$B765="", "", Postcodes!$B765)</f>
        <v>DT5</v>
      </c>
    </row>
    <row r="766" spans="14:14" hidden="1" x14ac:dyDescent="0.25">
      <c r="N766" s="4" t="str">
        <f>IF(Postcodes!$B766="", "", Postcodes!$B766)</f>
        <v>DT6</v>
      </c>
    </row>
    <row r="767" spans="14:14" hidden="1" x14ac:dyDescent="0.25">
      <c r="N767" s="4" t="str">
        <f>IF(Postcodes!$B767="", "", Postcodes!$B767)</f>
        <v>DT7</v>
      </c>
    </row>
    <row r="768" spans="14:14" hidden="1" x14ac:dyDescent="0.25">
      <c r="N768" s="4" t="str">
        <f>IF(Postcodes!$B768="", "", Postcodes!$B768)</f>
        <v>DT8</v>
      </c>
    </row>
    <row r="769" spans="14:14" hidden="1" x14ac:dyDescent="0.25">
      <c r="N769" s="4" t="str">
        <f>IF(Postcodes!$B769="", "", Postcodes!$B769)</f>
        <v>DT9</v>
      </c>
    </row>
    <row r="770" spans="14:14" hidden="1" x14ac:dyDescent="0.25">
      <c r="N770" s="4" t="str">
        <f>IF(Postcodes!$B770="", "", Postcodes!$B770)</f>
        <v>DY1</v>
      </c>
    </row>
    <row r="771" spans="14:14" hidden="1" x14ac:dyDescent="0.25">
      <c r="N771" s="4" t="str">
        <f>IF(Postcodes!$B771="", "", Postcodes!$B771)</f>
        <v>DY10</v>
      </c>
    </row>
    <row r="772" spans="14:14" hidden="1" x14ac:dyDescent="0.25">
      <c r="N772" s="4" t="str">
        <f>IF(Postcodes!$B772="", "", Postcodes!$B772)</f>
        <v>DY11</v>
      </c>
    </row>
    <row r="773" spans="14:14" hidden="1" x14ac:dyDescent="0.25">
      <c r="N773" s="4" t="str">
        <f>IF(Postcodes!$B773="", "", Postcodes!$B773)</f>
        <v>DY12</v>
      </c>
    </row>
    <row r="774" spans="14:14" hidden="1" x14ac:dyDescent="0.25">
      <c r="N774" s="4" t="str">
        <f>IF(Postcodes!$B774="", "", Postcodes!$B774)</f>
        <v>DY13</v>
      </c>
    </row>
    <row r="775" spans="14:14" hidden="1" x14ac:dyDescent="0.25">
      <c r="N775" s="4" t="str">
        <f>IF(Postcodes!$B775="", "", Postcodes!$B775)</f>
        <v>DY14</v>
      </c>
    </row>
    <row r="776" spans="14:14" hidden="1" x14ac:dyDescent="0.25">
      <c r="N776" s="4" t="str">
        <f>IF(Postcodes!$B776="", "", Postcodes!$B776)</f>
        <v>DY2</v>
      </c>
    </row>
    <row r="777" spans="14:14" hidden="1" x14ac:dyDescent="0.25">
      <c r="N777" s="4" t="str">
        <f>IF(Postcodes!$B777="", "", Postcodes!$B777)</f>
        <v>DY3</v>
      </c>
    </row>
    <row r="778" spans="14:14" hidden="1" x14ac:dyDescent="0.25">
      <c r="N778" s="4" t="str">
        <f>IF(Postcodes!$B778="", "", Postcodes!$B778)</f>
        <v>DY4</v>
      </c>
    </row>
    <row r="779" spans="14:14" hidden="1" x14ac:dyDescent="0.25">
      <c r="N779" s="4" t="str">
        <f>IF(Postcodes!$B779="", "", Postcodes!$B779)</f>
        <v>DY5</v>
      </c>
    </row>
    <row r="780" spans="14:14" hidden="1" x14ac:dyDescent="0.25">
      <c r="N780" s="4" t="str">
        <f>IF(Postcodes!$B780="", "", Postcodes!$B780)</f>
        <v>DY6</v>
      </c>
    </row>
    <row r="781" spans="14:14" hidden="1" x14ac:dyDescent="0.25">
      <c r="N781" s="4" t="str">
        <f>IF(Postcodes!$B781="", "", Postcodes!$B781)</f>
        <v>DY7</v>
      </c>
    </row>
    <row r="782" spans="14:14" hidden="1" x14ac:dyDescent="0.25">
      <c r="N782" s="4" t="str">
        <f>IF(Postcodes!$B782="", "", Postcodes!$B782)</f>
        <v>DY8</v>
      </c>
    </row>
    <row r="783" spans="14:14" hidden="1" x14ac:dyDescent="0.25">
      <c r="N783" s="4" t="str">
        <f>IF(Postcodes!$B783="", "", Postcodes!$B783)</f>
        <v>DY9</v>
      </c>
    </row>
    <row r="784" spans="14:14" hidden="1" x14ac:dyDescent="0.25">
      <c r="N784" s="4" t="str">
        <f>IF(Postcodes!$B784="", "", Postcodes!$B784)</f>
        <v>E1</v>
      </c>
    </row>
    <row r="785" spans="14:14" hidden="1" x14ac:dyDescent="0.25">
      <c r="N785" s="4" t="str">
        <f>IF(Postcodes!$B785="", "", Postcodes!$B785)</f>
        <v>E10</v>
      </c>
    </row>
    <row r="786" spans="14:14" hidden="1" x14ac:dyDescent="0.25">
      <c r="N786" s="4" t="str">
        <f>IF(Postcodes!$B786="", "", Postcodes!$B786)</f>
        <v>E11</v>
      </c>
    </row>
    <row r="787" spans="14:14" hidden="1" x14ac:dyDescent="0.25">
      <c r="N787" s="4" t="str">
        <f>IF(Postcodes!$B787="", "", Postcodes!$B787)</f>
        <v>E12</v>
      </c>
    </row>
    <row r="788" spans="14:14" hidden="1" x14ac:dyDescent="0.25">
      <c r="N788" s="4" t="str">
        <f>IF(Postcodes!$B788="", "", Postcodes!$B788)</f>
        <v>E13</v>
      </c>
    </row>
    <row r="789" spans="14:14" hidden="1" x14ac:dyDescent="0.25">
      <c r="N789" s="4" t="str">
        <f>IF(Postcodes!$B789="", "", Postcodes!$B789)</f>
        <v>E14</v>
      </c>
    </row>
    <row r="790" spans="14:14" hidden="1" x14ac:dyDescent="0.25">
      <c r="N790" s="4" t="str">
        <f>IF(Postcodes!$B790="", "", Postcodes!$B790)</f>
        <v>E15</v>
      </c>
    </row>
    <row r="791" spans="14:14" hidden="1" x14ac:dyDescent="0.25">
      <c r="N791" s="4" t="str">
        <f>IF(Postcodes!$B791="", "", Postcodes!$B791)</f>
        <v>E16</v>
      </c>
    </row>
    <row r="792" spans="14:14" hidden="1" x14ac:dyDescent="0.25">
      <c r="N792" s="4" t="str">
        <f>IF(Postcodes!$B792="", "", Postcodes!$B792)</f>
        <v>E17</v>
      </c>
    </row>
    <row r="793" spans="14:14" hidden="1" x14ac:dyDescent="0.25">
      <c r="N793" s="4" t="str">
        <f>IF(Postcodes!$B793="", "", Postcodes!$B793)</f>
        <v>E18</v>
      </c>
    </row>
    <row r="794" spans="14:14" hidden="1" x14ac:dyDescent="0.25">
      <c r="N794" s="4" t="str">
        <f>IF(Postcodes!$B794="", "", Postcodes!$B794)</f>
        <v>E1W</v>
      </c>
    </row>
    <row r="795" spans="14:14" hidden="1" x14ac:dyDescent="0.25">
      <c r="N795" s="4" t="str">
        <f>IF(Postcodes!$B795="", "", Postcodes!$B795)</f>
        <v>E2</v>
      </c>
    </row>
    <row r="796" spans="14:14" hidden="1" x14ac:dyDescent="0.25">
      <c r="N796" s="4" t="str">
        <f>IF(Postcodes!$B796="", "", Postcodes!$B796)</f>
        <v>E20</v>
      </c>
    </row>
    <row r="797" spans="14:14" hidden="1" x14ac:dyDescent="0.25">
      <c r="N797" s="4" t="str">
        <f>IF(Postcodes!$B797="", "", Postcodes!$B797)</f>
        <v>E3</v>
      </c>
    </row>
    <row r="798" spans="14:14" hidden="1" x14ac:dyDescent="0.25">
      <c r="N798" s="4" t="str">
        <f>IF(Postcodes!$B798="", "", Postcodes!$B798)</f>
        <v>E4</v>
      </c>
    </row>
    <row r="799" spans="14:14" hidden="1" x14ac:dyDescent="0.25">
      <c r="N799" s="4" t="str">
        <f>IF(Postcodes!$B799="", "", Postcodes!$B799)</f>
        <v>E5</v>
      </c>
    </row>
    <row r="800" spans="14:14" hidden="1" x14ac:dyDescent="0.25">
      <c r="N800" s="4" t="str">
        <f>IF(Postcodes!$B800="", "", Postcodes!$B800)</f>
        <v>E6</v>
      </c>
    </row>
    <row r="801" spans="14:14" hidden="1" x14ac:dyDescent="0.25">
      <c r="N801" s="4" t="str">
        <f>IF(Postcodes!$B801="", "", Postcodes!$B801)</f>
        <v>E7</v>
      </c>
    </row>
    <row r="802" spans="14:14" hidden="1" x14ac:dyDescent="0.25">
      <c r="N802" s="4" t="str">
        <f>IF(Postcodes!$B802="", "", Postcodes!$B802)</f>
        <v>E8</v>
      </c>
    </row>
    <row r="803" spans="14:14" hidden="1" x14ac:dyDescent="0.25">
      <c r="N803" s="4" t="str">
        <f>IF(Postcodes!$B803="", "", Postcodes!$B803)</f>
        <v>E9</v>
      </c>
    </row>
    <row r="804" spans="14:14" hidden="1" x14ac:dyDescent="0.25">
      <c r="N804" s="4" t="str">
        <f>IF(Postcodes!$B804="", "", Postcodes!$B804)</f>
        <v>E98</v>
      </c>
    </row>
    <row r="805" spans="14:14" hidden="1" x14ac:dyDescent="0.25">
      <c r="N805" s="4" t="str">
        <f>IF(Postcodes!$B805="", "", Postcodes!$B805)</f>
        <v>EC1A</v>
      </c>
    </row>
    <row r="806" spans="14:14" hidden="1" x14ac:dyDescent="0.25">
      <c r="N806" s="4" t="str">
        <f>IF(Postcodes!$B806="", "", Postcodes!$B806)</f>
        <v>EC1M</v>
      </c>
    </row>
    <row r="807" spans="14:14" hidden="1" x14ac:dyDescent="0.25">
      <c r="N807" s="4" t="str">
        <f>IF(Postcodes!$B807="", "", Postcodes!$B807)</f>
        <v>EC1N</v>
      </c>
    </row>
    <row r="808" spans="14:14" hidden="1" x14ac:dyDescent="0.25">
      <c r="N808" s="4" t="str">
        <f>IF(Postcodes!$B808="", "", Postcodes!$B808)</f>
        <v>EC1P</v>
      </c>
    </row>
    <row r="809" spans="14:14" hidden="1" x14ac:dyDescent="0.25">
      <c r="N809" s="4" t="str">
        <f>IF(Postcodes!$B809="", "", Postcodes!$B809)</f>
        <v>EC1R</v>
      </c>
    </row>
    <row r="810" spans="14:14" hidden="1" x14ac:dyDescent="0.25">
      <c r="N810" s="4" t="str">
        <f>IF(Postcodes!$B810="", "", Postcodes!$B810)</f>
        <v>EC1V</v>
      </c>
    </row>
    <row r="811" spans="14:14" hidden="1" x14ac:dyDescent="0.25">
      <c r="N811" s="4" t="str">
        <f>IF(Postcodes!$B811="", "", Postcodes!$B811)</f>
        <v>EC1Y</v>
      </c>
    </row>
    <row r="812" spans="14:14" hidden="1" x14ac:dyDescent="0.25">
      <c r="N812" s="4" t="str">
        <f>IF(Postcodes!$B812="", "", Postcodes!$B812)</f>
        <v>EC2A</v>
      </c>
    </row>
    <row r="813" spans="14:14" hidden="1" x14ac:dyDescent="0.25">
      <c r="N813" s="4" t="str">
        <f>IF(Postcodes!$B813="", "", Postcodes!$B813)</f>
        <v>EC2M</v>
      </c>
    </row>
    <row r="814" spans="14:14" hidden="1" x14ac:dyDescent="0.25">
      <c r="N814" s="4" t="str">
        <f>IF(Postcodes!$B814="", "", Postcodes!$B814)</f>
        <v>EC2N</v>
      </c>
    </row>
    <row r="815" spans="14:14" hidden="1" x14ac:dyDescent="0.25">
      <c r="N815" s="4" t="str">
        <f>IF(Postcodes!$B815="", "", Postcodes!$B815)</f>
        <v>EC2P</v>
      </c>
    </row>
    <row r="816" spans="14:14" hidden="1" x14ac:dyDescent="0.25">
      <c r="N816" s="4" t="str">
        <f>IF(Postcodes!$B816="", "", Postcodes!$B816)</f>
        <v>EC2R</v>
      </c>
    </row>
    <row r="817" spans="14:14" hidden="1" x14ac:dyDescent="0.25">
      <c r="N817" s="4" t="str">
        <f>IF(Postcodes!$B817="", "", Postcodes!$B817)</f>
        <v>EC2V</v>
      </c>
    </row>
    <row r="818" spans="14:14" hidden="1" x14ac:dyDescent="0.25">
      <c r="N818" s="4" t="str">
        <f>IF(Postcodes!$B818="", "", Postcodes!$B818)</f>
        <v>EC2Y</v>
      </c>
    </row>
    <row r="819" spans="14:14" hidden="1" x14ac:dyDescent="0.25">
      <c r="N819" s="4" t="str">
        <f>IF(Postcodes!$B819="", "", Postcodes!$B819)</f>
        <v>EC3A</v>
      </c>
    </row>
    <row r="820" spans="14:14" hidden="1" x14ac:dyDescent="0.25">
      <c r="N820" s="4" t="str">
        <f>IF(Postcodes!$B820="", "", Postcodes!$B820)</f>
        <v>EC3M</v>
      </c>
    </row>
    <row r="821" spans="14:14" hidden="1" x14ac:dyDescent="0.25">
      <c r="N821" s="4" t="str">
        <f>IF(Postcodes!$B821="", "", Postcodes!$B821)</f>
        <v>EC3N</v>
      </c>
    </row>
    <row r="822" spans="14:14" hidden="1" x14ac:dyDescent="0.25">
      <c r="N822" s="4" t="str">
        <f>IF(Postcodes!$B822="", "", Postcodes!$B822)</f>
        <v>EC3P</v>
      </c>
    </row>
    <row r="823" spans="14:14" hidden="1" x14ac:dyDescent="0.25">
      <c r="N823" s="4" t="str">
        <f>IF(Postcodes!$B823="", "", Postcodes!$B823)</f>
        <v>EC3R</v>
      </c>
    </row>
    <row r="824" spans="14:14" hidden="1" x14ac:dyDescent="0.25">
      <c r="N824" s="4" t="str">
        <f>IF(Postcodes!$B824="", "", Postcodes!$B824)</f>
        <v>EC3V</v>
      </c>
    </row>
    <row r="825" spans="14:14" hidden="1" x14ac:dyDescent="0.25">
      <c r="N825" s="4" t="str">
        <f>IF(Postcodes!$B825="", "", Postcodes!$B825)</f>
        <v>EC4A</v>
      </c>
    </row>
    <row r="826" spans="14:14" hidden="1" x14ac:dyDescent="0.25">
      <c r="N826" s="4" t="str">
        <f>IF(Postcodes!$B826="", "", Postcodes!$B826)</f>
        <v>EC4M</v>
      </c>
    </row>
    <row r="827" spans="14:14" hidden="1" x14ac:dyDescent="0.25">
      <c r="N827" s="4" t="str">
        <f>IF(Postcodes!$B827="", "", Postcodes!$B827)</f>
        <v>EC4N</v>
      </c>
    </row>
    <row r="828" spans="14:14" hidden="1" x14ac:dyDescent="0.25">
      <c r="N828" s="4" t="str">
        <f>IF(Postcodes!$B828="", "", Postcodes!$B828)</f>
        <v>EC4P</v>
      </c>
    </row>
    <row r="829" spans="14:14" hidden="1" x14ac:dyDescent="0.25">
      <c r="N829" s="4" t="str">
        <f>IF(Postcodes!$B829="", "", Postcodes!$B829)</f>
        <v>EC4R</v>
      </c>
    </row>
    <row r="830" spans="14:14" hidden="1" x14ac:dyDescent="0.25">
      <c r="N830" s="4" t="str">
        <f>IF(Postcodes!$B830="", "", Postcodes!$B830)</f>
        <v>EC4V</v>
      </c>
    </row>
    <row r="831" spans="14:14" hidden="1" x14ac:dyDescent="0.25">
      <c r="N831" s="4" t="str">
        <f>IF(Postcodes!$B831="", "", Postcodes!$B831)</f>
        <v>EC4Y</v>
      </c>
    </row>
    <row r="832" spans="14:14" hidden="1" x14ac:dyDescent="0.25">
      <c r="N832" s="4" t="str">
        <f>IF(Postcodes!$B832="", "", Postcodes!$B832)</f>
        <v>EH1</v>
      </c>
    </row>
    <row r="833" spans="14:14" hidden="1" x14ac:dyDescent="0.25">
      <c r="N833" s="4" t="str">
        <f>IF(Postcodes!$B833="", "", Postcodes!$B833)</f>
        <v>EH10</v>
      </c>
    </row>
    <row r="834" spans="14:14" hidden="1" x14ac:dyDescent="0.25">
      <c r="N834" s="4" t="str">
        <f>IF(Postcodes!$B834="", "", Postcodes!$B834)</f>
        <v>EH11</v>
      </c>
    </row>
    <row r="835" spans="14:14" hidden="1" x14ac:dyDescent="0.25">
      <c r="N835" s="4" t="str">
        <f>IF(Postcodes!$B835="", "", Postcodes!$B835)</f>
        <v>EH12</v>
      </c>
    </row>
    <row r="836" spans="14:14" hidden="1" x14ac:dyDescent="0.25">
      <c r="N836" s="4" t="str">
        <f>IF(Postcodes!$B836="", "", Postcodes!$B836)</f>
        <v>EH13</v>
      </c>
    </row>
    <row r="837" spans="14:14" hidden="1" x14ac:dyDescent="0.25">
      <c r="N837" s="4" t="str">
        <f>IF(Postcodes!$B837="", "", Postcodes!$B837)</f>
        <v>EH14</v>
      </c>
    </row>
    <row r="838" spans="14:14" hidden="1" x14ac:dyDescent="0.25">
      <c r="N838" s="4" t="str">
        <f>IF(Postcodes!$B838="", "", Postcodes!$B838)</f>
        <v>EH15</v>
      </c>
    </row>
    <row r="839" spans="14:14" hidden="1" x14ac:dyDescent="0.25">
      <c r="N839" s="4" t="str">
        <f>IF(Postcodes!$B839="", "", Postcodes!$B839)</f>
        <v>EH16</v>
      </c>
    </row>
    <row r="840" spans="14:14" hidden="1" x14ac:dyDescent="0.25">
      <c r="N840" s="4" t="str">
        <f>IF(Postcodes!$B840="", "", Postcodes!$B840)</f>
        <v>EH17</v>
      </c>
    </row>
    <row r="841" spans="14:14" hidden="1" x14ac:dyDescent="0.25">
      <c r="N841" s="4" t="str">
        <f>IF(Postcodes!$B841="", "", Postcodes!$B841)</f>
        <v>EH18</v>
      </c>
    </row>
    <row r="842" spans="14:14" hidden="1" x14ac:dyDescent="0.25">
      <c r="N842" s="4" t="str">
        <f>IF(Postcodes!$B842="", "", Postcodes!$B842)</f>
        <v>EH19</v>
      </c>
    </row>
    <row r="843" spans="14:14" hidden="1" x14ac:dyDescent="0.25">
      <c r="N843" s="4" t="str">
        <f>IF(Postcodes!$B843="", "", Postcodes!$B843)</f>
        <v>EH2</v>
      </c>
    </row>
    <row r="844" spans="14:14" hidden="1" x14ac:dyDescent="0.25">
      <c r="N844" s="4" t="str">
        <f>IF(Postcodes!$B844="", "", Postcodes!$B844)</f>
        <v>EH20</v>
      </c>
    </row>
    <row r="845" spans="14:14" hidden="1" x14ac:dyDescent="0.25">
      <c r="N845" s="4" t="str">
        <f>IF(Postcodes!$B845="", "", Postcodes!$B845)</f>
        <v>EH21</v>
      </c>
    </row>
    <row r="846" spans="14:14" hidden="1" x14ac:dyDescent="0.25">
      <c r="N846" s="4" t="str">
        <f>IF(Postcodes!$B846="", "", Postcodes!$B846)</f>
        <v>EH22</v>
      </c>
    </row>
    <row r="847" spans="14:14" hidden="1" x14ac:dyDescent="0.25">
      <c r="N847" s="4" t="str">
        <f>IF(Postcodes!$B847="", "", Postcodes!$B847)</f>
        <v>EH23</v>
      </c>
    </row>
    <row r="848" spans="14:14" hidden="1" x14ac:dyDescent="0.25">
      <c r="N848" s="4" t="str">
        <f>IF(Postcodes!$B848="", "", Postcodes!$B848)</f>
        <v>EH24</v>
      </c>
    </row>
    <row r="849" spans="14:14" hidden="1" x14ac:dyDescent="0.25">
      <c r="N849" s="4" t="str">
        <f>IF(Postcodes!$B849="", "", Postcodes!$B849)</f>
        <v>EH25</v>
      </c>
    </row>
    <row r="850" spans="14:14" hidden="1" x14ac:dyDescent="0.25">
      <c r="N850" s="4" t="str">
        <f>IF(Postcodes!$B850="", "", Postcodes!$B850)</f>
        <v>EH26</v>
      </c>
    </row>
    <row r="851" spans="14:14" hidden="1" x14ac:dyDescent="0.25">
      <c r="N851" s="4" t="str">
        <f>IF(Postcodes!$B851="", "", Postcodes!$B851)</f>
        <v>EH27</v>
      </c>
    </row>
    <row r="852" spans="14:14" hidden="1" x14ac:dyDescent="0.25">
      <c r="N852" s="4" t="str">
        <f>IF(Postcodes!$B852="", "", Postcodes!$B852)</f>
        <v>EH28</v>
      </c>
    </row>
    <row r="853" spans="14:14" hidden="1" x14ac:dyDescent="0.25">
      <c r="N853" s="4" t="str">
        <f>IF(Postcodes!$B853="", "", Postcodes!$B853)</f>
        <v>EH29</v>
      </c>
    </row>
    <row r="854" spans="14:14" hidden="1" x14ac:dyDescent="0.25">
      <c r="N854" s="4" t="str">
        <f>IF(Postcodes!$B854="", "", Postcodes!$B854)</f>
        <v>EH3</v>
      </c>
    </row>
    <row r="855" spans="14:14" hidden="1" x14ac:dyDescent="0.25">
      <c r="N855" s="4" t="str">
        <f>IF(Postcodes!$B855="", "", Postcodes!$B855)</f>
        <v>EH30</v>
      </c>
    </row>
    <row r="856" spans="14:14" hidden="1" x14ac:dyDescent="0.25">
      <c r="N856" s="4" t="str">
        <f>IF(Postcodes!$B856="", "", Postcodes!$B856)</f>
        <v>EH31</v>
      </c>
    </row>
    <row r="857" spans="14:14" hidden="1" x14ac:dyDescent="0.25">
      <c r="N857" s="4" t="str">
        <f>IF(Postcodes!$B857="", "", Postcodes!$B857)</f>
        <v>EH32</v>
      </c>
    </row>
    <row r="858" spans="14:14" hidden="1" x14ac:dyDescent="0.25">
      <c r="N858" s="4" t="str">
        <f>IF(Postcodes!$B858="", "", Postcodes!$B858)</f>
        <v>EH33</v>
      </c>
    </row>
    <row r="859" spans="14:14" hidden="1" x14ac:dyDescent="0.25">
      <c r="N859" s="4" t="str">
        <f>IF(Postcodes!$B859="", "", Postcodes!$B859)</f>
        <v>EH34</v>
      </c>
    </row>
    <row r="860" spans="14:14" hidden="1" x14ac:dyDescent="0.25">
      <c r="N860" s="4" t="str">
        <f>IF(Postcodes!$B860="", "", Postcodes!$B860)</f>
        <v>EH35</v>
      </c>
    </row>
    <row r="861" spans="14:14" hidden="1" x14ac:dyDescent="0.25">
      <c r="N861" s="4" t="str">
        <f>IF(Postcodes!$B861="", "", Postcodes!$B861)</f>
        <v>EH36</v>
      </c>
    </row>
    <row r="862" spans="14:14" hidden="1" x14ac:dyDescent="0.25">
      <c r="N862" s="4" t="str">
        <f>IF(Postcodes!$B862="", "", Postcodes!$B862)</f>
        <v>EH37</v>
      </c>
    </row>
    <row r="863" spans="14:14" hidden="1" x14ac:dyDescent="0.25">
      <c r="N863" s="4" t="str">
        <f>IF(Postcodes!$B863="", "", Postcodes!$B863)</f>
        <v>EH38</v>
      </c>
    </row>
    <row r="864" spans="14:14" hidden="1" x14ac:dyDescent="0.25">
      <c r="N864" s="4" t="str">
        <f>IF(Postcodes!$B864="", "", Postcodes!$B864)</f>
        <v>EH39</v>
      </c>
    </row>
    <row r="865" spans="14:14" hidden="1" x14ac:dyDescent="0.25">
      <c r="N865" s="4" t="str">
        <f>IF(Postcodes!$B865="", "", Postcodes!$B865)</f>
        <v>EH4</v>
      </c>
    </row>
    <row r="866" spans="14:14" hidden="1" x14ac:dyDescent="0.25">
      <c r="N866" s="4" t="str">
        <f>IF(Postcodes!$B866="", "", Postcodes!$B866)</f>
        <v>EH40</v>
      </c>
    </row>
    <row r="867" spans="14:14" hidden="1" x14ac:dyDescent="0.25">
      <c r="N867" s="4" t="str">
        <f>IF(Postcodes!$B867="", "", Postcodes!$B867)</f>
        <v>EH41</v>
      </c>
    </row>
    <row r="868" spans="14:14" hidden="1" x14ac:dyDescent="0.25">
      <c r="N868" s="4" t="str">
        <f>IF(Postcodes!$B868="", "", Postcodes!$B868)</f>
        <v>EH42</v>
      </c>
    </row>
    <row r="869" spans="14:14" hidden="1" x14ac:dyDescent="0.25">
      <c r="N869" s="4" t="str">
        <f>IF(Postcodes!$B869="", "", Postcodes!$B869)</f>
        <v>EH43</v>
      </c>
    </row>
    <row r="870" spans="14:14" hidden="1" x14ac:dyDescent="0.25">
      <c r="N870" s="4" t="str">
        <f>IF(Postcodes!$B870="", "", Postcodes!$B870)</f>
        <v>EH44</v>
      </c>
    </row>
    <row r="871" spans="14:14" hidden="1" x14ac:dyDescent="0.25">
      <c r="N871" s="4" t="str">
        <f>IF(Postcodes!$B871="", "", Postcodes!$B871)</f>
        <v>EH45</v>
      </c>
    </row>
    <row r="872" spans="14:14" hidden="1" x14ac:dyDescent="0.25">
      <c r="N872" s="4" t="str">
        <f>IF(Postcodes!$B872="", "", Postcodes!$B872)</f>
        <v>EH46</v>
      </c>
    </row>
    <row r="873" spans="14:14" hidden="1" x14ac:dyDescent="0.25">
      <c r="N873" s="4" t="str">
        <f>IF(Postcodes!$B873="", "", Postcodes!$B873)</f>
        <v>EH47</v>
      </c>
    </row>
    <row r="874" spans="14:14" hidden="1" x14ac:dyDescent="0.25">
      <c r="N874" s="4" t="str">
        <f>IF(Postcodes!$B874="", "", Postcodes!$B874)</f>
        <v>EH48</v>
      </c>
    </row>
    <row r="875" spans="14:14" hidden="1" x14ac:dyDescent="0.25">
      <c r="N875" s="4" t="str">
        <f>IF(Postcodes!$B875="", "", Postcodes!$B875)</f>
        <v>EH49</v>
      </c>
    </row>
    <row r="876" spans="14:14" hidden="1" x14ac:dyDescent="0.25">
      <c r="N876" s="4" t="str">
        <f>IF(Postcodes!$B876="", "", Postcodes!$B876)</f>
        <v>EH5</v>
      </c>
    </row>
    <row r="877" spans="14:14" hidden="1" x14ac:dyDescent="0.25">
      <c r="N877" s="4" t="str">
        <f>IF(Postcodes!$B877="", "", Postcodes!$B877)</f>
        <v>EH51</v>
      </c>
    </row>
    <row r="878" spans="14:14" hidden="1" x14ac:dyDescent="0.25">
      <c r="N878" s="4" t="str">
        <f>IF(Postcodes!$B878="", "", Postcodes!$B878)</f>
        <v>EH52</v>
      </c>
    </row>
    <row r="879" spans="14:14" hidden="1" x14ac:dyDescent="0.25">
      <c r="N879" s="4" t="str">
        <f>IF(Postcodes!$B879="", "", Postcodes!$B879)</f>
        <v>EH53</v>
      </c>
    </row>
    <row r="880" spans="14:14" hidden="1" x14ac:dyDescent="0.25">
      <c r="N880" s="4" t="str">
        <f>IF(Postcodes!$B880="", "", Postcodes!$B880)</f>
        <v>EH54</v>
      </c>
    </row>
    <row r="881" spans="14:14" hidden="1" x14ac:dyDescent="0.25">
      <c r="N881" s="4" t="str">
        <f>IF(Postcodes!$B881="", "", Postcodes!$B881)</f>
        <v>EH55</v>
      </c>
    </row>
    <row r="882" spans="14:14" hidden="1" x14ac:dyDescent="0.25">
      <c r="N882" s="4" t="str">
        <f>IF(Postcodes!$B882="", "", Postcodes!$B882)</f>
        <v>EH6</v>
      </c>
    </row>
    <row r="883" spans="14:14" hidden="1" x14ac:dyDescent="0.25">
      <c r="N883" s="4" t="str">
        <f>IF(Postcodes!$B883="", "", Postcodes!$B883)</f>
        <v>EH7</v>
      </c>
    </row>
    <row r="884" spans="14:14" hidden="1" x14ac:dyDescent="0.25">
      <c r="N884" s="4" t="str">
        <f>IF(Postcodes!$B884="", "", Postcodes!$B884)</f>
        <v>EH8</v>
      </c>
    </row>
    <row r="885" spans="14:14" hidden="1" x14ac:dyDescent="0.25">
      <c r="N885" s="4" t="str">
        <f>IF(Postcodes!$B885="", "", Postcodes!$B885)</f>
        <v>EH9</v>
      </c>
    </row>
    <row r="886" spans="14:14" hidden="1" x14ac:dyDescent="0.25">
      <c r="N886" s="4" t="str">
        <f>IF(Postcodes!$B886="", "", Postcodes!$B886)</f>
        <v>EH91</v>
      </c>
    </row>
    <row r="887" spans="14:14" hidden="1" x14ac:dyDescent="0.25">
      <c r="N887" s="4" t="str">
        <f>IF(Postcodes!$B887="", "", Postcodes!$B887)</f>
        <v>EH95</v>
      </c>
    </row>
    <row r="888" spans="14:14" hidden="1" x14ac:dyDescent="0.25">
      <c r="N888" s="4" t="str">
        <f>IF(Postcodes!$B888="", "", Postcodes!$B888)</f>
        <v>EH99</v>
      </c>
    </row>
    <row r="889" spans="14:14" hidden="1" x14ac:dyDescent="0.25">
      <c r="N889" s="4" t="str">
        <f>IF(Postcodes!$B889="", "", Postcodes!$B889)</f>
        <v>EN1</v>
      </c>
    </row>
    <row r="890" spans="14:14" hidden="1" x14ac:dyDescent="0.25">
      <c r="N890" s="4" t="str">
        <f>IF(Postcodes!$B890="", "", Postcodes!$B890)</f>
        <v>EN10</v>
      </c>
    </row>
    <row r="891" spans="14:14" hidden="1" x14ac:dyDescent="0.25">
      <c r="N891" s="4" t="str">
        <f>IF(Postcodes!$B891="", "", Postcodes!$B891)</f>
        <v>EN11</v>
      </c>
    </row>
    <row r="892" spans="14:14" hidden="1" x14ac:dyDescent="0.25">
      <c r="N892" s="4" t="str">
        <f>IF(Postcodes!$B892="", "", Postcodes!$B892)</f>
        <v>EN2</v>
      </c>
    </row>
    <row r="893" spans="14:14" hidden="1" x14ac:dyDescent="0.25">
      <c r="N893" s="4" t="str">
        <f>IF(Postcodes!$B893="", "", Postcodes!$B893)</f>
        <v>EN3</v>
      </c>
    </row>
    <row r="894" spans="14:14" hidden="1" x14ac:dyDescent="0.25">
      <c r="N894" s="4" t="str">
        <f>IF(Postcodes!$B894="", "", Postcodes!$B894)</f>
        <v>EN4</v>
      </c>
    </row>
    <row r="895" spans="14:14" hidden="1" x14ac:dyDescent="0.25">
      <c r="N895" s="4" t="str">
        <f>IF(Postcodes!$B895="", "", Postcodes!$B895)</f>
        <v>EN5</v>
      </c>
    </row>
    <row r="896" spans="14:14" hidden="1" x14ac:dyDescent="0.25">
      <c r="N896" s="4" t="str">
        <f>IF(Postcodes!$B896="", "", Postcodes!$B896)</f>
        <v>EN6</v>
      </c>
    </row>
    <row r="897" spans="14:14" hidden="1" x14ac:dyDescent="0.25">
      <c r="N897" s="4" t="str">
        <f>IF(Postcodes!$B897="", "", Postcodes!$B897)</f>
        <v>EN7</v>
      </c>
    </row>
    <row r="898" spans="14:14" hidden="1" x14ac:dyDescent="0.25">
      <c r="N898" s="4" t="str">
        <f>IF(Postcodes!$B898="", "", Postcodes!$B898)</f>
        <v>EN8</v>
      </c>
    </row>
    <row r="899" spans="14:14" hidden="1" x14ac:dyDescent="0.25">
      <c r="N899" s="4" t="str">
        <f>IF(Postcodes!$B899="", "", Postcodes!$B899)</f>
        <v>EN9</v>
      </c>
    </row>
    <row r="900" spans="14:14" hidden="1" x14ac:dyDescent="0.25">
      <c r="N900" s="4" t="str">
        <f>IF(Postcodes!$B900="", "", Postcodes!$B900)</f>
        <v>EX1</v>
      </c>
    </row>
    <row r="901" spans="14:14" hidden="1" x14ac:dyDescent="0.25">
      <c r="N901" s="4" t="str">
        <f>IF(Postcodes!$B901="", "", Postcodes!$B901)</f>
        <v>EX10</v>
      </c>
    </row>
    <row r="902" spans="14:14" hidden="1" x14ac:dyDescent="0.25">
      <c r="N902" s="4" t="str">
        <f>IF(Postcodes!$B902="", "", Postcodes!$B902)</f>
        <v>EX11</v>
      </c>
    </row>
    <row r="903" spans="14:14" hidden="1" x14ac:dyDescent="0.25">
      <c r="N903" s="4" t="str">
        <f>IF(Postcodes!$B903="", "", Postcodes!$B903)</f>
        <v>EX12</v>
      </c>
    </row>
    <row r="904" spans="14:14" hidden="1" x14ac:dyDescent="0.25">
      <c r="N904" s="4" t="str">
        <f>IF(Postcodes!$B904="", "", Postcodes!$B904)</f>
        <v>EX13</v>
      </c>
    </row>
    <row r="905" spans="14:14" hidden="1" x14ac:dyDescent="0.25">
      <c r="N905" s="4" t="str">
        <f>IF(Postcodes!$B905="", "", Postcodes!$B905)</f>
        <v>EX14</v>
      </c>
    </row>
    <row r="906" spans="14:14" hidden="1" x14ac:dyDescent="0.25">
      <c r="N906" s="4" t="str">
        <f>IF(Postcodes!$B906="", "", Postcodes!$B906)</f>
        <v>EX15</v>
      </c>
    </row>
    <row r="907" spans="14:14" hidden="1" x14ac:dyDescent="0.25">
      <c r="N907" s="4" t="str">
        <f>IF(Postcodes!$B907="", "", Postcodes!$B907)</f>
        <v>EX16</v>
      </c>
    </row>
    <row r="908" spans="14:14" hidden="1" x14ac:dyDescent="0.25">
      <c r="N908" s="4" t="str">
        <f>IF(Postcodes!$B908="", "", Postcodes!$B908)</f>
        <v>EX17</v>
      </c>
    </row>
    <row r="909" spans="14:14" hidden="1" x14ac:dyDescent="0.25">
      <c r="N909" s="4" t="str">
        <f>IF(Postcodes!$B909="", "", Postcodes!$B909)</f>
        <v>EX18</v>
      </c>
    </row>
    <row r="910" spans="14:14" hidden="1" x14ac:dyDescent="0.25">
      <c r="N910" s="4" t="str">
        <f>IF(Postcodes!$B910="", "", Postcodes!$B910)</f>
        <v>EX19</v>
      </c>
    </row>
    <row r="911" spans="14:14" hidden="1" x14ac:dyDescent="0.25">
      <c r="N911" s="4" t="str">
        <f>IF(Postcodes!$B911="", "", Postcodes!$B911)</f>
        <v>EX2</v>
      </c>
    </row>
    <row r="912" spans="14:14" hidden="1" x14ac:dyDescent="0.25">
      <c r="N912" s="4" t="str">
        <f>IF(Postcodes!$B912="", "", Postcodes!$B912)</f>
        <v>EX20</v>
      </c>
    </row>
    <row r="913" spans="14:14" hidden="1" x14ac:dyDescent="0.25">
      <c r="N913" s="4" t="str">
        <f>IF(Postcodes!$B913="", "", Postcodes!$B913)</f>
        <v>EX21</v>
      </c>
    </row>
    <row r="914" spans="14:14" hidden="1" x14ac:dyDescent="0.25">
      <c r="N914" s="4" t="str">
        <f>IF(Postcodes!$B914="", "", Postcodes!$B914)</f>
        <v>EX22</v>
      </c>
    </row>
    <row r="915" spans="14:14" hidden="1" x14ac:dyDescent="0.25">
      <c r="N915" s="4" t="str">
        <f>IF(Postcodes!$B915="", "", Postcodes!$B915)</f>
        <v>EX23</v>
      </c>
    </row>
    <row r="916" spans="14:14" hidden="1" x14ac:dyDescent="0.25">
      <c r="N916" s="4" t="str">
        <f>IF(Postcodes!$B916="", "", Postcodes!$B916)</f>
        <v>EX24</v>
      </c>
    </row>
    <row r="917" spans="14:14" hidden="1" x14ac:dyDescent="0.25">
      <c r="N917" s="4" t="str">
        <f>IF(Postcodes!$B917="", "", Postcodes!$B917)</f>
        <v>EX3</v>
      </c>
    </row>
    <row r="918" spans="14:14" hidden="1" x14ac:dyDescent="0.25">
      <c r="N918" s="4" t="str">
        <f>IF(Postcodes!$B918="", "", Postcodes!$B918)</f>
        <v>EX31</v>
      </c>
    </row>
    <row r="919" spans="14:14" hidden="1" x14ac:dyDescent="0.25">
      <c r="N919" s="4" t="str">
        <f>IF(Postcodes!$B919="", "", Postcodes!$B919)</f>
        <v>EX32</v>
      </c>
    </row>
    <row r="920" spans="14:14" hidden="1" x14ac:dyDescent="0.25">
      <c r="N920" s="4" t="str">
        <f>IF(Postcodes!$B920="", "", Postcodes!$B920)</f>
        <v>EX33</v>
      </c>
    </row>
    <row r="921" spans="14:14" hidden="1" x14ac:dyDescent="0.25">
      <c r="N921" s="4" t="str">
        <f>IF(Postcodes!$B921="", "", Postcodes!$B921)</f>
        <v>EX34</v>
      </c>
    </row>
    <row r="922" spans="14:14" hidden="1" x14ac:dyDescent="0.25">
      <c r="N922" s="4" t="str">
        <f>IF(Postcodes!$B922="", "", Postcodes!$B922)</f>
        <v>EX35</v>
      </c>
    </row>
    <row r="923" spans="14:14" hidden="1" x14ac:dyDescent="0.25">
      <c r="N923" s="4" t="str">
        <f>IF(Postcodes!$B923="", "", Postcodes!$B923)</f>
        <v>EX36</v>
      </c>
    </row>
    <row r="924" spans="14:14" hidden="1" x14ac:dyDescent="0.25">
      <c r="N924" s="4" t="str">
        <f>IF(Postcodes!$B924="", "", Postcodes!$B924)</f>
        <v>EX37</v>
      </c>
    </row>
    <row r="925" spans="14:14" hidden="1" x14ac:dyDescent="0.25">
      <c r="N925" s="4" t="str">
        <f>IF(Postcodes!$B925="", "", Postcodes!$B925)</f>
        <v>EX38</v>
      </c>
    </row>
    <row r="926" spans="14:14" hidden="1" x14ac:dyDescent="0.25">
      <c r="N926" s="4" t="str">
        <f>IF(Postcodes!$B926="", "", Postcodes!$B926)</f>
        <v>EX39</v>
      </c>
    </row>
    <row r="927" spans="14:14" hidden="1" x14ac:dyDescent="0.25">
      <c r="N927" s="4" t="str">
        <f>IF(Postcodes!$B927="", "", Postcodes!$B927)</f>
        <v>EX4</v>
      </c>
    </row>
    <row r="928" spans="14:14" hidden="1" x14ac:dyDescent="0.25">
      <c r="N928" s="4" t="str">
        <f>IF(Postcodes!$B928="", "", Postcodes!$B928)</f>
        <v>EX5</v>
      </c>
    </row>
    <row r="929" spans="14:14" hidden="1" x14ac:dyDescent="0.25">
      <c r="N929" s="4" t="str">
        <f>IF(Postcodes!$B929="", "", Postcodes!$B929)</f>
        <v>EX6</v>
      </c>
    </row>
    <row r="930" spans="14:14" hidden="1" x14ac:dyDescent="0.25">
      <c r="N930" s="4" t="str">
        <f>IF(Postcodes!$B930="", "", Postcodes!$B930)</f>
        <v>EX7</v>
      </c>
    </row>
    <row r="931" spans="14:14" hidden="1" x14ac:dyDescent="0.25">
      <c r="N931" s="4" t="str">
        <f>IF(Postcodes!$B931="", "", Postcodes!$B931)</f>
        <v>EX8</v>
      </c>
    </row>
    <row r="932" spans="14:14" hidden="1" x14ac:dyDescent="0.25">
      <c r="N932" s="4" t="str">
        <f>IF(Postcodes!$B932="", "", Postcodes!$B932)</f>
        <v>EX9</v>
      </c>
    </row>
    <row r="933" spans="14:14" hidden="1" x14ac:dyDescent="0.25">
      <c r="N933" s="4" t="str">
        <f>IF(Postcodes!$B933="", "", Postcodes!$B933)</f>
        <v>FK1</v>
      </c>
    </row>
    <row r="934" spans="14:14" hidden="1" x14ac:dyDescent="0.25">
      <c r="N934" s="4" t="str">
        <f>IF(Postcodes!$B934="", "", Postcodes!$B934)</f>
        <v>FK10</v>
      </c>
    </row>
    <row r="935" spans="14:14" hidden="1" x14ac:dyDescent="0.25">
      <c r="N935" s="4" t="str">
        <f>IF(Postcodes!$B935="", "", Postcodes!$B935)</f>
        <v>FK11</v>
      </c>
    </row>
    <row r="936" spans="14:14" hidden="1" x14ac:dyDescent="0.25">
      <c r="N936" s="4" t="str">
        <f>IF(Postcodes!$B936="", "", Postcodes!$B936)</f>
        <v>FK12</v>
      </c>
    </row>
    <row r="937" spans="14:14" hidden="1" x14ac:dyDescent="0.25">
      <c r="N937" s="4" t="str">
        <f>IF(Postcodes!$B937="", "", Postcodes!$B937)</f>
        <v>FK13</v>
      </c>
    </row>
    <row r="938" spans="14:14" hidden="1" x14ac:dyDescent="0.25">
      <c r="N938" s="4" t="str">
        <f>IF(Postcodes!$B938="", "", Postcodes!$B938)</f>
        <v>FK14</v>
      </c>
    </row>
    <row r="939" spans="14:14" hidden="1" x14ac:dyDescent="0.25">
      <c r="N939" s="4" t="str">
        <f>IF(Postcodes!$B939="", "", Postcodes!$B939)</f>
        <v>FK15</v>
      </c>
    </row>
    <row r="940" spans="14:14" hidden="1" x14ac:dyDescent="0.25">
      <c r="N940" s="4" t="str">
        <f>IF(Postcodes!$B940="", "", Postcodes!$B940)</f>
        <v>FK16</v>
      </c>
    </row>
    <row r="941" spans="14:14" hidden="1" x14ac:dyDescent="0.25">
      <c r="N941" s="4" t="str">
        <f>IF(Postcodes!$B941="", "", Postcodes!$B941)</f>
        <v>FK17</v>
      </c>
    </row>
    <row r="942" spans="14:14" hidden="1" x14ac:dyDescent="0.25">
      <c r="N942" s="4" t="str">
        <f>IF(Postcodes!$B942="", "", Postcodes!$B942)</f>
        <v>FK18</v>
      </c>
    </row>
    <row r="943" spans="14:14" hidden="1" x14ac:dyDescent="0.25">
      <c r="N943" s="4" t="str">
        <f>IF(Postcodes!$B943="", "", Postcodes!$B943)</f>
        <v>FK19</v>
      </c>
    </row>
    <row r="944" spans="14:14" hidden="1" x14ac:dyDescent="0.25">
      <c r="N944" s="4" t="str">
        <f>IF(Postcodes!$B944="", "", Postcodes!$B944)</f>
        <v>FK2</v>
      </c>
    </row>
    <row r="945" spans="14:14" hidden="1" x14ac:dyDescent="0.25">
      <c r="N945" s="4" t="str">
        <f>IF(Postcodes!$B945="", "", Postcodes!$B945)</f>
        <v>FK20</v>
      </c>
    </row>
    <row r="946" spans="14:14" hidden="1" x14ac:dyDescent="0.25">
      <c r="N946" s="4" t="str">
        <f>IF(Postcodes!$B946="", "", Postcodes!$B946)</f>
        <v>FK21</v>
      </c>
    </row>
    <row r="947" spans="14:14" hidden="1" x14ac:dyDescent="0.25">
      <c r="N947" s="4" t="str">
        <f>IF(Postcodes!$B947="", "", Postcodes!$B947)</f>
        <v>FK3</v>
      </c>
    </row>
    <row r="948" spans="14:14" hidden="1" x14ac:dyDescent="0.25">
      <c r="N948" s="4" t="str">
        <f>IF(Postcodes!$B948="", "", Postcodes!$B948)</f>
        <v>FK4</v>
      </c>
    </row>
    <row r="949" spans="14:14" hidden="1" x14ac:dyDescent="0.25">
      <c r="N949" s="4" t="str">
        <f>IF(Postcodes!$B949="", "", Postcodes!$B949)</f>
        <v>FK5</v>
      </c>
    </row>
    <row r="950" spans="14:14" hidden="1" x14ac:dyDescent="0.25">
      <c r="N950" s="4" t="str">
        <f>IF(Postcodes!$B950="", "", Postcodes!$B950)</f>
        <v>FK6</v>
      </c>
    </row>
    <row r="951" spans="14:14" hidden="1" x14ac:dyDescent="0.25">
      <c r="N951" s="4" t="str">
        <f>IF(Postcodes!$B951="", "", Postcodes!$B951)</f>
        <v>FK7</v>
      </c>
    </row>
    <row r="952" spans="14:14" hidden="1" x14ac:dyDescent="0.25">
      <c r="N952" s="4" t="str">
        <f>IF(Postcodes!$B952="", "", Postcodes!$B952)</f>
        <v>FK8</v>
      </c>
    </row>
    <row r="953" spans="14:14" hidden="1" x14ac:dyDescent="0.25">
      <c r="N953" s="4" t="str">
        <f>IF(Postcodes!$B953="", "", Postcodes!$B953)</f>
        <v>FK9</v>
      </c>
    </row>
    <row r="954" spans="14:14" hidden="1" x14ac:dyDescent="0.25">
      <c r="N954" s="4" t="str">
        <f>IF(Postcodes!$B954="", "", Postcodes!$B954)</f>
        <v>FY1</v>
      </c>
    </row>
    <row r="955" spans="14:14" hidden="1" x14ac:dyDescent="0.25">
      <c r="N955" s="4" t="str">
        <f>IF(Postcodes!$B955="", "", Postcodes!$B955)</f>
        <v>FY2</v>
      </c>
    </row>
    <row r="956" spans="14:14" hidden="1" x14ac:dyDescent="0.25">
      <c r="N956" s="4" t="str">
        <f>IF(Postcodes!$B956="", "", Postcodes!$B956)</f>
        <v>FY3</v>
      </c>
    </row>
    <row r="957" spans="14:14" hidden="1" x14ac:dyDescent="0.25">
      <c r="N957" s="4" t="str">
        <f>IF(Postcodes!$B957="", "", Postcodes!$B957)</f>
        <v>FY4</v>
      </c>
    </row>
    <row r="958" spans="14:14" hidden="1" x14ac:dyDescent="0.25">
      <c r="N958" s="4" t="str">
        <f>IF(Postcodes!$B958="", "", Postcodes!$B958)</f>
        <v>FY5</v>
      </c>
    </row>
    <row r="959" spans="14:14" hidden="1" x14ac:dyDescent="0.25">
      <c r="N959" s="4" t="str">
        <f>IF(Postcodes!$B959="", "", Postcodes!$B959)</f>
        <v>FY6</v>
      </c>
    </row>
    <row r="960" spans="14:14" hidden="1" x14ac:dyDescent="0.25">
      <c r="N960" s="4" t="str">
        <f>IF(Postcodes!$B960="", "", Postcodes!$B960)</f>
        <v>FY7</v>
      </c>
    </row>
    <row r="961" spans="14:14" hidden="1" x14ac:dyDescent="0.25">
      <c r="N961" s="4" t="str">
        <f>IF(Postcodes!$B961="", "", Postcodes!$B961)</f>
        <v>FY8</v>
      </c>
    </row>
    <row r="962" spans="14:14" hidden="1" x14ac:dyDescent="0.25">
      <c r="N962" s="4" t="str">
        <f>IF(Postcodes!$B962="", "", Postcodes!$B962)</f>
        <v>G1</v>
      </c>
    </row>
    <row r="963" spans="14:14" hidden="1" x14ac:dyDescent="0.25">
      <c r="N963" s="4" t="str">
        <f>IF(Postcodes!$B963="", "", Postcodes!$B963)</f>
        <v>G11</v>
      </c>
    </row>
    <row r="964" spans="14:14" hidden="1" x14ac:dyDescent="0.25">
      <c r="N964" s="4" t="str">
        <f>IF(Postcodes!$B964="", "", Postcodes!$B964)</f>
        <v>G12</v>
      </c>
    </row>
    <row r="965" spans="14:14" hidden="1" x14ac:dyDescent="0.25">
      <c r="N965" s="4" t="str">
        <f>IF(Postcodes!$B965="", "", Postcodes!$B965)</f>
        <v>G13</v>
      </c>
    </row>
    <row r="966" spans="14:14" hidden="1" x14ac:dyDescent="0.25">
      <c r="N966" s="4" t="str">
        <f>IF(Postcodes!$B966="", "", Postcodes!$B966)</f>
        <v>G14</v>
      </c>
    </row>
    <row r="967" spans="14:14" hidden="1" x14ac:dyDescent="0.25">
      <c r="N967" s="4" t="str">
        <f>IF(Postcodes!$B967="", "", Postcodes!$B967)</f>
        <v>G15</v>
      </c>
    </row>
    <row r="968" spans="14:14" hidden="1" x14ac:dyDescent="0.25">
      <c r="N968" s="4" t="str">
        <f>IF(Postcodes!$B968="", "", Postcodes!$B968)</f>
        <v>G2</v>
      </c>
    </row>
    <row r="969" spans="14:14" hidden="1" x14ac:dyDescent="0.25">
      <c r="N969" s="4" t="str">
        <f>IF(Postcodes!$B969="", "", Postcodes!$B969)</f>
        <v>G20</v>
      </c>
    </row>
    <row r="970" spans="14:14" hidden="1" x14ac:dyDescent="0.25">
      <c r="N970" s="4" t="str">
        <f>IF(Postcodes!$B970="", "", Postcodes!$B970)</f>
        <v>G21</v>
      </c>
    </row>
    <row r="971" spans="14:14" hidden="1" x14ac:dyDescent="0.25">
      <c r="N971" s="4" t="str">
        <f>IF(Postcodes!$B971="", "", Postcodes!$B971)</f>
        <v>G22</v>
      </c>
    </row>
    <row r="972" spans="14:14" hidden="1" x14ac:dyDescent="0.25">
      <c r="N972" s="4" t="str">
        <f>IF(Postcodes!$B972="", "", Postcodes!$B972)</f>
        <v>G23</v>
      </c>
    </row>
    <row r="973" spans="14:14" hidden="1" x14ac:dyDescent="0.25">
      <c r="N973" s="4" t="str">
        <f>IF(Postcodes!$B973="", "", Postcodes!$B973)</f>
        <v>G3</v>
      </c>
    </row>
    <row r="974" spans="14:14" hidden="1" x14ac:dyDescent="0.25">
      <c r="N974" s="4" t="str">
        <f>IF(Postcodes!$B974="", "", Postcodes!$B974)</f>
        <v>G31</v>
      </c>
    </row>
    <row r="975" spans="14:14" hidden="1" x14ac:dyDescent="0.25">
      <c r="N975" s="4" t="str">
        <f>IF(Postcodes!$B975="", "", Postcodes!$B975)</f>
        <v>G32</v>
      </c>
    </row>
    <row r="976" spans="14:14" hidden="1" x14ac:dyDescent="0.25">
      <c r="N976" s="4" t="str">
        <f>IF(Postcodes!$B976="", "", Postcodes!$B976)</f>
        <v>G33</v>
      </c>
    </row>
    <row r="977" spans="14:14" hidden="1" x14ac:dyDescent="0.25">
      <c r="N977" s="4" t="str">
        <f>IF(Postcodes!$B977="", "", Postcodes!$B977)</f>
        <v>G34</v>
      </c>
    </row>
    <row r="978" spans="14:14" hidden="1" x14ac:dyDescent="0.25">
      <c r="N978" s="4" t="str">
        <f>IF(Postcodes!$B978="", "", Postcodes!$B978)</f>
        <v>G4</v>
      </c>
    </row>
    <row r="979" spans="14:14" hidden="1" x14ac:dyDescent="0.25">
      <c r="N979" s="4" t="str">
        <f>IF(Postcodes!$B979="", "", Postcodes!$B979)</f>
        <v>G40</v>
      </c>
    </row>
    <row r="980" spans="14:14" hidden="1" x14ac:dyDescent="0.25">
      <c r="N980" s="4" t="str">
        <f>IF(Postcodes!$B980="", "", Postcodes!$B980)</f>
        <v>G41</v>
      </c>
    </row>
    <row r="981" spans="14:14" hidden="1" x14ac:dyDescent="0.25">
      <c r="N981" s="4" t="str">
        <f>IF(Postcodes!$B981="", "", Postcodes!$B981)</f>
        <v>G42</v>
      </c>
    </row>
    <row r="982" spans="14:14" hidden="1" x14ac:dyDescent="0.25">
      <c r="N982" s="4" t="str">
        <f>IF(Postcodes!$B982="", "", Postcodes!$B982)</f>
        <v>G43</v>
      </c>
    </row>
    <row r="983" spans="14:14" hidden="1" x14ac:dyDescent="0.25">
      <c r="N983" s="4" t="str">
        <f>IF(Postcodes!$B983="", "", Postcodes!$B983)</f>
        <v>G44</v>
      </c>
    </row>
    <row r="984" spans="14:14" hidden="1" x14ac:dyDescent="0.25">
      <c r="N984" s="4" t="str">
        <f>IF(Postcodes!$B984="", "", Postcodes!$B984)</f>
        <v>G45</v>
      </c>
    </row>
    <row r="985" spans="14:14" hidden="1" x14ac:dyDescent="0.25">
      <c r="N985" s="4" t="str">
        <f>IF(Postcodes!$B985="", "", Postcodes!$B985)</f>
        <v>G46</v>
      </c>
    </row>
    <row r="986" spans="14:14" hidden="1" x14ac:dyDescent="0.25">
      <c r="N986" s="4" t="str">
        <f>IF(Postcodes!$B986="", "", Postcodes!$B986)</f>
        <v>G5</v>
      </c>
    </row>
    <row r="987" spans="14:14" hidden="1" x14ac:dyDescent="0.25">
      <c r="N987" s="4" t="str">
        <f>IF(Postcodes!$B987="", "", Postcodes!$B987)</f>
        <v>G51</v>
      </c>
    </row>
    <row r="988" spans="14:14" hidden="1" x14ac:dyDescent="0.25">
      <c r="N988" s="4" t="str">
        <f>IF(Postcodes!$B988="", "", Postcodes!$B988)</f>
        <v>G52</v>
      </c>
    </row>
    <row r="989" spans="14:14" hidden="1" x14ac:dyDescent="0.25">
      <c r="N989" s="4" t="str">
        <f>IF(Postcodes!$B989="", "", Postcodes!$B989)</f>
        <v>G53</v>
      </c>
    </row>
    <row r="990" spans="14:14" hidden="1" x14ac:dyDescent="0.25">
      <c r="N990" s="4" t="str">
        <f>IF(Postcodes!$B990="", "", Postcodes!$B990)</f>
        <v>G58</v>
      </c>
    </row>
    <row r="991" spans="14:14" hidden="1" x14ac:dyDescent="0.25">
      <c r="N991" s="4" t="str">
        <f>IF(Postcodes!$B991="", "", Postcodes!$B991)</f>
        <v>G60</v>
      </c>
    </row>
    <row r="992" spans="14:14" hidden="1" x14ac:dyDescent="0.25">
      <c r="N992" s="4" t="str">
        <f>IF(Postcodes!$B992="", "", Postcodes!$B992)</f>
        <v>G61</v>
      </c>
    </row>
    <row r="993" spans="14:14" hidden="1" x14ac:dyDescent="0.25">
      <c r="N993" s="4" t="str">
        <f>IF(Postcodes!$B993="", "", Postcodes!$B993)</f>
        <v>G62</v>
      </c>
    </row>
    <row r="994" spans="14:14" hidden="1" x14ac:dyDescent="0.25">
      <c r="N994" s="4" t="str">
        <f>IF(Postcodes!$B994="", "", Postcodes!$B994)</f>
        <v>G63</v>
      </c>
    </row>
    <row r="995" spans="14:14" hidden="1" x14ac:dyDescent="0.25">
      <c r="N995" s="4" t="str">
        <f>IF(Postcodes!$B995="", "", Postcodes!$B995)</f>
        <v>G64</v>
      </c>
    </row>
    <row r="996" spans="14:14" hidden="1" x14ac:dyDescent="0.25">
      <c r="N996" s="4" t="str">
        <f>IF(Postcodes!$B996="", "", Postcodes!$B996)</f>
        <v>G65</v>
      </c>
    </row>
    <row r="997" spans="14:14" hidden="1" x14ac:dyDescent="0.25">
      <c r="N997" s="4" t="str">
        <f>IF(Postcodes!$B997="", "", Postcodes!$B997)</f>
        <v>G66</v>
      </c>
    </row>
    <row r="998" spans="14:14" hidden="1" x14ac:dyDescent="0.25">
      <c r="N998" s="4" t="str">
        <f>IF(Postcodes!$B998="", "", Postcodes!$B998)</f>
        <v>G67</v>
      </c>
    </row>
    <row r="999" spans="14:14" hidden="1" x14ac:dyDescent="0.25">
      <c r="N999" s="4" t="str">
        <f>IF(Postcodes!$B999="", "", Postcodes!$B999)</f>
        <v>G68</v>
      </c>
    </row>
    <row r="1000" spans="14:14" hidden="1" x14ac:dyDescent="0.25">
      <c r="N1000" s="4" t="str">
        <f>IF(Postcodes!$B1000="", "", Postcodes!$B1000)</f>
        <v>G69</v>
      </c>
    </row>
    <row r="1001" spans="14:14" hidden="1" x14ac:dyDescent="0.25">
      <c r="N1001" s="4" t="str">
        <f>IF(Postcodes!$B1001="", "", Postcodes!$B1001)</f>
        <v>G70</v>
      </c>
    </row>
    <row r="1002" spans="14:14" hidden="1" x14ac:dyDescent="0.25">
      <c r="N1002" s="4" t="str">
        <f>IF(Postcodes!$B1002="", "", Postcodes!$B1002)</f>
        <v>G71</v>
      </c>
    </row>
    <row r="1003" spans="14:14" hidden="1" x14ac:dyDescent="0.25">
      <c r="N1003" s="4" t="str">
        <f>IF(Postcodes!$B1003="", "", Postcodes!$B1003)</f>
        <v>G72</v>
      </c>
    </row>
    <row r="1004" spans="14:14" hidden="1" x14ac:dyDescent="0.25">
      <c r="N1004" s="4" t="str">
        <f>IF(Postcodes!$B1004="", "", Postcodes!$B1004)</f>
        <v>G73</v>
      </c>
    </row>
    <row r="1005" spans="14:14" hidden="1" x14ac:dyDescent="0.25">
      <c r="N1005" s="4" t="str">
        <f>IF(Postcodes!$B1005="", "", Postcodes!$B1005)</f>
        <v>G74</v>
      </c>
    </row>
    <row r="1006" spans="14:14" hidden="1" x14ac:dyDescent="0.25">
      <c r="N1006" s="4" t="str">
        <f>IF(Postcodes!$B1006="", "", Postcodes!$B1006)</f>
        <v>G75</v>
      </c>
    </row>
    <row r="1007" spans="14:14" hidden="1" x14ac:dyDescent="0.25">
      <c r="N1007" s="4" t="str">
        <f>IF(Postcodes!$B1007="", "", Postcodes!$B1007)</f>
        <v>G76</v>
      </c>
    </row>
    <row r="1008" spans="14:14" hidden="1" x14ac:dyDescent="0.25">
      <c r="N1008" s="4" t="str">
        <f>IF(Postcodes!$B1008="", "", Postcodes!$B1008)</f>
        <v>G77</v>
      </c>
    </row>
    <row r="1009" spans="14:14" hidden="1" x14ac:dyDescent="0.25">
      <c r="N1009" s="4" t="str">
        <f>IF(Postcodes!$B1009="", "", Postcodes!$B1009)</f>
        <v>G78</v>
      </c>
    </row>
    <row r="1010" spans="14:14" hidden="1" x14ac:dyDescent="0.25">
      <c r="N1010" s="4" t="str">
        <f>IF(Postcodes!$B1010="", "", Postcodes!$B1010)</f>
        <v>G79</v>
      </c>
    </row>
    <row r="1011" spans="14:14" hidden="1" x14ac:dyDescent="0.25">
      <c r="N1011" s="4" t="str">
        <f>IF(Postcodes!$B1011="", "", Postcodes!$B1011)</f>
        <v>G81</v>
      </c>
    </row>
    <row r="1012" spans="14:14" hidden="1" x14ac:dyDescent="0.25">
      <c r="N1012" s="4" t="str">
        <f>IF(Postcodes!$B1012="", "", Postcodes!$B1012)</f>
        <v>G82</v>
      </c>
    </row>
    <row r="1013" spans="14:14" hidden="1" x14ac:dyDescent="0.25">
      <c r="N1013" s="4" t="str">
        <f>IF(Postcodes!$B1013="", "", Postcodes!$B1013)</f>
        <v>G83</v>
      </c>
    </row>
    <row r="1014" spans="14:14" hidden="1" x14ac:dyDescent="0.25">
      <c r="N1014" s="4" t="str">
        <f>IF(Postcodes!$B1014="", "", Postcodes!$B1014)</f>
        <v>G84</v>
      </c>
    </row>
    <row r="1015" spans="14:14" hidden="1" x14ac:dyDescent="0.25">
      <c r="N1015" s="4" t="str">
        <f>IF(Postcodes!$B1015="", "", Postcodes!$B1015)</f>
        <v>G9</v>
      </c>
    </row>
    <row r="1016" spans="14:14" hidden="1" x14ac:dyDescent="0.25">
      <c r="N1016" s="4" t="str">
        <f>IF(Postcodes!$B1016="", "", Postcodes!$B1016)</f>
        <v>G90</v>
      </c>
    </row>
    <row r="1017" spans="14:14" hidden="1" x14ac:dyDescent="0.25">
      <c r="N1017" s="4" t="str">
        <f>IF(Postcodes!$B1017="", "", Postcodes!$B1017)</f>
        <v>GL1</v>
      </c>
    </row>
    <row r="1018" spans="14:14" hidden="1" x14ac:dyDescent="0.25">
      <c r="N1018" s="4" t="str">
        <f>IF(Postcodes!$B1018="", "", Postcodes!$B1018)</f>
        <v>GL10</v>
      </c>
    </row>
    <row r="1019" spans="14:14" hidden="1" x14ac:dyDescent="0.25">
      <c r="N1019" s="4" t="str">
        <f>IF(Postcodes!$B1019="", "", Postcodes!$B1019)</f>
        <v>GL11</v>
      </c>
    </row>
    <row r="1020" spans="14:14" hidden="1" x14ac:dyDescent="0.25">
      <c r="N1020" s="4" t="str">
        <f>IF(Postcodes!$B1020="", "", Postcodes!$B1020)</f>
        <v>GL12</v>
      </c>
    </row>
    <row r="1021" spans="14:14" hidden="1" x14ac:dyDescent="0.25">
      <c r="N1021" s="4" t="str">
        <f>IF(Postcodes!$B1021="", "", Postcodes!$B1021)</f>
        <v>GL13</v>
      </c>
    </row>
    <row r="1022" spans="14:14" hidden="1" x14ac:dyDescent="0.25">
      <c r="N1022" s="4" t="str">
        <f>IF(Postcodes!$B1022="", "", Postcodes!$B1022)</f>
        <v>GL14</v>
      </c>
    </row>
    <row r="1023" spans="14:14" hidden="1" x14ac:dyDescent="0.25">
      <c r="N1023" s="4" t="str">
        <f>IF(Postcodes!$B1023="", "", Postcodes!$B1023)</f>
        <v>GL15</v>
      </c>
    </row>
    <row r="1024" spans="14:14" hidden="1" x14ac:dyDescent="0.25">
      <c r="N1024" s="4" t="str">
        <f>IF(Postcodes!$B1024="", "", Postcodes!$B1024)</f>
        <v>GL16</v>
      </c>
    </row>
    <row r="1025" spans="14:14" hidden="1" x14ac:dyDescent="0.25">
      <c r="N1025" s="4" t="str">
        <f>IF(Postcodes!$B1025="", "", Postcodes!$B1025)</f>
        <v>GL17</v>
      </c>
    </row>
    <row r="1026" spans="14:14" hidden="1" x14ac:dyDescent="0.25">
      <c r="N1026" s="4" t="str">
        <f>IF(Postcodes!$B1026="", "", Postcodes!$B1026)</f>
        <v>GL18</v>
      </c>
    </row>
    <row r="1027" spans="14:14" hidden="1" x14ac:dyDescent="0.25">
      <c r="N1027" s="4" t="str">
        <f>IF(Postcodes!$B1027="", "", Postcodes!$B1027)</f>
        <v>GL19</v>
      </c>
    </row>
    <row r="1028" spans="14:14" hidden="1" x14ac:dyDescent="0.25">
      <c r="N1028" s="4" t="str">
        <f>IF(Postcodes!$B1028="", "", Postcodes!$B1028)</f>
        <v>GL2</v>
      </c>
    </row>
    <row r="1029" spans="14:14" hidden="1" x14ac:dyDescent="0.25">
      <c r="N1029" s="4" t="str">
        <f>IF(Postcodes!$B1029="", "", Postcodes!$B1029)</f>
        <v>GL20</v>
      </c>
    </row>
    <row r="1030" spans="14:14" hidden="1" x14ac:dyDescent="0.25">
      <c r="N1030" s="4" t="str">
        <f>IF(Postcodes!$B1030="", "", Postcodes!$B1030)</f>
        <v>GL3</v>
      </c>
    </row>
    <row r="1031" spans="14:14" hidden="1" x14ac:dyDescent="0.25">
      <c r="N1031" s="4" t="str">
        <f>IF(Postcodes!$B1031="", "", Postcodes!$B1031)</f>
        <v>GL4</v>
      </c>
    </row>
    <row r="1032" spans="14:14" hidden="1" x14ac:dyDescent="0.25">
      <c r="N1032" s="4" t="str">
        <f>IF(Postcodes!$B1032="", "", Postcodes!$B1032)</f>
        <v>GL5</v>
      </c>
    </row>
    <row r="1033" spans="14:14" hidden="1" x14ac:dyDescent="0.25">
      <c r="N1033" s="4" t="str">
        <f>IF(Postcodes!$B1033="", "", Postcodes!$B1033)</f>
        <v>GL50</v>
      </c>
    </row>
    <row r="1034" spans="14:14" hidden="1" x14ac:dyDescent="0.25">
      <c r="N1034" s="4" t="str">
        <f>IF(Postcodes!$B1034="", "", Postcodes!$B1034)</f>
        <v>GL51</v>
      </c>
    </row>
    <row r="1035" spans="14:14" hidden="1" x14ac:dyDescent="0.25">
      <c r="N1035" s="4" t="str">
        <f>IF(Postcodes!$B1035="", "", Postcodes!$B1035)</f>
        <v>GL52</v>
      </c>
    </row>
    <row r="1036" spans="14:14" hidden="1" x14ac:dyDescent="0.25">
      <c r="N1036" s="4" t="str">
        <f>IF(Postcodes!$B1036="", "", Postcodes!$B1036)</f>
        <v>GL53</v>
      </c>
    </row>
    <row r="1037" spans="14:14" hidden="1" x14ac:dyDescent="0.25">
      <c r="N1037" s="4" t="str">
        <f>IF(Postcodes!$B1037="", "", Postcodes!$B1037)</f>
        <v>GL54</v>
      </c>
    </row>
    <row r="1038" spans="14:14" hidden="1" x14ac:dyDescent="0.25">
      <c r="N1038" s="4" t="str">
        <f>IF(Postcodes!$B1038="", "", Postcodes!$B1038)</f>
        <v>GL55</v>
      </c>
    </row>
    <row r="1039" spans="14:14" hidden="1" x14ac:dyDescent="0.25">
      <c r="N1039" s="4" t="str">
        <f>IF(Postcodes!$B1039="", "", Postcodes!$B1039)</f>
        <v>GL56</v>
      </c>
    </row>
    <row r="1040" spans="14:14" hidden="1" x14ac:dyDescent="0.25">
      <c r="N1040" s="4" t="str">
        <f>IF(Postcodes!$B1040="", "", Postcodes!$B1040)</f>
        <v>GL6</v>
      </c>
    </row>
    <row r="1041" spans="14:14" hidden="1" x14ac:dyDescent="0.25">
      <c r="N1041" s="4" t="str">
        <f>IF(Postcodes!$B1041="", "", Postcodes!$B1041)</f>
        <v>GL7</v>
      </c>
    </row>
    <row r="1042" spans="14:14" hidden="1" x14ac:dyDescent="0.25">
      <c r="N1042" s="4" t="str">
        <f>IF(Postcodes!$B1042="", "", Postcodes!$B1042)</f>
        <v>GL8</v>
      </c>
    </row>
    <row r="1043" spans="14:14" hidden="1" x14ac:dyDescent="0.25">
      <c r="N1043" s="4" t="str">
        <f>IF(Postcodes!$B1043="", "", Postcodes!$B1043)</f>
        <v>GL9</v>
      </c>
    </row>
    <row r="1044" spans="14:14" hidden="1" x14ac:dyDescent="0.25">
      <c r="N1044" s="4" t="str">
        <f>IF(Postcodes!$B1044="", "", Postcodes!$B1044)</f>
        <v>GU1</v>
      </c>
    </row>
    <row r="1045" spans="14:14" hidden="1" x14ac:dyDescent="0.25">
      <c r="N1045" s="4" t="str">
        <f>IF(Postcodes!$B1045="", "", Postcodes!$B1045)</f>
        <v>GU10</v>
      </c>
    </row>
    <row r="1046" spans="14:14" hidden="1" x14ac:dyDescent="0.25">
      <c r="N1046" s="4" t="str">
        <f>IF(Postcodes!$B1046="", "", Postcodes!$B1046)</f>
        <v>GU11</v>
      </c>
    </row>
    <row r="1047" spans="14:14" hidden="1" x14ac:dyDescent="0.25">
      <c r="N1047" s="4" t="str">
        <f>IF(Postcodes!$B1047="", "", Postcodes!$B1047)</f>
        <v>GU12</v>
      </c>
    </row>
    <row r="1048" spans="14:14" hidden="1" x14ac:dyDescent="0.25">
      <c r="N1048" s="4" t="str">
        <f>IF(Postcodes!$B1048="", "", Postcodes!$B1048)</f>
        <v>GU14</v>
      </c>
    </row>
    <row r="1049" spans="14:14" hidden="1" x14ac:dyDescent="0.25">
      <c r="N1049" s="4" t="str">
        <f>IF(Postcodes!$B1049="", "", Postcodes!$B1049)</f>
        <v>GU15</v>
      </c>
    </row>
    <row r="1050" spans="14:14" hidden="1" x14ac:dyDescent="0.25">
      <c r="N1050" s="4" t="str">
        <f>IF(Postcodes!$B1050="", "", Postcodes!$B1050)</f>
        <v>GU16</v>
      </c>
    </row>
    <row r="1051" spans="14:14" hidden="1" x14ac:dyDescent="0.25">
      <c r="N1051" s="4" t="str">
        <f>IF(Postcodes!$B1051="", "", Postcodes!$B1051)</f>
        <v>GU17</v>
      </c>
    </row>
    <row r="1052" spans="14:14" hidden="1" x14ac:dyDescent="0.25">
      <c r="N1052" s="4" t="str">
        <f>IF(Postcodes!$B1052="", "", Postcodes!$B1052)</f>
        <v>GU18</v>
      </c>
    </row>
    <row r="1053" spans="14:14" hidden="1" x14ac:dyDescent="0.25">
      <c r="N1053" s="4" t="str">
        <f>IF(Postcodes!$B1053="", "", Postcodes!$B1053)</f>
        <v>GU19</v>
      </c>
    </row>
    <row r="1054" spans="14:14" hidden="1" x14ac:dyDescent="0.25">
      <c r="N1054" s="4" t="str">
        <f>IF(Postcodes!$B1054="", "", Postcodes!$B1054)</f>
        <v>GU2</v>
      </c>
    </row>
    <row r="1055" spans="14:14" hidden="1" x14ac:dyDescent="0.25">
      <c r="N1055" s="4" t="str">
        <f>IF(Postcodes!$B1055="", "", Postcodes!$B1055)</f>
        <v>GU20</v>
      </c>
    </row>
    <row r="1056" spans="14:14" hidden="1" x14ac:dyDescent="0.25">
      <c r="N1056" s="4" t="str">
        <f>IF(Postcodes!$B1056="", "", Postcodes!$B1056)</f>
        <v>GU21</v>
      </c>
    </row>
    <row r="1057" spans="14:14" hidden="1" x14ac:dyDescent="0.25">
      <c r="N1057" s="4" t="str">
        <f>IF(Postcodes!$B1057="", "", Postcodes!$B1057)</f>
        <v>GU22</v>
      </c>
    </row>
    <row r="1058" spans="14:14" hidden="1" x14ac:dyDescent="0.25">
      <c r="N1058" s="4" t="str">
        <f>IF(Postcodes!$B1058="", "", Postcodes!$B1058)</f>
        <v>GU23</v>
      </c>
    </row>
    <row r="1059" spans="14:14" hidden="1" x14ac:dyDescent="0.25">
      <c r="N1059" s="4" t="str">
        <f>IF(Postcodes!$B1059="", "", Postcodes!$B1059)</f>
        <v>GU24</v>
      </c>
    </row>
    <row r="1060" spans="14:14" hidden="1" x14ac:dyDescent="0.25">
      <c r="N1060" s="4" t="str">
        <f>IF(Postcodes!$B1060="", "", Postcodes!$B1060)</f>
        <v>GU25</v>
      </c>
    </row>
    <row r="1061" spans="14:14" hidden="1" x14ac:dyDescent="0.25">
      <c r="N1061" s="4" t="str">
        <f>IF(Postcodes!$B1061="", "", Postcodes!$B1061)</f>
        <v>GU26</v>
      </c>
    </row>
    <row r="1062" spans="14:14" hidden="1" x14ac:dyDescent="0.25">
      <c r="N1062" s="4" t="str">
        <f>IF(Postcodes!$B1062="", "", Postcodes!$B1062)</f>
        <v>GU27</v>
      </c>
    </row>
    <row r="1063" spans="14:14" hidden="1" x14ac:dyDescent="0.25">
      <c r="N1063" s="4" t="str">
        <f>IF(Postcodes!$B1063="", "", Postcodes!$B1063)</f>
        <v>GU28</v>
      </c>
    </row>
    <row r="1064" spans="14:14" hidden="1" x14ac:dyDescent="0.25">
      <c r="N1064" s="4" t="str">
        <f>IF(Postcodes!$B1064="", "", Postcodes!$B1064)</f>
        <v>GU29</v>
      </c>
    </row>
    <row r="1065" spans="14:14" hidden="1" x14ac:dyDescent="0.25">
      <c r="N1065" s="4" t="str">
        <f>IF(Postcodes!$B1065="", "", Postcodes!$B1065)</f>
        <v>GU3</v>
      </c>
    </row>
    <row r="1066" spans="14:14" hidden="1" x14ac:dyDescent="0.25">
      <c r="N1066" s="4" t="str">
        <f>IF(Postcodes!$B1066="", "", Postcodes!$B1066)</f>
        <v>GU30</v>
      </c>
    </row>
    <row r="1067" spans="14:14" hidden="1" x14ac:dyDescent="0.25">
      <c r="N1067" s="4" t="str">
        <f>IF(Postcodes!$B1067="", "", Postcodes!$B1067)</f>
        <v>GU31</v>
      </c>
    </row>
    <row r="1068" spans="14:14" hidden="1" x14ac:dyDescent="0.25">
      <c r="N1068" s="4" t="str">
        <f>IF(Postcodes!$B1068="", "", Postcodes!$B1068)</f>
        <v>GU32</v>
      </c>
    </row>
    <row r="1069" spans="14:14" hidden="1" x14ac:dyDescent="0.25">
      <c r="N1069" s="4" t="str">
        <f>IF(Postcodes!$B1069="", "", Postcodes!$B1069)</f>
        <v>GU33</v>
      </c>
    </row>
    <row r="1070" spans="14:14" hidden="1" x14ac:dyDescent="0.25">
      <c r="N1070" s="4" t="str">
        <f>IF(Postcodes!$B1070="", "", Postcodes!$B1070)</f>
        <v>GU34</v>
      </c>
    </row>
    <row r="1071" spans="14:14" hidden="1" x14ac:dyDescent="0.25">
      <c r="N1071" s="4" t="str">
        <f>IF(Postcodes!$B1071="", "", Postcodes!$B1071)</f>
        <v>GU35</v>
      </c>
    </row>
    <row r="1072" spans="14:14" hidden="1" x14ac:dyDescent="0.25">
      <c r="N1072" s="4" t="str">
        <f>IF(Postcodes!$B1072="", "", Postcodes!$B1072)</f>
        <v>GU4</v>
      </c>
    </row>
    <row r="1073" spans="14:14" hidden="1" x14ac:dyDescent="0.25">
      <c r="N1073" s="4" t="str">
        <f>IF(Postcodes!$B1073="", "", Postcodes!$B1073)</f>
        <v>GU46</v>
      </c>
    </row>
    <row r="1074" spans="14:14" hidden="1" x14ac:dyDescent="0.25">
      <c r="N1074" s="4" t="str">
        <f>IF(Postcodes!$B1074="", "", Postcodes!$B1074)</f>
        <v>GU47</v>
      </c>
    </row>
    <row r="1075" spans="14:14" hidden="1" x14ac:dyDescent="0.25">
      <c r="N1075" s="4" t="str">
        <f>IF(Postcodes!$B1075="", "", Postcodes!$B1075)</f>
        <v>GU5</v>
      </c>
    </row>
    <row r="1076" spans="14:14" hidden="1" x14ac:dyDescent="0.25">
      <c r="N1076" s="4" t="str">
        <f>IF(Postcodes!$B1076="", "", Postcodes!$B1076)</f>
        <v>GU51</v>
      </c>
    </row>
    <row r="1077" spans="14:14" hidden="1" x14ac:dyDescent="0.25">
      <c r="N1077" s="4" t="str">
        <f>IF(Postcodes!$B1077="", "", Postcodes!$B1077)</f>
        <v>GU52</v>
      </c>
    </row>
    <row r="1078" spans="14:14" hidden="1" x14ac:dyDescent="0.25">
      <c r="N1078" s="4" t="str">
        <f>IF(Postcodes!$B1078="", "", Postcodes!$B1078)</f>
        <v>GU6</v>
      </c>
    </row>
    <row r="1079" spans="14:14" hidden="1" x14ac:dyDescent="0.25">
      <c r="N1079" s="4" t="str">
        <f>IF(Postcodes!$B1079="", "", Postcodes!$B1079)</f>
        <v>GU7</v>
      </c>
    </row>
    <row r="1080" spans="14:14" hidden="1" x14ac:dyDescent="0.25">
      <c r="N1080" s="4" t="str">
        <f>IF(Postcodes!$B1080="", "", Postcodes!$B1080)</f>
        <v>GU8</v>
      </c>
    </row>
    <row r="1081" spans="14:14" hidden="1" x14ac:dyDescent="0.25">
      <c r="N1081" s="4" t="str">
        <f>IF(Postcodes!$B1081="", "", Postcodes!$B1081)</f>
        <v>GU9</v>
      </c>
    </row>
    <row r="1082" spans="14:14" hidden="1" x14ac:dyDescent="0.25">
      <c r="N1082" s="4" t="str">
        <f>IF(Postcodes!$B1082="", "", Postcodes!$B1082)</f>
        <v>HA0</v>
      </c>
    </row>
    <row r="1083" spans="14:14" hidden="1" x14ac:dyDescent="0.25">
      <c r="N1083" s="4" t="str">
        <f>IF(Postcodes!$B1083="", "", Postcodes!$B1083)</f>
        <v>HA1</v>
      </c>
    </row>
    <row r="1084" spans="14:14" hidden="1" x14ac:dyDescent="0.25">
      <c r="N1084" s="4" t="str">
        <f>IF(Postcodes!$B1084="", "", Postcodes!$B1084)</f>
        <v>HA2</v>
      </c>
    </row>
    <row r="1085" spans="14:14" hidden="1" x14ac:dyDescent="0.25">
      <c r="N1085" s="4" t="str">
        <f>IF(Postcodes!$B1085="", "", Postcodes!$B1085)</f>
        <v>HA3</v>
      </c>
    </row>
    <row r="1086" spans="14:14" hidden="1" x14ac:dyDescent="0.25">
      <c r="N1086" s="4" t="str">
        <f>IF(Postcodes!$B1086="", "", Postcodes!$B1086)</f>
        <v>HA4</v>
      </c>
    </row>
    <row r="1087" spans="14:14" hidden="1" x14ac:dyDescent="0.25">
      <c r="N1087" s="4" t="str">
        <f>IF(Postcodes!$B1087="", "", Postcodes!$B1087)</f>
        <v>HA5</v>
      </c>
    </row>
    <row r="1088" spans="14:14" hidden="1" x14ac:dyDescent="0.25">
      <c r="N1088" s="4" t="str">
        <f>IF(Postcodes!$B1088="", "", Postcodes!$B1088)</f>
        <v>HA6</v>
      </c>
    </row>
    <row r="1089" spans="14:14" hidden="1" x14ac:dyDescent="0.25">
      <c r="N1089" s="4" t="str">
        <f>IF(Postcodes!$B1089="", "", Postcodes!$B1089)</f>
        <v>HA7</v>
      </c>
    </row>
    <row r="1090" spans="14:14" hidden="1" x14ac:dyDescent="0.25">
      <c r="N1090" s="4" t="str">
        <f>IF(Postcodes!$B1090="", "", Postcodes!$B1090)</f>
        <v>HA8</v>
      </c>
    </row>
    <row r="1091" spans="14:14" hidden="1" x14ac:dyDescent="0.25">
      <c r="N1091" s="4" t="str">
        <f>IF(Postcodes!$B1091="", "", Postcodes!$B1091)</f>
        <v>HA9</v>
      </c>
    </row>
    <row r="1092" spans="14:14" hidden="1" x14ac:dyDescent="0.25">
      <c r="N1092" s="4" t="str">
        <f>IF(Postcodes!$B1092="", "", Postcodes!$B1092)</f>
        <v>HD1</v>
      </c>
    </row>
    <row r="1093" spans="14:14" hidden="1" x14ac:dyDescent="0.25">
      <c r="N1093" s="4" t="str">
        <f>IF(Postcodes!$B1093="", "", Postcodes!$B1093)</f>
        <v>HD2</v>
      </c>
    </row>
    <row r="1094" spans="14:14" hidden="1" x14ac:dyDescent="0.25">
      <c r="N1094" s="4" t="str">
        <f>IF(Postcodes!$B1094="", "", Postcodes!$B1094)</f>
        <v>HD3</v>
      </c>
    </row>
    <row r="1095" spans="14:14" hidden="1" x14ac:dyDescent="0.25">
      <c r="N1095" s="4" t="str">
        <f>IF(Postcodes!$B1095="", "", Postcodes!$B1095)</f>
        <v>HD4</v>
      </c>
    </row>
    <row r="1096" spans="14:14" hidden="1" x14ac:dyDescent="0.25">
      <c r="N1096" s="4" t="str">
        <f>IF(Postcodes!$B1096="", "", Postcodes!$B1096)</f>
        <v>HD5</v>
      </c>
    </row>
    <row r="1097" spans="14:14" hidden="1" x14ac:dyDescent="0.25">
      <c r="N1097" s="4" t="str">
        <f>IF(Postcodes!$B1097="", "", Postcodes!$B1097)</f>
        <v>HD6</v>
      </c>
    </row>
    <row r="1098" spans="14:14" hidden="1" x14ac:dyDescent="0.25">
      <c r="N1098" s="4" t="str">
        <f>IF(Postcodes!$B1098="", "", Postcodes!$B1098)</f>
        <v>HD7</v>
      </c>
    </row>
    <row r="1099" spans="14:14" hidden="1" x14ac:dyDescent="0.25">
      <c r="N1099" s="4" t="str">
        <f>IF(Postcodes!$B1099="", "", Postcodes!$B1099)</f>
        <v>HD8</v>
      </c>
    </row>
    <row r="1100" spans="14:14" hidden="1" x14ac:dyDescent="0.25">
      <c r="N1100" s="4" t="str">
        <f>IF(Postcodes!$B1100="", "", Postcodes!$B1100)</f>
        <v>HD9</v>
      </c>
    </row>
    <row r="1101" spans="14:14" hidden="1" x14ac:dyDescent="0.25">
      <c r="N1101" s="4" t="str">
        <f>IF(Postcodes!$B1101="", "", Postcodes!$B1101)</f>
        <v>HG1</v>
      </c>
    </row>
    <row r="1102" spans="14:14" hidden="1" x14ac:dyDescent="0.25">
      <c r="N1102" s="4" t="str">
        <f>IF(Postcodes!$B1102="", "", Postcodes!$B1102)</f>
        <v>HG2</v>
      </c>
    </row>
    <row r="1103" spans="14:14" hidden="1" x14ac:dyDescent="0.25">
      <c r="N1103" s="4" t="str">
        <f>IF(Postcodes!$B1103="", "", Postcodes!$B1103)</f>
        <v>HG3</v>
      </c>
    </row>
    <row r="1104" spans="14:14" hidden="1" x14ac:dyDescent="0.25">
      <c r="N1104" s="4" t="str">
        <f>IF(Postcodes!$B1104="", "", Postcodes!$B1104)</f>
        <v>HG4</v>
      </c>
    </row>
    <row r="1105" spans="14:14" hidden="1" x14ac:dyDescent="0.25">
      <c r="N1105" s="4" t="str">
        <f>IF(Postcodes!$B1105="", "", Postcodes!$B1105)</f>
        <v>HG5</v>
      </c>
    </row>
    <row r="1106" spans="14:14" hidden="1" x14ac:dyDescent="0.25">
      <c r="N1106" s="4" t="str">
        <f>IF(Postcodes!$B1106="", "", Postcodes!$B1106)</f>
        <v>HP1</v>
      </c>
    </row>
    <row r="1107" spans="14:14" hidden="1" x14ac:dyDescent="0.25">
      <c r="N1107" s="4" t="str">
        <f>IF(Postcodes!$B1107="", "", Postcodes!$B1107)</f>
        <v>HP10</v>
      </c>
    </row>
    <row r="1108" spans="14:14" hidden="1" x14ac:dyDescent="0.25">
      <c r="N1108" s="4" t="str">
        <f>IF(Postcodes!$B1108="", "", Postcodes!$B1108)</f>
        <v>HP11</v>
      </c>
    </row>
    <row r="1109" spans="14:14" hidden="1" x14ac:dyDescent="0.25">
      <c r="N1109" s="4" t="str">
        <f>IF(Postcodes!$B1109="", "", Postcodes!$B1109)</f>
        <v>HP12</v>
      </c>
    </row>
    <row r="1110" spans="14:14" hidden="1" x14ac:dyDescent="0.25">
      <c r="N1110" s="4" t="str">
        <f>IF(Postcodes!$B1110="", "", Postcodes!$B1110)</f>
        <v>HP13</v>
      </c>
    </row>
    <row r="1111" spans="14:14" hidden="1" x14ac:dyDescent="0.25">
      <c r="N1111" s="4" t="str">
        <f>IF(Postcodes!$B1111="", "", Postcodes!$B1111)</f>
        <v>HP14</v>
      </c>
    </row>
    <row r="1112" spans="14:14" hidden="1" x14ac:dyDescent="0.25">
      <c r="N1112" s="4" t="str">
        <f>IF(Postcodes!$B1112="", "", Postcodes!$B1112)</f>
        <v>HP15</v>
      </c>
    </row>
    <row r="1113" spans="14:14" hidden="1" x14ac:dyDescent="0.25">
      <c r="N1113" s="4" t="str">
        <f>IF(Postcodes!$B1113="", "", Postcodes!$B1113)</f>
        <v>HP16</v>
      </c>
    </row>
    <row r="1114" spans="14:14" hidden="1" x14ac:dyDescent="0.25">
      <c r="N1114" s="4" t="str">
        <f>IF(Postcodes!$B1114="", "", Postcodes!$B1114)</f>
        <v>HP17</v>
      </c>
    </row>
    <row r="1115" spans="14:14" hidden="1" x14ac:dyDescent="0.25">
      <c r="N1115" s="4" t="str">
        <f>IF(Postcodes!$B1115="", "", Postcodes!$B1115)</f>
        <v>HP18</v>
      </c>
    </row>
    <row r="1116" spans="14:14" hidden="1" x14ac:dyDescent="0.25">
      <c r="N1116" s="4" t="str">
        <f>IF(Postcodes!$B1116="", "", Postcodes!$B1116)</f>
        <v>HP19</v>
      </c>
    </row>
    <row r="1117" spans="14:14" hidden="1" x14ac:dyDescent="0.25">
      <c r="N1117" s="4" t="str">
        <f>IF(Postcodes!$B1117="", "", Postcodes!$B1117)</f>
        <v>HP2</v>
      </c>
    </row>
    <row r="1118" spans="14:14" hidden="1" x14ac:dyDescent="0.25">
      <c r="N1118" s="4" t="str">
        <f>IF(Postcodes!$B1118="", "", Postcodes!$B1118)</f>
        <v>HP20</v>
      </c>
    </row>
    <row r="1119" spans="14:14" hidden="1" x14ac:dyDescent="0.25">
      <c r="N1119" s="4" t="str">
        <f>IF(Postcodes!$B1119="", "", Postcodes!$B1119)</f>
        <v>HP21</v>
      </c>
    </row>
    <row r="1120" spans="14:14" hidden="1" x14ac:dyDescent="0.25">
      <c r="N1120" s="4" t="str">
        <f>IF(Postcodes!$B1120="", "", Postcodes!$B1120)</f>
        <v>HP22</v>
      </c>
    </row>
    <row r="1121" spans="14:14" hidden="1" x14ac:dyDescent="0.25">
      <c r="N1121" s="4" t="str">
        <f>IF(Postcodes!$B1121="", "", Postcodes!$B1121)</f>
        <v>HP23</v>
      </c>
    </row>
    <row r="1122" spans="14:14" hidden="1" x14ac:dyDescent="0.25">
      <c r="N1122" s="4" t="str">
        <f>IF(Postcodes!$B1122="", "", Postcodes!$B1122)</f>
        <v>HP27</v>
      </c>
    </row>
    <row r="1123" spans="14:14" hidden="1" x14ac:dyDescent="0.25">
      <c r="N1123" s="4" t="str">
        <f>IF(Postcodes!$B1123="", "", Postcodes!$B1123)</f>
        <v>HP3</v>
      </c>
    </row>
    <row r="1124" spans="14:14" hidden="1" x14ac:dyDescent="0.25">
      <c r="N1124" s="4" t="str">
        <f>IF(Postcodes!$B1124="", "", Postcodes!$B1124)</f>
        <v>HP4</v>
      </c>
    </row>
    <row r="1125" spans="14:14" hidden="1" x14ac:dyDescent="0.25">
      <c r="N1125" s="4" t="str">
        <f>IF(Postcodes!$B1125="", "", Postcodes!$B1125)</f>
        <v>HP5</v>
      </c>
    </row>
    <row r="1126" spans="14:14" hidden="1" x14ac:dyDescent="0.25">
      <c r="N1126" s="4" t="str">
        <f>IF(Postcodes!$B1126="", "", Postcodes!$B1126)</f>
        <v>HP6</v>
      </c>
    </row>
    <row r="1127" spans="14:14" hidden="1" x14ac:dyDescent="0.25">
      <c r="N1127" s="4" t="str">
        <f>IF(Postcodes!$B1127="", "", Postcodes!$B1127)</f>
        <v>HP7</v>
      </c>
    </row>
    <row r="1128" spans="14:14" hidden="1" x14ac:dyDescent="0.25">
      <c r="N1128" s="4" t="str">
        <f>IF(Postcodes!$B1128="", "", Postcodes!$B1128)</f>
        <v>HP8</v>
      </c>
    </row>
    <row r="1129" spans="14:14" hidden="1" x14ac:dyDescent="0.25">
      <c r="N1129" s="4" t="str">
        <f>IF(Postcodes!$B1129="", "", Postcodes!$B1129)</f>
        <v>HP9</v>
      </c>
    </row>
    <row r="1130" spans="14:14" hidden="1" x14ac:dyDescent="0.25">
      <c r="N1130" s="4" t="str">
        <f>IF(Postcodes!$B1130="", "", Postcodes!$B1130)</f>
        <v>HR1</v>
      </c>
    </row>
    <row r="1131" spans="14:14" hidden="1" x14ac:dyDescent="0.25">
      <c r="N1131" s="4" t="str">
        <f>IF(Postcodes!$B1131="", "", Postcodes!$B1131)</f>
        <v>HR2</v>
      </c>
    </row>
    <row r="1132" spans="14:14" hidden="1" x14ac:dyDescent="0.25">
      <c r="N1132" s="4" t="str">
        <f>IF(Postcodes!$B1132="", "", Postcodes!$B1132)</f>
        <v>HR3</v>
      </c>
    </row>
    <row r="1133" spans="14:14" hidden="1" x14ac:dyDescent="0.25">
      <c r="N1133" s="4" t="str">
        <f>IF(Postcodes!$B1133="", "", Postcodes!$B1133)</f>
        <v>HR4</v>
      </c>
    </row>
    <row r="1134" spans="14:14" hidden="1" x14ac:dyDescent="0.25">
      <c r="N1134" s="4" t="str">
        <f>IF(Postcodes!$B1134="", "", Postcodes!$B1134)</f>
        <v>HR5</v>
      </c>
    </row>
    <row r="1135" spans="14:14" hidden="1" x14ac:dyDescent="0.25">
      <c r="N1135" s="4" t="str">
        <f>IF(Postcodes!$B1135="", "", Postcodes!$B1135)</f>
        <v>HR6</v>
      </c>
    </row>
    <row r="1136" spans="14:14" hidden="1" x14ac:dyDescent="0.25">
      <c r="N1136" s="4" t="str">
        <f>IF(Postcodes!$B1136="", "", Postcodes!$B1136)</f>
        <v>HR7</v>
      </c>
    </row>
    <row r="1137" spans="14:14" hidden="1" x14ac:dyDescent="0.25">
      <c r="N1137" s="4" t="str">
        <f>IF(Postcodes!$B1137="", "", Postcodes!$B1137)</f>
        <v>HR8</v>
      </c>
    </row>
    <row r="1138" spans="14:14" hidden="1" x14ac:dyDescent="0.25">
      <c r="N1138" s="4" t="str">
        <f>IF(Postcodes!$B1138="", "", Postcodes!$B1138)</f>
        <v>HR9</v>
      </c>
    </row>
    <row r="1139" spans="14:14" hidden="1" x14ac:dyDescent="0.25">
      <c r="N1139" s="4" t="str">
        <f>IF(Postcodes!$B1139="", "", Postcodes!$B1139)</f>
        <v>HS1</v>
      </c>
    </row>
    <row r="1140" spans="14:14" hidden="1" x14ac:dyDescent="0.25">
      <c r="N1140" s="4" t="str">
        <f>IF(Postcodes!$B1140="", "", Postcodes!$B1140)</f>
        <v>HS2</v>
      </c>
    </row>
    <row r="1141" spans="14:14" hidden="1" x14ac:dyDescent="0.25">
      <c r="N1141" s="4" t="str">
        <f>IF(Postcodes!$B1141="", "", Postcodes!$B1141)</f>
        <v>HS3</v>
      </c>
    </row>
    <row r="1142" spans="14:14" hidden="1" x14ac:dyDescent="0.25">
      <c r="N1142" s="4" t="str">
        <f>IF(Postcodes!$B1142="", "", Postcodes!$B1142)</f>
        <v>HS4</v>
      </c>
    </row>
    <row r="1143" spans="14:14" hidden="1" x14ac:dyDescent="0.25">
      <c r="N1143" s="4" t="str">
        <f>IF(Postcodes!$B1143="", "", Postcodes!$B1143)</f>
        <v>HS5</v>
      </c>
    </row>
    <row r="1144" spans="14:14" hidden="1" x14ac:dyDescent="0.25">
      <c r="N1144" s="4" t="str">
        <f>IF(Postcodes!$B1144="", "", Postcodes!$B1144)</f>
        <v>HS6</v>
      </c>
    </row>
    <row r="1145" spans="14:14" hidden="1" x14ac:dyDescent="0.25">
      <c r="N1145" s="4" t="str">
        <f>IF(Postcodes!$B1145="", "", Postcodes!$B1145)</f>
        <v>HS7</v>
      </c>
    </row>
    <row r="1146" spans="14:14" hidden="1" x14ac:dyDescent="0.25">
      <c r="N1146" s="4" t="str">
        <f>IF(Postcodes!$B1146="", "", Postcodes!$B1146)</f>
        <v>HS8</v>
      </c>
    </row>
    <row r="1147" spans="14:14" hidden="1" x14ac:dyDescent="0.25">
      <c r="N1147" s="4" t="str">
        <f>IF(Postcodes!$B1147="", "", Postcodes!$B1147)</f>
        <v>HS9</v>
      </c>
    </row>
    <row r="1148" spans="14:14" hidden="1" x14ac:dyDescent="0.25">
      <c r="N1148" s="4" t="str">
        <f>IF(Postcodes!$B1148="", "", Postcodes!$B1148)</f>
        <v>HU1</v>
      </c>
    </row>
    <row r="1149" spans="14:14" hidden="1" x14ac:dyDescent="0.25">
      <c r="N1149" s="4" t="str">
        <f>IF(Postcodes!$B1149="", "", Postcodes!$B1149)</f>
        <v>HU10</v>
      </c>
    </row>
    <row r="1150" spans="14:14" hidden="1" x14ac:dyDescent="0.25">
      <c r="N1150" s="4" t="str">
        <f>IF(Postcodes!$B1150="", "", Postcodes!$B1150)</f>
        <v>HU11</v>
      </c>
    </row>
    <row r="1151" spans="14:14" hidden="1" x14ac:dyDescent="0.25">
      <c r="N1151" s="4" t="str">
        <f>IF(Postcodes!$B1151="", "", Postcodes!$B1151)</f>
        <v>HU12</v>
      </c>
    </row>
    <row r="1152" spans="14:14" hidden="1" x14ac:dyDescent="0.25">
      <c r="N1152" s="4" t="str">
        <f>IF(Postcodes!$B1152="", "", Postcodes!$B1152)</f>
        <v>HU13</v>
      </c>
    </row>
    <row r="1153" spans="14:14" hidden="1" x14ac:dyDescent="0.25">
      <c r="N1153" s="4" t="str">
        <f>IF(Postcodes!$B1153="", "", Postcodes!$B1153)</f>
        <v>HU14</v>
      </c>
    </row>
    <row r="1154" spans="14:14" hidden="1" x14ac:dyDescent="0.25">
      <c r="N1154" s="4" t="str">
        <f>IF(Postcodes!$B1154="", "", Postcodes!$B1154)</f>
        <v>HU15</v>
      </c>
    </row>
    <row r="1155" spans="14:14" hidden="1" x14ac:dyDescent="0.25">
      <c r="N1155" s="4" t="str">
        <f>IF(Postcodes!$B1155="", "", Postcodes!$B1155)</f>
        <v>HU16</v>
      </c>
    </row>
    <row r="1156" spans="14:14" hidden="1" x14ac:dyDescent="0.25">
      <c r="N1156" s="4" t="str">
        <f>IF(Postcodes!$B1156="", "", Postcodes!$B1156)</f>
        <v>HU17</v>
      </c>
    </row>
    <row r="1157" spans="14:14" hidden="1" x14ac:dyDescent="0.25">
      <c r="N1157" s="4" t="str">
        <f>IF(Postcodes!$B1157="", "", Postcodes!$B1157)</f>
        <v>HU18</v>
      </c>
    </row>
    <row r="1158" spans="14:14" hidden="1" x14ac:dyDescent="0.25">
      <c r="N1158" s="4" t="str">
        <f>IF(Postcodes!$B1158="", "", Postcodes!$B1158)</f>
        <v>HU19</v>
      </c>
    </row>
    <row r="1159" spans="14:14" hidden="1" x14ac:dyDescent="0.25">
      <c r="N1159" s="4" t="str">
        <f>IF(Postcodes!$B1159="", "", Postcodes!$B1159)</f>
        <v>HU2</v>
      </c>
    </row>
    <row r="1160" spans="14:14" hidden="1" x14ac:dyDescent="0.25">
      <c r="N1160" s="4" t="str">
        <f>IF(Postcodes!$B1160="", "", Postcodes!$B1160)</f>
        <v>HU20</v>
      </c>
    </row>
    <row r="1161" spans="14:14" hidden="1" x14ac:dyDescent="0.25">
      <c r="N1161" s="4" t="str">
        <f>IF(Postcodes!$B1161="", "", Postcodes!$B1161)</f>
        <v>HU3</v>
      </c>
    </row>
    <row r="1162" spans="14:14" hidden="1" x14ac:dyDescent="0.25">
      <c r="N1162" s="4" t="str">
        <f>IF(Postcodes!$B1162="", "", Postcodes!$B1162)</f>
        <v>HU4</v>
      </c>
    </row>
    <row r="1163" spans="14:14" hidden="1" x14ac:dyDescent="0.25">
      <c r="N1163" s="4" t="str">
        <f>IF(Postcodes!$B1163="", "", Postcodes!$B1163)</f>
        <v>HU5</v>
      </c>
    </row>
    <row r="1164" spans="14:14" hidden="1" x14ac:dyDescent="0.25">
      <c r="N1164" s="4" t="str">
        <f>IF(Postcodes!$B1164="", "", Postcodes!$B1164)</f>
        <v>HU6</v>
      </c>
    </row>
    <row r="1165" spans="14:14" hidden="1" x14ac:dyDescent="0.25">
      <c r="N1165" s="4" t="str">
        <f>IF(Postcodes!$B1165="", "", Postcodes!$B1165)</f>
        <v>HU7</v>
      </c>
    </row>
    <row r="1166" spans="14:14" hidden="1" x14ac:dyDescent="0.25">
      <c r="N1166" s="4" t="str">
        <f>IF(Postcodes!$B1166="", "", Postcodes!$B1166)</f>
        <v>HU8</v>
      </c>
    </row>
    <row r="1167" spans="14:14" hidden="1" x14ac:dyDescent="0.25">
      <c r="N1167" s="4" t="str">
        <f>IF(Postcodes!$B1167="", "", Postcodes!$B1167)</f>
        <v>HU9</v>
      </c>
    </row>
    <row r="1168" spans="14:14" hidden="1" x14ac:dyDescent="0.25">
      <c r="N1168" s="4" t="str">
        <f>IF(Postcodes!$B1168="", "", Postcodes!$B1168)</f>
        <v>HX1</v>
      </c>
    </row>
    <row r="1169" spans="14:14" hidden="1" x14ac:dyDescent="0.25">
      <c r="N1169" s="4" t="str">
        <f>IF(Postcodes!$B1169="", "", Postcodes!$B1169)</f>
        <v>HX2</v>
      </c>
    </row>
    <row r="1170" spans="14:14" hidden="1" x14ac:dyDescent="0.25">
      <c r="N1170" s="4" t="str">
        <f>IF(Postcodes!$B1170="", "", Postcodes!$B1170)</f>
        <v>HX3</v>
      </c>
    </row>
    <row r="1171" spans="14:14" hidden="1" x14ac:dyDescent="0.25">
      <c r="N1171" s="4" t="str">
        <f>IF(Postcodes!$B1171="", "", Postcodes!$B1171)</f>
        <v>HX4</v>
      </c>
    </row>
    <row r="1172" spans="14:14" hidden="1" x14ac:dyDescent="0.25">
      <c r="N1172" s="4" t="str">
        <f>IF(Postcodes!$B1172="", "", Postcodes!$B1172)</f>
        <v>HX5</v>
      </c>
    </row>
    <row r="1173" spans="14:14" hidden="1" x14ac:dyDescent="0.25">
      <c r="N1173" s="4" t="str">
        <f>IF(Postcodes!$B1173="", "", Postcodes!$B1173)</f>
        <v>HX6</v>
      </c>
    </row>
    <row r="1174" spans="14:14" hidden="1" x14ac:dyDescent="0.25">
      <c r="N1174" s="4" t="str">
        <f>IF(Postcodes!$B1174="", "", Postcodes!$B1174)</f>
        <v>HX7</v>
      </c>
    </row>
    <row r="1175" spans="14:14" hidden="1" x14ac:dyDescent="0.25">
      <c r="N1175" s="4" t="str">
        <f>IF(Postcodes!$B1175="", "", Postcodes!$B1175)</f>
        <v>IG1</v>
      </c>
    </row>
    <row r="1176" spans="14:14" hidden="1" x14ac:dyDescent="0.25">
      <c r="N1176" s="4" t="str">
        <f>IF(Postcodes!$B1176="", "", Postcodes!$B1176)</f>
        <v>IG10</v>
      </c>
    </row>
    <row r="1177" spans="14:14" hidden="1" x14ac:dyDescent="0.25">
      <c r="N1177" s="4" t="str">
        <f>IF(Postcodes!$B1177="", "", Postcodes!$B1177)</f>
        <v>IG11</v>
      </c>
    </row>
    <row r="1178" spans="14:14" hidden="1" x14ac:dyDescent="0.25">
      <c r="N1178" s="4" t="str">
        <f>IF(Postcodes!$B1178="", "", Postcodes!$B1178)</f>
        <v>IG2</v>
      </c>
    </row>
    <row r="1179" spans="14:14" hidden="1" x14ac:dyDescent="0.25">
      <c r="N1179" s="4" t="str">
        <f>IF(Postcodes!$B1179="", "", Postcodes!$B1179)</f>
        <v>IG3</v>
      </c>
    </row>
    <row r="1180" spans="14:14" hidden="1" x14ac:dyDescent="0.25">
      <c r="N1180" s="4" t="str">
        <f>IF(Postcodes!$B1180="", "", Postcodes!$B1180)</f>
        <v>IG4</v>
      </c>
    </row>
    <row r="1181" spans="14:14" hidden="1" x14ac:dyDescent="0.25">
      <c r="N1181" s="4" t="str">
        <f>IF(Postcodes!$B1181="", "", Postcodes!$B1181)</f>
        <v>IG5</v>
      </c>
    </row>
    <row r="1182" spans="14:14" hidden="1" x14ac:dyDescent="0.25">
      <c r="N1182" s="4" t="str">
        <f>IF(Postcodes!$B1182="", "", Postcodes!$B1182)</f>
        <v>IG6</v>
      </c>
    </row>
    <row r="1183" spans="14:14" hidden="1" x14ac:dyDescent="0.25">
      <c r="N1183" s="4" t="str">
        <f>IF(Postcodes!$B1183="", "", Postcodes!$B1183)</f>
        <v>IG7</v>
      </c>
    </row>
    <row r="1184" spans="14:14" hidden="1" x14ac:dyDescent="0.25">
      <c r="N1184" s="4" t="str">
        <f>IF(Postcodes!$B1184="", "", Postcodes!$B1184)</f>
        <v>IG8</v>
      </c>
    </row>
    <row r="1185" spans="14:14" hidden="1" x14ac:dyDescent="0.25">
      <c r="N1185" s="4" t="str">
        <f>IF(Postcodes!$B1185="", "", Postcodes!$B1185)</f>
        <v>IG9</v>
      </c>
    </row>
    <row r="1186" spans="14:14" hidden="1" x14ac:dyDescent="0.25">
      <c r="N1186" s="4" t="str">
        <f>IF(Postcodes!$B1186="", "", Postcodes!$B1186)</f>
        <v>IP1</v>
      </c>
    </row>
    <row r="1187" spans="14:14" hidden="1" x14ac:dyDescent="0.25">
      <c r="N1187" s="4" t="str">
        <f>IF(Postcodes!$B1187="", "", Postcodes!$B1187)</f>
        <v>IP10</v>
      </c>
    </row>
    <row r="1188" spans="14:14" hidden="1" x14ac:dyDescent="0.25">
      <c r="N1188" s="4" t="str">
        <f>IF(Postcodes!$B1188="", "", Postcodes!$B1188)</f>
        <v>IP11</v>
      </c>
    </row>
    <row r="1189" spans="14:14" hidden="1" x14ac:dyDescent="0.25">
      <c r="N1189" s="4" t="str">
        <f>IF(Postcodes!$B1189="", "", Postcodes!$B1189)</f>
        <v>IP12</v>
      </c>
    </row>
    <row r="1190" spans="14:14" hidden="1" x14ac:dyDescent="0.25">
      <c r="N1190" s="4" t="str">
        <f>IF(Postcodes!$B1190="", "", Postcodes!$B1190)</f>
        <v>IP13</v>
      </c>
    </row>
    <row r="1191" spans="14:14" hidden="1" x14ac:dyDescent="0.25">
      <c r="N1191" s="4" t="str">
        <f>IF(Postcodes!$B1191="", "", Postcodes!$B1191)</f>
        <v>IP14</v>
      </c>
    </row>
    <row r="1192" spans="14:14" hidden="1" x14ac:dyDescent="0.25">
      <c r="N1192" s="4" t="str">
        <f>IF(Postcodes!$B1192="", "", Postcodes!$B1192)</f>
        <v>IP15</v>
      </c>
    </row>
    <row r="1193" spans="14:14" hidden="1" x14ac:dyDescent="0.25">
      <c r="N1193" s="4" t="str">
        <f>IF(Postcodes!$B1193="", "", Postcodes!$B1193)</f>
        <v>IP16</v>
      </c>
    </row>
    <row r="1194" spans="14:14" hidden="1" x14ac:dyDescent="0.25">
      <c r="N1194" s="4" t="str">
        <f>IF(Postcodes!$B1194="", "", Postcodes!$B1194)</f>
        <v>IP17</v>
      </c>
    </row>
    <row r="1195" spans="14:14" hidden="1" x14ac:dyDescent="0.25">
      <c r="N1195" s="4" t="str">
        <f>IF(Postcodes!$B1195="", "", Postcodes!$B1195)</f>
        <v>IP18</v>
      </c>
    </row>
    <row r="1196" spans="14:14" hidden="1" x14ac:dyDescent="0.25">
      <c r="N1196" s="4" t="str">
        <f>IF(Postcodes!$B1196="", "", Postcodes!$B1196)</f>
        <v>IP19</v>
      </c>
    </row>
    <row r="1197" spans="14:14" hidden="1" x14ac:dyDescent="0.25">
      <c r="N1197" s="4" t="str">
        <f>IF(Postcodes!$B1197="", "", Postcodes!$B1197)</f>
        <v>IP2</v>
      </c>
    </row>
    <row r="1198" spans="14:14" hidden="1" x14ac:dyDescent="0.25">
      <c r="N1198" s="4" t="str">
        <f>IF(Postcodes!$B1198="", "", Postcodes!$B1198)</f>
        <v>IP20</v>
      </c>
    </row>
    <row r="1199" spans="14:14" hidden="1" x14ac:dyDescent="0.25">
      <c r="N1199" s="4" t="str">
        <f>IF(Postcodes!$B1199="", "", Postcodes!$B1199)</f>
        <v>IP21</v>
      </c>
    </row>
    <row r="1200" spans="14:14" hidden="1" x14ac:dyDescent="0.25">
      <c r="N1200" s="4" t="str">
        <f>IF(Postcodes!$B1200="", "", Postcodes!$B1200)</f>
        <v>IP22</v>
      </c>
    </row>
    <row r="1201" spans="14:14" hidden="1" x14ac:dyDescent="0.25">
      <c r="N1201" s="4" t="str">
        <f>IF(Postcodes!$B1201="", "", Postcodes!$B1201)</f>
        <v>IP23</v>
      </c>
    </row>
    <row r="1202" spans="14:14" hidden="1" x14ac:dyDescent="0.25">
      <c r="N1202" s="4" t="str">
        <f>IF(Postcodes!$B1202="", "", Postcodes!$B1202)</f>
        <v>IP24</v>
      </c>
    </row>
    <row r="1203" spans="14:14" hidden="1" x14ac:dyDescent="0.25">
      <c r="N1203" s="4" t="str">
        <f>IF(Postcodes!$B1203="", "", Postcodes!$B1203)</f>
        <v>IP25</v>
      </c>
    </row>
    <row r="1204" spans="14:14" hidden="1" x14ac:dyDescent="0.25">
      <c r="N1204" s="4" t="str">
        <f>IF(Postcodes!$B1204="", "", Postcodes!$B1204)</f>
        <v>IP26</v>
      </c>
    </row>
    <row r="1205" spans="14:14" hidden="1" x14ac:dyDescent="0.25">
      <c r="N1205" s="4" t="str">
        <f>IF(Postcodes!$B1205="", "", Postcodes!$B1205)</f>
        <v>IP27</v>
      </c>
    </row>
    <row r="1206" spans="14:14" hidden="1" x14ac:dyDescent="0.25">
      <c r="N1206" s="4" t="str">
        <f>IF(Postcodes!$B1206="", "", Postcodes!$B1206)</f>
        <v>IP28</v>
      </c>
    </row>
    <row r="1207" spans="14:14" hidden="1" x14ac:dyDescent="0.25">
      <c r="N1207" s="4" t="str">
        <f>IF(Postcodes!$B1207="", "", Postcodes!$B1207)</f>
        <v>IP29</v>
      </c>
    </row>
    <row r="1208" spans="14:14" hidden="1" x14ac:dyDescent="0.25">
      <c r="N1208" s="4" t="str">
        <f>IF(Postcodes!$B1208="", "", Postcodes!$B1208)</f>
        <v>IP3</v>
      </c>
    </row>
    <row r="1209" spans="14:14" hidden="1" x14ac:dyDescent="0.25">
      <c r="N1209" s="4" t="str">
        <f>IF(Postcodes!$B1209="", "", Postcodes!$B1209)</f>
        <v>IP30</v>
      </c>
    </row>
    <row r="1210" spans="14:14" hidden="1" x14ac:dyDescent="0.25">
      <c r="N1210" s="4" t="str">
        <f>IF(Postcodes!$B1210="", "", Postcodes!$B1210)</f>
        <v>IP31</v>
      </c>
    </row>
    <row r="1211" spans="14:14" hidden="1" x14ac:dyDescent="0.25">
      <c r="N1211" s="4" t="str">
        <f>IF(Postcodes!$B1211="", "", Postcodes!$B1211)</f>
        <v>IP32</v>
      </c>
    </row>
    <row r="1212" spans="14:14" hidden="1" x14ac:dyDescent="0.25">
      <c r="N1212" s="4" t="str">
        <f>IF(Postcodes!$B1212="", "", Postcodes!$B1212)</f>
        <v>IP33</v>
      </c>
    </row>
    <row r="1213" spans="14:14" hidden="1" x14ac:dyDescent="0.25">
      <c r="N1213" s="4" t="str">
        <f>IF(Postcodes!$B1213="", "", Postcodes!$B1213)</f>
        <v>IP4</v>
      </c>
    </row>
    <row r="1214" spans="14:14" hidden="1" x14ac:dyDescent="0.25">
      <c r="N1214" s="4" t="str">
        <f>IF(Postcodes!$B1214="", "", Postcodes!$B1214)</f>
        <v>IP5</v>
      </c>
    </row>
    <row r="1215" spans="14:14" hidden="1" x14ac:dyDescent="0.25">
      <c r="N1215" s="4" t="str">
        <f>IF(Postcodes!$B1215="", "", Postcodes!$B1215)</f>
        <v>IP6</v>
      </c>
    </row>
    <row r="1216" spans="14:14" hidden="1" x14ac:dyDescent="0.25">
      <c r="N1216" s="4" t="str">
        <f>IF(Postcodes!$B1216="", "", Postcodes!$B1216)</f>
        <v>IP7</v>
      </c>
    </row>
    <row r="1217" spans="14:14" hidden="1" x14ac:dyDescent="0.25">
      <c r="N1217" s="4" t="str">
        <f>IF(Postcodes!$B1217="", "", Postcodes!$B1217)</f>
        <v>IP8</v>
      </c>
    </row>
    <row r="1218" spans="14:14" hidden="1" x14ac:dyDescent="0.25">
      <c r="N1218" s="4" t="str">
        <f>IF(Postcodes!$B1218="", "", Postcodes!$B1218)</f>
        <v>IP9</v>
      </c>
    </row>
    <row r="1219" spans="14:14" hidden="1" x14ac:dyDescent="0.25">
      <c r="N1219" s="4" t="str">
        <f>IF(Postcodes!$B1219="", "", Postcodes!$B1219)</f>
        <v>IP98</v>
      </c>
    </row>
    <row r="1220" spans="14:14" hidden="1" x14ac:dyDescent="0.25">
      <c r="N1220" s="4" t="str">
        <f>IF(Postcodes!$B1220="", "", Postcodes!$B1220)</f>
        <v>IV1</v>
      </c>
    </row>
    <row r="1221" spans="14:14" hidden="1" x14ac:dyDescent="0.25">
      <c r="N1221" s="4" t="str">
        <f>IF(Postcodes!$B1221="", "", Postcodes!$B1221)</f>
        <v>IV10</v>
      </c>
    </row>
    <row r="1222" spans="14:14" hidden="1" x14ac:dyDescent="0.25">
      <c r="N1222" s="4" t="str">
        <f>IF(Postcodes!$B1222="", "", Postcodes!$B1222)</f>
        <v>IV11</v>
      </c>
    </row>
    <row r="1223" spans="14:14" hidden="1" x14ac:dyDescent="0.25">
      <c r="N1223" s="4" t="str">
        <f>IF(Postcodes!$B1223="", "", Postcodes!$B1223)</f>
        <v>IV12</v>
      </c>
    </row>
    <row r="1224" spans="14:14" hidden="1" x14ac:dyDescent="0.25">
      <c r="N1224" s="4" t="str">
        <f>IF(Postcodes!$B1224="", "", Postcodes!$B1224)</f>
        <v>IV13</v>
      </c>
    </row>
    <row r="1225" spans="14:14" hidden="1" x14ac:dyDescent="0.25">
      <c r="N1225" s="4" t="str">
        <f>IF(Postcodes!$B1225="", "", Postcodes!$B1225)</f>
        <v>IV14</v>
      </c>
    </row>
    <row r="1226" spans="14:14" hidden="1" x14ac:dyDescent="0.25">
      <c r="N1226" s="4" t="str">
        <f>IF(Postcodes!$B1226="", "", Postcodes!$B1226)</f>
        <v>IV15</v>
      </c>
    </row>
    <row r="1227" spans="14:14" hidden="1" x14ac:dyDescent="0.25">
      <c r="N1227" s="4" t="str">
        <f>IF(Postcodes!$B1227="", "", Postcodes!$B1227)</f>
        <v>IV16</v>
      </c>
    </row>
    <row r="1228" spans="14:14" hidden="1" x14ac:dyDescent="0.25">
      <c r="N1228" s="4" t="str">
        <f>IF(Postcodes!$B1228="", "", Postcodes!$B1228)</f>
        <v>IV17</v>
      </c>
    </row>
    <row r="1229" spans="14:14" hidden="1" x14ac:dyDescent="0.25">
      <c r="N1229" s="4" t="str">
        <f>IF(Postcodes!$B1229="", "", Postcodes!$B1229)</f>
        <v>IV18</v>
      </c>
    </row>
    <row r="1230" spans="14:14" hidden="1" x14ac:dyDescent="0.25">
      <c r="N1230" s="4" t="str">
        <f>IF(Postcodes!$B1230="", "", Postcodes!$B1230)</f>
        <v>IV19</v>
      </c>
    </row>
    <row r="1231" spans="14:14" hidden="1" x14ac:dyDescent="0.25">
      <c r="N1231" s="4" t="str">
        <f>IF(Postcodes!$B1231="", "", Postcodes!$B1231)</f>
        <v>IV2</v>
      </c>
    </row>
    <row r="1232" spans="14:14" hidden="1" x14ac:dyDescent="0.25">
      <c r="N1232" s="4" t="str">
        <f>IF(Postcodes!$B1232="", "", Postcodes!$B1232)</f>
        <v>IV20</v>
      </c>
    </row>
    <row r="1233" spans="14:14" hidden="1" x14ac:dyDescent="0.25">
      <c r="N1233" s="4" t="str">
        <f>IF(Postcodes!$B1233="", "", Postcodes!$B1233)</f>
        <v>IV21</v>
      </c>
    </row>
    <row r="1234" spans="14:14" hidden="1" x14ac:dyDescent="0.25">
      <c r="N1234" s="4" t="str">
        <f>IF(Postcodes!$B1234="", "", Postcodes!$B1234)</f>
        <v>IV22</v>
      </c>
    </row>
    <row r="1235" spans="14:14" hidden="1" x14ac:dyDescent="0.25">
      <c r="N1235" s="4" t="str">
        <f>IF(Postcodes!$B1235="", "", Postcodes!$B1235)</f>
        <v>IV23</v>
      </c>
    </row>
    <row r="1236" spans="14:14" hidden="1" x14ac:dyDescent="0.25">
      <c r="N1236" s="4" t="str">
        <f>IF(Postcodes!$B1236="", "", Postcodes!$B1236)</f>
        <v>IV24</v>
      </c>
    </row>
    <row r="1237" spans="14:14" hidden="1" x14ac:dyDescent="0.25">
      <c r="N1237" s="4" t="str">
        <f>IF(Postcodes!$B1237="", "", Postcodes!$B1237)</f>
        <v>IV25</v>
      </c>
    </row>
    <row r="1238" spans="14:14" hidden="1" x14ac:dyDescent="0.25">
      <c r="N1238" s="4" t="str">
        <f>IF(Postcodes!$B1238="", "", Postcodes!$B1238)</f>
        <v>IV26</v>
      </c>
    </row>
    <row r="1239" spans="14:14" hidden="1" x14ac:dyDescent="0.25">
      <c r="N1239" s="4" t="str">
        <f>IF(Postcodes!$B1239="", "", Postcodes!$B1239)</f>
        <v>IV27</v>
      </c>
    </row>
    <row r="1240" spans="14:14" hidden="1" x14ac:dyDescent="0.25">
      <c r="N1240" s="4" t="str">
        <f>IF(Postcodes!$B1240="", "", Postcodes!$B1240)</f>
        <v>IV28</v>
      </c>
    </row>
    <row r="1241" spans="14:14" hidden="1" x14ac:dyDescent="0.25">
      <c r="N1241" s="4" t="str">
        <f>IF(Postcodes!$B1241="", "", Postcodes!$B1241)</f>
        <v>IV3</v>
      </c>
    </row>
    <row r="1242" spans="14:14" hidden="1" x14ac:dyDescent="0.25">
      <c r="N1242" s="4" t="str">
        <f>IF(Postcodes!$B1242="", "", Postcodes!$B1242)</f>
        <v>IV30</v>
      </c>
    </row>
    <row r="1243" spans="14:14" hidden="1" x14ac:dyDescent="0.25">
      <c r="N1243" s="4" t="str">
        <f>IF(Postcodes!$B1243="", "", Postcodes!$B1243)</f>
        <v>IV31</v>
      </c>
    </row>
    <row r="1244" spans="14:14" hidden="1" x14ac:dyDescent="0.25">
      <c r="N1244" s="4" t="str">
        <f>IF(Postcodes!$B1244="", "", Postcodes!$B1244)</f>
        <v>IV32</v>
      </c>
    </row>
    <row r="1245" spans="14:14" hidden="1" x14ac:dyDescent="0.25">
      <c r="N1245" s="4" t="str">
        <f>IF(Postcodes!$B1245="", "", Postcodes!$B1245)</f>
        <v>IV36</v>
      </c>
    </row>
    <row r="1246" spans="14:14" hidden="1" x14ac:dyDescent="0.25">
      <c r="N1246" s="4" t="str">
        <f>IF(Postcodes!$B1246="", "", Postcodes!$B1246)</f>
        <v>IV4</v>
      </c>
    </row>
    <row r="1247" spans="14:14" hidden="1" x14ac:dyDescent="0.25">
      <c r="N1247" s="4" t="str">
        <f>IF(Postcodes!$B1247="", "", Postcodes!$B1247)</f>
        <v>IV40</v>
      </c>
    </row>
    <row r="1248" spans="14:14" hidden="1" x14ac:dyDescent="0.25">
      <c r="N1248" s="4" t="str">
        <f>IF(Postcodes!$B1248="", "", Postcodes!$B1248)</f>
        <v>IV41</v>
      </c>
    </row>
    <row r="1249" spans="14:14" hidden="1" x14ac:dyDescent="0.25">
      <c r="N1249" s="4" t="str">
        <f>IF(Postcodes!$B1249="", "", Postcodes!$B1249)</f>
        <v>IV42</v>
      </c>
    </row>
    <row r="1250" spans="14:14" hidden="1" x14ac:dyDescent="0.25">
      <c r="N1250" s="4" t="str">
        <f>IF(Postcodes!$B1250="", "", Postcodes!$B1250)</f>
        <v>IV43</v>
      </c>
    </row>
    <row r="1251" spans="14:14" hidden="1" x14ac:dyDescent="0.25">
      <c r="N1251" s="4" t="str">
        <f>IF(Postcodes!$B1251="", "", Postcodes!$B1251)</f>
        <v>IV44</v>
      </c>
    </row>
    <row r="1252" spans="14:14" hidden="1" x14ac:dyDescent="0.25">
      <c r="N1252" s="4" t="str">
        <f>IF(Postcodes!$B1252="", "", Postcodes!$B1252)</f>
        <v>IV45</v>
      </c>
    </row>
    <row r="1253" spans="14:14" hidden="1" x14ac:dyDescent="0.25">
      <c r="N1253" s="4" t="str">
        <f>IF(Postcodes!$B1253="", "", Postcodes!$B1253)</f>
        <v>IV46</v>
      </c>
    </row>
    <row r="1254" spans="14:14" hidden="1" x14ac:dyDescent="0.25">
      <c r="N1254" s="4" t="str">
        <f>IF(Postcodes!$B1254="", "", Postcodes!$B1254)</f>
        <v>IV47</v>
      </c>
    </row>
    <row r="1255" spans="14:14" hidden="1" x14ac:dyDescent="0.25">
      <c r="N1255" s="4" t="str">
        <f>IF(Postcodes!$B1255="", "", Postcodes!$B1255)</f>
        <v>IV48</v>
      </c>
    </row>
    <row r="1256" spans="14:14" hidden="1" x14ac:dyDescent="0.25">
      <c r="N1256" s="4" t="str">
        <f>IF(Postcodes!$B1256="", "", Postcodes!$B1256)</f>
        <v>IV49</v>
      </c>
    </row>
    <row r="1257" spans="14:14" hidden="1" x14ac:dyDescent="0.25">
      <c r="N1257" s="4" t="str">
        <f>IF(Postcodes!$B1257="", "", Postcodes!$B1257)</f>
        <v>IV5</v>
      </c>
    </row>
    <row r="1258" spans="14:14" hidden="1" x14ac:dyDescent="0.25">
      <c r="N1258" s="4" t="str">
        <f>IF(Postcodes!$B1258="", "", Postcodes!$B1258)</f>
        <v>IV51</v>
      </c>
    </row>
    <row r="1259" spans="14:14" hidden="1" x14ac:dyDescent="0.25">
      <c r="N1259" s="4" t="str">
        <f>IF(Postcodes!$B1259="", "", Postcodes!$B1259)</f>
        <v>IV52</v>
      </c>
    </row>
    <row r="1260" spans="14:14" hidden="1" x14ac:dyDescent="0.25">
      <c r="N1260" s="4" t="str">
        <f>IF(Postcodes!$B1260="", "", Postcodes!$B1260)</f>
        <v>IV53</v>
      </c>
    </row>
    <row r="1261" spans="14:14" hidden="1" x14ac:dyDescent="0.25">
      <c r="N1261" s="4" t="str">
        <f>IF(Postcodes!$B1261="", "", Postcodes!$B1261)</f>
        <v>IV54</v>
      </c>
    </row>
    <row r="1262" spans="14:14" hidden="1" x14ac:dyDescent="0.25">
      <c r="N1262" s="4" t="str">
        <f>IF(Postcodes!$B1262="", "", Postcodes!$B1262)</f>
        <v>IV55</v>
      </c>
    </row>
    <row r="1263" spans="14:14" hidden="1" x14ac:dyDescent="0.25">
      <c r="N1263" s="4" t="str">
        <f>IF(Postcodes!$B1263="", "", Postcodes!$B1263)</f>
        <v>IV56</v>
      </c>
    </row>
    <row r="1264" spans="14:14" hidden="1" x14ac:dyDescent="0.25">
      <c r="N1264" s="4" t="str">
        <f>IF(Postcodes!$B1264="", "", Postcodes!$B1264)</f>
        <v>IV6</v>
      </c>
    </row>
    <row r="1265" spans="14:14" hidden="1" x14ac:dyDescent="0.25">
      <c r="N1265" s="4" t="str">
        <f>IF(Postcodes!$B1265="", "", Postcodes!$B1265)</f>
        <v>IV63</v>
      </c>
    </row>
    <row r="1266" spans="14:14" hidden="1" x14ac:dyDescent="0.25">
      <c r="N1266" s="4" t="str">
        <f>IF(Postcodes!$B1266="", "", Postcodes!$B1266)</f>
        <v>IV7</v>
      </c>
    </row>
    <row r="1267" spans="14:14" hidden="1" x14ac:dyDescent="0.25">
      <c r="N1267" s="4" t="str">
        <f>IF(Postcodes!$B1267="", "", Postcodes!$B1267)</f>
        <v>IV8</v>
      </c>
    </row>
    <row r="1268" spans="14:14" hidden="1" x14ac:dyDescent="0.25">
      <c r="N1268" s="4" t="str">
        <f>IF(Postcodes!$B1268="", "", Postcodes!$B1268)</f>
        <v>IV9</v>
      </c>
    </row>
    <row r="1269" spans="14:14" hidden="1" x14ac:dyDescent="0.25">
      <c r="N1269" s="4" t="str">
        <f>IF(Postcodes!$B1269="", "", Postcodes!$B1269)</f>
        <v>IV99</v>
      </c>
    </row>
    <row r="1270" spans="14:14" hidden="1" x14ac:dyDescent="0.25">
      <c r="N1270" s="4" t="str">
        <f>IF(Postcodes!$B1270="", "", Postcodes!$B1270)</f>
        <v>KA1</v>
      </c>
    </row>
    <row r="1271" spans="14:14" hidden="1" x14ac:dyDescent="0.25">
      <c r="N1271" s="4" t="str">
        <f>IF(Postcodes!$B1271="", "", Postcodes!$B1271)</f>
        <v>KA10</v>
      </c>
    </row>
    <row r="1272" spans="14:14" hidden="1" x14ac:dyDescent="0.25">
      <c r="N1272" s="4" t="str">
        <f>IF(Postcodes!$B1272="", "", Postcodes!$B1272)</f>
        <v>KA11</v>
      </c>
    </row>
    <row r="1273" spans="14:14" hidden="1" x14ac:dyDescent="0.25">
      <c r="N1273" s="4" t="str">
        <f>IF(Postcodes!$B1273="", "", Postcodes!$B1273)</f>
        <v>KA12</v>
      </c>
    </row>
    <row r="1274" spans="14:14" hidden="1" x14ac:dyDescent="0.25">
      <c r="N1274" s="4" t="str">
        <f>IF(Postcodes!$B1274="", "", Postcodes!$B1274)</f>
        <v>KA13</v>
      </c>
    </row>
    <row r="1275" spans="14:14" hidden="1" x14ac:dyDescent="0.25">
      <c r="N1275" s="4" t="str">
        <f>IF(Postcodes!$B1275="", "", Postcodes!$B1275)</f>
        <v>KA14</v>
      </c>
    </row>
    <row r="1276" spans="14:14" hidden="1" x14ac:dyDescent="0.25">
      <c r="N1276" s="4" t="str">
        <f>IF(Postcodes!$B1276="", "", Postcodes!$B1276)</f>
        <v>KA15</v>
      </c>
    </row>
    <row r="1277" spans="14:14" hidden="1" x14ac:dyDescent="0.25">
      <c r="N1277" s="4" t="str">
        <f>IF(Postcodes!$B1277="", "", Postcodes!$B1277)</f>
        <v>KA16</v>
      </c>
    </row>
    <row r="1278" spans="14:14" hidden="1" x14ac:dyDescent="0.25">
      <c r="N1278" s="4" t="str">
        <f>IF(Postcodes!$B1278="", "", Postcodes!$B1278)</f>
        <v>KA17</v>
      </c>
    </row>
    <row r="1279" spans="14:14" hidden="1" x14ac:dyDescent="0.25">
      <c r="N1279" s="4" t="str">
        <f>IF(Postcodes!$B1279="", "", Postcodes!$B1279)</f>
        <v>KA18</v>
      </c>
    </row>
    <row r="1280" spans="14:14" hidden="1" x14ac:dyDescent="0.25">
      <c r="N1280" s="4" t="str">
        <f>IF(Postcodes!$B1280="", "", Postcodes!$B1280)</f>
        <v>KA19</v>
      </c>
    </row>
    <row r="1281" spans="14:14" hidden="1" x14ac:dyDescent="0.25">
      <c r="N1281" s="4" t="str">
        <f>IF(Postcodes!$B1281="", "", Postcodes!$B1281)</f>
        <v>KA2</v>
      </c>
    </row>
    <row r="1282" spans="14:14" hidden="1" x14ac:dyDescent="0.25">
      <c r="N1282" s="4" t="str">
        <f>IF(Postcodes!$B1282="", "", Postcodes!$B1282)</f>
        <v>KA20</v>
      </c>
    </row>
    <row r="1283" spans="14:14" hidden="1" x14ac:dyDescent="0.25">
      <c r="N1283" s="4" t="str">
        <f>IF(Postcodes!$B1283="", "", Postcodes!$B1283)</f>
        <v>KA21</v>
      </c>
    </row>
    <row r="1284" spans="14:14" hidden="1" x14ac:dyDescent="0.25">
      <c r="N1284" s="4" t="str">
        <f>IF(Postcodes!$B1284="", "", Postcodes!$B1284)</f>
        <v>KA22</v>
      </c>
    </row>
    <row r="1285" spans="14:14" hidden="1" x14ac:dyDescent="0.25">
      <c r="N1285" s="4" t="str">
        <f>IF(Postcodes!$B1285="", "", Postcodes!$B1285)</f>
        <v>KA23</v>
      </c>
    </row>
    <row r="1286" spans="14:14" hidden="1" x14ac:dyDescent="0.25">
      <c r="N1286" s="4" t="str">
        <f>IF(Postcodes!$B1286="", "", Postcodes!$B1286)</f>
        <v>KA24</v>
      </c>
    </row>
    <row r="1287" spans="14:14" hidden="1" x14ac:dyDescent="0.25">
      <c r="N1287" s="4" t="str">
        <f>IF(Postcodes!$B1287="", "", Postcodes!$B1287)</f>
        <v>KA25</v>
      </c>
    </row>
    <row r="1288" spans="14:14" hidden="1" x14ac:dyDescent="0.25">
      <c r="N1288" s="4" t="str">
        <f>IF(Postcodes!$B1288="", "", Postcodes!$B1288)</f>
        <v>KA26</v>
      </c>
    </row>
    <row r="1289" spans="14:14" hidden="1" x14ac:dyDescent="0.25">
      <c r="N1289" s="4" t="str">
        <f>IF(Postcodes!$B1289="", "", Postcodes!$B1289)</f>
        <v>KA27</v>
      </c>
    </row>
    <row r="1290" spans="14:14" hidden="1" x14ac:dyDescent="0.25">
      <c r="N1290" s="4" t="str">
        <f>IF(Postcodes!$B1290="", "", Postcodes!$B1290)</f>
        <v>KA28</v>
      </c>
    </row>
    <row r="1291" spans="14:14" hidden="1" x14ac:dyDescent="0.25">
      <c r="N1291" s="4" t="str">
        <f>IF(Postcodes!$B1291="", "", Postcodes!$B1291)</f>
        <v>KA29</v>
      </c>
    </row>
    <row r="1292" spans="14:14" hidden="1" x14ac:dyDescent="0.25">
      <c r="N1292" s="4" t="str">
        <f>IF(Postcodes!$B1292="", "", Postcodes!$B1292)</f>
        <v>KA3</v>
      </c>
    </row>
    <row r="1293" spans="14:14" hidden="1" x14ac:dyDescent="0.25">
      <c r="N1293" s="4" t="str">
        <f>IF(Postcodes!$B1293="", "", Postcodes!$B1293)</f>
        <v>KA30</v>
      </c>
    </row>
    <row r="1294" spans="14:14" hidden="1" x14ac:dyDescent="0.25">
      <c r="N1294" s="4" t="str">
        <f>IF(Postcodes!$B1294="", "", Postcodes!$B1294)</f>
        <v>KA4</v>
      </c>
    </row>
    <row r="1295" spans="14:14" hidden="1" x14ac:dyDescent="0.25">
      <c r="N1295" s="4" t="str">
        <f>IF(Postcodes!$B1295="", "", Postcodes!$B1295)</f>
        <v>KA5</v>
      </c>
    </row>
    <row r="1296" spans="14:14" hidden="1" x14ac:dyDescent="0.25">
      <c r="N1296" s="4" t="str">
        <f>IF(Postcodes!$B1296="", "", Postcodes!$B1296)</f>
        <v>KA6</v>
      </c>
    </row>
    <row r="1297" spans="14:14" hidden="1" x14ac:dyDescent="0.25">
      <c r="N1297" s="4" t="str">
        <f>IF(Postcodes!$B1297="", "", Postcodes!$B1297)</f>
        <v>KA7</v>
      </c>
    </row>
    <row r="1298" spans="14:14" hidden="1" x14ac:dyDescent="0.25">
      <c r="N1298" s="4" t="str">
        <f>IF(Postcodes!$B1298="", "", Postcodes!$B1298)</f>
        <v>KA8</v>
      </c>
    </row>
    <row r="1299" spans="14:14" hidden="1" x14ac:dyDescent="0.25">
      <c r="N1299" s="4" t="str">
        <f>IF(Postcodes!$B1299="", "", Postcodes!$B1299)</f>
        <v>KA9</v>
      </c>
    </row>
    <row r="1300" spans="14:14" hidden="1" x14ac:dyDescent="0.25">
      <c r="N1300" s="4" t="str">
        <f>IF(Postcodes!$B1300="", "", Postcodes!$B1300)</f>
        <v>KT1</v>
      </c>
    </row>
    <row r="1301" spans="14:14" hidden="1" x14ac:dyDescent="0.25">
      <c r="N1301" s="4" t="str">
        <f>IF(Postcodes!$B1301="", "", Postcodes!$B1301)</f>
        <v>KT10</v>
      </c>
    </row>
    <row r="1302" spans="14:14" hidden="1" x14ac:dyDescent="0.25">
      <c r="N1302" s="4" t="str">
        <f>IF(Postcodes!$B1302="", "", Postcodes!$B1302)</f>
        <v>KT11</v>
      </c>
    </row>
    <row r="1303" spans="14:14" hidden="1" x14ac:dyDescent="0.25">
      <c r="N1303" s="4" t="str">
        <f>IF(Postcodes!$B1303="", "", Postcodes!$B1303)</f>
        <v>KT12</v>
      </c>
    </row>
    <row r="1304" spans="14:14" hidden="1" x14ac:dyDescent="0.25">
      <c r="N1304" s="4" t="str">
        <f>IF(Postcodes!$B1304="", "", Postcodes!$B1304)</f>
        <v>KT13</v>
      </c>
    </row>
    <row r="1305" spans="14:14" hidden="1" x14ac:dyDescent="0.25">
      <c r="N1305" s="4" t="str">
        <f>IF(Postcodes!$B1305="", "", Postcodes!$B1305)</f>
        <v>KT14</v>
      </c>
    </row>
    <row r="1306" spans="14:14" hidden="1" x14ac:dyDescent="0.25">
      <c r="N1306" s="4" t="str">
        <f>IF(Postcodes!$B1306="", "", Postcodes!$B1306)</f>
        <v>KT15</v>
      </c>
    </row>
    <row r="1307" spans="14:14" hidden="1" x14ac:dyDescent="0.25">
      <c r="N1307" s="4" t="str">
        <f>IF(Postcodes!$B1307="", "", Postcodes!$B1307)</f>
        <v>KT16</v>
      </c>
    </row>
    <row r="1308" spans="14:14" hidden="1" x14ac:dyDescent="0.25">
      <c r="N1308" s="4" t="str">
        <f>IF(Postcodes!$B1308="", "", Postcodes!$B1308)</f>
        <v>KT17</v>
      </c>
    </row>
    <row r="1309" spans="14:14" hidden="1" x14ac:dyDescent="0.25">
      <c r="N1309" s="4" t="str">
        <f>IF(Postcodes!$B1309="", "", Postcodes!$B1309)</f>
        <v>KT18</v>
      </c>
    </row>
    <row r="1310" spans="14:14" hidden="1" x14ac:dyDescent="0.25">
      <c r="N1310" s="4" t="str">
        <f>IF(Postcodes!$B1310="", "", Postcodes!$B1310)</f>
        <v>KT19</v>
      </c>
    </row>
    <row r="1311" spans="14:14" hidden="1" x14ac:dyDescent="0.25">
      <c r="N1311" s="4" t="str">
        <f>IF(Postcodes!$B1311="", "", Postcodes!$B1311)</f>
        <v>KT2</v>
      </c>
    </row>
    <row r="1312" spans="14:14" hidden="1" x14ac:dyDescent="0.25">
      <c r="N1312" s="4" t="str">
        <f>IF(Postcodes!$B1312="", "", Postcodes!$B1312)</f>
        <v>KT20</v>
      </c>
    </row>
    <row r="1313" spans="14:14" hidden="1" x14ac:dyDescent="0.25">
      <c r="N1313" s="4" t="str">
        <f>IF(Postcodes!$B1313="", "", Postcodes!$B1313)</f>
        <v>KT21</v>
      </c>
    </row>
    <row r="1314" spans="14:14" hidden="1" x14ac:dyDescent="0.25">
      <c r="N1314" s="4" t="str">
        <f>IF(Postcodes!$B1314="", "", Postcodes!$B1314)</f>
        <v>KT22</v>
      </c>
    </row>
    <row r="1315" spans="14:14" hidden="1" x14ac:dyDescent="0.25">
      <c r="N1315" s="4" t="str">
        <f>IF(Postcodes!$B1315="", "", Postcodes!$B1315)</f>
        <v>KT23</v>
      </c>
    </row>
    <row r="1316" spans="14:14" hidden="1" x14ac:dyDescent="0.25">
      <c r="N1316" s="4" t="str">
        <f>IF(Postcodes!$B1316="", "", Postcodes!$B1316)</f>
        <v>KT24</v>
      </c>
    </row>
    <row r="1317" spans="14:14" hidden="1" x14ac:dyDescent="0.25">
      <c r="N1317" s="4" t="str">
        <f>IF(Postcodes!$B1317="", "", Postcodes!$B1317)</f>
        <v>KT3</v>
      </c>
    </row>
    <row r="1318" spans="14:14" hidden="1" x14ac:dyDescent="0.25">
      <c r="N1318" s="4" t="str">
        <f>IF(Postcodes!$B1318="", "", Postcodes!$B1318)</f>
        <v>KT4</v>
      </c>
    </row>
    <row r="1319" spans="14:14" hidden="1" x14ac:dyDescent="0.25">
      <c r="N1319" s="4" t="str">
        <f>IF(Postcodes!$B1319="", "", Postcodes!$B1319)</f>
        <v>KT5</v>
      </c>
    </row>
    <row r="1320" spans="14:14" hidden="1" x14ac:dyDescent="0.25">
      <c r="N1320" s="4" t="str">
        <f>IF(Postcodes!$B1320="", "", Postcodes!$B1320)</f>
        <v>KT6</v>
      </c>
    </row>
    <row r="1321" spans="14:14" hidden="1" x14ac:dyDescent="0.25">
      <c r="N1321" s="4" t="str">
        <f>IF(Postcodes!$B1321="", "", Postcodes!$B1321)</f>
        <v>KT7</v>
      </c>
    </row>
    <row r="1322" spans="14:14" hidden="1" x14ac:dyDescent="0.25">
      <c r="N1322" s="4" t="str">
        <f>IF(Postcodes!$B1322="", "", Postcodes!$B1322)</f>
        <v>KT8</v>
      </c>
    </row>
    <row r="1323" spans="14:14" hidden="1" x14ac:dyDescent="0.25">
      <c r="N1323" s="4" t="str">
        <f>IF(Postcodes!$B1323="", "", Postcodes!$B1323)</f>
        <v>KT9</v>
      </c>
    </row>
    <row r="1324" spans="14:14" hidden="1" x14ac:dyDescent="0.25">
      <c r="N1324" s="4" t="str">
        <f>IF(Postcodes!$B1324="", "", Postcodes!$B1324)</f>
        <v>KW1</v>
      </c>
    </row>
    <row r="1325" spans="14:14" hidden="1" x14ac:dyDescent="0.25">
      <c r="N1325" s="4" t="str">
        <f>IF(Postcodes!$B1325="", "", Postcodes!$B1325)</f>
        <v>KW10</v>
      </c>
    </row>
    <row r="1326" spans="14:14" hidden="1" x14ac:dyDescent="0.25">
      <c r="N1326" s="4" t="str">
        <f>IF(Postcodes!$B1326="", "", Postcodes!$B1326)</f>
        <v>KW11</v>
      </c>
    </row>
    <row r="1327" spans="14:14" hidden="1" x14ac:dyDescent="0.25">
      <c r="N1327" s="4" t="str">
        <f>IF(Postcodes!$B1327="", "", Postcodes!$B1327)</f>
        <v>KW12</v>
      </c>
    </row>
    <row r="1328" spans="14:14" hidden="1" x14ac:dyDescent="0.25">
      <c r="N1328" s="4" t="str">
        <f>IF(Postcodes!$B1328="", "", Postcodes!$B1328)</f>
        <v>KW13</v>
      </c>
    </row>
    <row r="1329" spans="14:14" hidden="1" x14ac:dyDescent="0.25">
      <c r="N1329" s="4" t="str">
        <f>IF(Postcodes!$B1329="", "", Postcodes!$B1329)</f>
        <v>KW14</v>
      </c>
    </row>
    <row r="1330" spans="14:14" hidden="1" x14ac:dyDescent="0.25">
      <c r="N1330" s="4" t="str">
        <f>IF(Postcodes!$B1330="", "", Postcodes!$B1330)</f>
        <v>KW2</v>
      </c>
    </row>
    <row r="1331" spans="14:14" hidden="1" x14ac:dyDescent="0.25">
      <c r="N1331" s="4" t="str">
        <f>IF(Postcodes!$B1331="", "", Postcodes!$B1331)</f>
        <v>KW3</v>
      </c>
    </row>
    <row r="1332" spans="14:14" hidden="1" x14ac:dyDescent="0.25">
      <c r="N1332" s="4" t="str">
        <f>IF(Postcodes!$B1332="", "", Postcodes!$B1332)</f>
        <v>KW5</v>
      </c>
    </row>
    <row r="1333" spans="14:14" hidden="1" x14ac:dyDescent="0.25">
      <c r="N1333" s="4" t="str">
        <f>IF(Postcodes!$B1333="", "", Postcodes!$B1333)</f>
        <v>KW6</v>
      </c>
    </row>
    <row r="1334" spans="14:14" hidden="1" x14ac:dyDescent="0.25">
      <c r="N1334" s="4" t="str">
        <f>IF(Postcodes!$B1334="", "", Postcodes!$B1334)</f>
        <v>KW7</v>
      </c>
    </row>
    <row r="1335" spans="14:14" hidden="1" x14ac:dyDescent="0.25">
      <c r="N1335" s="4" t="str">
        <f>IF(Postcodes!$B1335="", "", Postcodes!$B1335)</f>
        <v>KW8</v>
      </c>
    </row>
    <row r="1336" spans="14:14" hidden="1" x14ac:dyDescent="0.25">
      <c r="N1336" s="4" t="str">
        <f>IF(Postcodes!$B1336="", "", Postcodes!$B1336)</f>
        <v>KW9</v>
      </c>
    </row>
    <row r="1337" spans="14:14" hidden="1" x14ac:dyDescent="0.25">
      <c r="N1337" s="4" t="str">
        <f>IF(Postcodes!$B1337="", "", Postcodes!$B1337)</f>
        <v>KY1</v>
      </c>
    </row>
    <row r="1338" spans="14:14" hidden="1" x14ac:dyDescent="0.25">
      <c r="N1338" s="4" t="str">
        <f>IF(Postcodes!$B1338="", "", Postcodes!$B1338)</f>
        <v>KY10</v>
      </c>
    </row>
    <row r="1339" spans="14:14" hidden="1" x14ac:dyDescent="0.25">
      <c r="N1339" s="4" t="str">
        <f>IF(Postcodes!$B1339="", "", Postcodes!$B1339)</f>
        <v>KY11</v>
      </c>
    </row>
    <row r="1340" spans="14:14" hidden="1" x14ac:dyDescent="0.25">
      <c r="N1340" s="4" t="str">
        <f>IF(Postcodes!$B1340="", "", Postcodes!$B1340)</f>
        <v>KY12</v>
      </c>
    </row>
    <row r="1341" spans="14:14" hidden="1" x14ac:dyDescent="0.25">
      <c r="N1341" s="4" t="str">
        <f>IF(Postcodes!$B1341="", "", Postcodes!$B1341)</f>
        <v>KY13</v>
      </c>
    </row>
    <row r="1342" spans="14:14" hidden="1" x14ac:dyDescent="0.25">
      <c r="N1342" s="4" t="str">
        <f>IF(Postcodes!$B1342="", "", Postcodes!$B1342)</f>
        <v>KY14</v>
      </c>
    </row>
    <row r="1343" spans="14:14" hidden="1" x14ac:dyDescent="0.25">
      <c r="N1343" s="4" t="str">
        <f>IF(Postcodes!$B1343="", "", Postcodes!$B1343)</f>
        <v>KY15</v>
      </c>
    </row>
    <row r="1344" spans="14:14" hidden="1" x14ac:dyDescent="0.25">
      <c r="N1344" s="4" t="str">
        <f>IF(Postcodes!$B1344="", "", Postcodes!$B1344)</f>
        <v>KY16</v>
      </c>
    </row>
    <row r="1345" spans="14:14" hidden="1" x14ac:dyDescent="0.25">
      <c r="N1345" s="4" t="str">
        <f>IF(Postcodes!$B1345="", "", Postcodes!$B1345)</f>
        <v>KY2</v>
      </c>
    </row>
    <row r="1346" spans="14:14" hidden="1" x14ac:dyDescent="0.25">
      <c r="N1346" s="4" t="str">
        <f>IF(Postcodes!$B1346="", "", Postcodes!$B1346)</f>
        <v>KY3</v>
      </c>
    </row>
    <row r="1347" spans="14:14" hidden="1" x14ac:dyDescent="0.25">
      <c r="N1347" s="4" t="str">
        <f>IF(Postcodes!$B1347="", "", Postcodes!$B1347)</f>
        <v>KY4</v>
      </c>
    </row>
    <row r="1348" spans="14:14" hidden="1" x14ac:dyDescent="0.25">
      <c r="N1348" s="4" t="str">
        <f>IF(Postcodes!$B1348="", "", Postcodes!$B1348)</f>
        <v>KY5</v>
      </c>
    </row>
    <row r="1349" spans="14:14" hidden="1" x14ac:dyDescent="0.25">
      <c r="N1349" s="4" t="str">
        <f>IF(Postcodes!$B1349="", "", Postcodes!$B1349)</f>
        <v>KY6</v>
      </c>
    </row>
    <row r="1350" spans="14:14" hidden="1" x14ac:dyDescent="0.25">
      <c r="N1350" s="4" t="str">
        <f>IF(Postcodes!$B1350="", "", Postcodes!$B1350)</f>
        <v>KY7</v>
      </c>
    </row>
    <row r="1351" spans="14:14" hidden="1" x14ac:dyDescent="0.25">
      <c r="N1351" s="4" t="str">
        <f>IF(Postcodes!$B1351="", "", Postcodes!$B1351)</f>
        <v>KY8</v>
      </c>
    </row>
    <row r="1352" spans="14:14" hidden="1" x14ac:dyDescent="0.25">
      <c r="N1352" s="4" t="str">
        <f>IF(Postcodes!$B1352="", "", Postcodes!$B1352)</f>
        <v>KY9</v>
      </c>
    </row>
    <row r="1353" spans="14:14" hidden="1" x14ac:dyDescent="0.25">
      <c r="N1353" s="4" t="str">
        <f>IF(Postcodes!$B1353="", "", Postcodes!$B1353)</f>
        <v>KY99</v>
      </c>
    </row>
    <row r="1354" spans="14:14" hidden="1" x14ac:dyDescent="0.25">
      <c r="N1354" s="4" t="str">
        <f>IF(Postcodes!$B1354="", "", Postcodes!$B1354)</f>
        <v>L1</v>
      </c>
    </row>
    <row r="1355" spans="14:14" hidden="1" x14ac:dyDescent="0.25">
      <c r="N1355" s="4" t="str">
        <f>IF(Postcodes!$B1355="", "", Postcodes!$B1355)</f>
        <v>L10</v>
      </c>
    </row>
    <row r="1356" spans="14:14" hidden="1" x14ac:dyDescent="0.25">
      <c r="N1356" s="4" t="str">
        <f>IF(Postcodes!$B1356="", "", Postcodes!$B1356)</f>
        <v>L11</v>
      </c>
    </row>
    <row r="1357" spans="14:14" hidden="1" x14ac:dyDescent="0.25">
      <c r="N1357" s="4" t="str">
        <f>IF(Postcodes!$B1357="", "", Postcodes!$B1357)</f>
        <v>L12</v>
      </c>
    </row>
    <row r="1358" spans="14:14" hidden="1" x14ac:dyDescent="0.25">
      <c r="N1358" s="4" t="str">
        <f>IF(Postcodes!$B1358="", "", Postcodes!$B1358)</f>
        <v>L13</v>
      </c>
    </row>
    <row r="1359" spans="14:14" hidden="1" x14ac:dyDescent="0.25">
      <c r="N1359" s="4" t="str">
        <f>IF(Postcodes!$B1359="", "", Postcodes!$B1359)</f>
        <v>L14</v>
      </c>
    </row>
    <row r="1360" spans="14:14" hidden="1" x14ac:dyDescent="0.25">
      <c r="N1360" s="4" t="str">
        <f>IF(Postcodes!$B1360="", "", Postcodes!$B1360)</f>
        <v>L15</v>
      </c>
    </row>
    <row r="1361" spans="14:14" hidden="1" x14ac:dyDescent="0.25">
      <c r="N1361" s="4" t="str">
        <f>IF(Postcodes!$B1361="", "", Postcodes!$B1361)</f>
        <v>L16</v>
      </c>
    </row>
    <row r="1362" spans="14:14" hidden="1" x14ac:dyDescent="0.25">
      <c r="N1362" s="4" t="str">
        <f>IF(Postcodes!$B1362="", "", Postcodes!$B1362)</f>
        <v>L17</v>
      </c>
    </row>
    <row r="1363" spans="14:14" hidden="1" x14ac:dyDescent="0.25">
      <c r="N1363" s="4" t="str">
        <f>IF(Postcodes!$B1363="", "", Postcodes!$B1363)</f>
        <v>L18</v>
      </c>
    </row>
    <row r="1364" spans="14:14" hidden="1" x14ac:dyDescent="0.25">
      <c r="N1364" s="4" t="str">
        <f>IF(Postcodes!$B1364="", "", Postcodes!$B1364)</f>
        <v>L19</v>
      </c>
    </row>
    <row r="1365" spans="14:14" hidden="1" x14ac:dyDescent="0.25">
      <c r="N1365" s="4" t="str">
        <f>IF(Postcodes!$B1365="", "", Postcodes!$B1365)</f>
        <v>L2</v>
      </c>
    </row>
    <row r="1366" spans="14:14" hidden="1" x14ac:dyDescent="0.25">
      <c r="N1366" s="4" t="str">
        <f>IF(Postcodes!$B1366="", "", Postcodes!$B1366)</f>
        <v>L20</v>
      </c>
    </row>
    <row r="1367" spans="14:14" hidden="1" x14ac:dyDescent="0.25">
      <c r="N1367" s="4" t="str">
        <f>IF(Postcodes!$B1367="", "", Postcodes!$B1367)</f>
        <v>L21</v>
      </c>
    </row>
    <row r="1368" spans="14:14" hidden="1" x14ac:dyDescent="0.25">
      <c r="N1368" s="4" t="str">
        <f>IF(Postcodes!$B1368="", "", Postcodes!$B1368)</f>
        <v>L22</v>
      </c>
    </row>
    <row r="1369" spans="14:14" hidden="1" x14ac:dyDescent="0.25">
      <c r="N1369" s="4" t="str">
        <f>IF(Postcodes!$B1369="", "", Postcodes!$B1369)</f>
        <v>L23</v>
      </c>
    </row>
    <row r="1370" spans="14:14" hidden="1" x14ac:dyDescent="0.25">
      <c r="N1370" s="4" t="str">
        <f>IF(Postcodes!$B1370="", "", Postcodes!$B1370)</f>
        <v>L24</v>
      </c>
    </row>
    <row r="1371" spans="14:14" hidden="1" x14ac:dyDescent="0.25">
      <c r="N1371" s="4" t="str">
        <f>IF(Postcodes!$B1371="", "", Postcodes!$B1371)</f>
        <v>L25</v>
      </c>
    </row>
    <row r="1372" spans="14:14" hidden="1" x14ac:dyDescent="0.25">
      <c r="N1372" s="4" t="str">
        <f>IF(Postcodes!$B1372="", "", Postcodes!$B1372)</f>
        <v>L26</v>
      </c>
    </row>
    <row r="1373" spans="14:14" hidden="1" x14ac:dyDescent="0.25">
      <c r="N1373" s="4" t="str">
        <f>IF(Postcodes!$B1373="", "", Postcodes!$B1373)</f>
        <v>L27</v>
      </c>
    </row>
    <row r="1374" spans="14:14" hidden="1" x14ac:dyDescent="0.25">
      <c r="N1374" s="4" t="str">
        <f>IF(Postcodes!$B1374="", "", Postcodes!$B1374)</f>
        <v>L28</v>
      </c>
    </row>
    <row r="1375" spans="14:14" hidden="1" x14ac:dyDescent="0.25">
      <c r="N1375" s="4" t="str">
        <f>IF(Postcodes!$B1375="", "", Postcodes!$B1375)</f>
        <v>L29</v>
      </c>
    </row>
    <row r="1376" spans="14:14" hidden="1" x14ac:dyDescent="0.25">
      <c r="N1376" s="4" t="str">
        <f>IF(Postcodes!$B1376="", "", Postcodes!$B1376)</f>
        <v>L3</v>
      </c>
    </row>
    <row r="1377" spans="14:14" hidden="1" x14ac:dyDescent="0.25">
      <c r="N1377" s="4" t="str">
        <f>IF(Postcodes!$B1377="", "", Postcodes!$B1377)</f>
        <v>L30</v>
      </c>
    </row>
    <row r="1378" spans="14:14" hidden="1" x14ac:dyDescent="0.25">
      <c r="N1378" s="4" t="str">
        <f>IF(Postcodes!$B1378="", "", Postcodes!$B1378)</f>
        <v>L31</v>
      </c>
    </row>
    <row r="1379" spans="14:14" hidden="1" x14ac:dyDescent="0.25">
      <c r="N1379" s="4" t="str">
        <f>IF(Postcodes!$B1379="", "", Postcodes!$B1379)</f>
        <v>L32</v>
      </c>
    </row>
    <row r="1380" spans="14:14" hidden="1" x14ac:dyDescent="0.25">
      <c r="N1380" s="4" t="str">
        <f>IF(Postcodes!$B1380="", "", Postcodes!$B1380)</f>
        <v>L33</v>
      </c>
    </row>
    <row r="1381" spans="14:14" hidden="1" x14ac:dyDescent="0.25">
      <c r="N1381" s="4" t="str">
        <f>IF(Postcodes!$B1381="", "", Postcodes!$B1381)</f>
        <v>L34</v>
      </c>
    </row>
    <row r="1382" spans="14:14" hidden="1" x14ac:dyDescent="0.25">
      <c r="N1382" s="4" t="str">
        <f>IF(Postcodes!$B1382="", "", Postcodes!$B1382)</f>
        <v>L35</v>
      </c>
    </row>
    <row r="1383" spans="14:14" hidden="1" x14ac:dyDescent="0.25">
      <c r="N1383" s="4" t="str">
        <f>IF(Postcodes!$B1383="", "", Postcodes!$B1383)</f>
        <v>L36</v>
      </c>
    </row>
    <row r="1384" spans="14:14" hidden="1" x14ac:dyDescent="0.25">
      <c r="N1384" s="4" t="str">
        <f>IF(Postcodes!$B1384="", "", Postcodes!$B1384)</f>
        <v>L37</v>
      </c>
    </row>
    <row r="1385" spans="14:14" hidden="1" x14ac:dyDescent="0.25">
      <c r="N1385" s="4" t="str">
        <f>IF(Postcodes!$B1385="", "", Postcodes!$B1385)</f>
        <v>L38</v>
      </c>
    </row>
    <row r="1386" spans="14:14" hidden="1" x14ac:dyDescent="0.25">
      <c r="N1386" s="4" t="str">
        <f>IF(Postcodes!$B1386="", "", Postcodes!$B1386)</f>
        <v>L39</v>
      </c>
    </row>
    <row r="1387" spans="14:14" hidden="1" x14ac:dyDescent="0.25">
      <c r="N1387" s="4" t="str">
        <f>IF(Postcodes!$B1387="", "", Postcodes!$B1387)</f>
        <v>L4</v>
      </c>
    </row>
    <row r="1388" spans="14:14" hidden="1" x14ac:dyDescent="0.25">
      <c r="N1388" s="4" t="str">
        <f>IF(Postcodes!$B1388="", "", Postcodes!$B1388)</f>
        <v>L40</v>
      </c>
    </row>
    <row r="1389" spans="14:14" hidden="1" x14ac:dyDescent="0.25">
      <c r="N1389" s="4" t="str">
        <f>IF(Postcodes!$B1389="", "", Postcodes!$B1389)</f>
        <v>L5</v>
      </c>
    </row>
    <row r="1390" spans="14:14" hidden="1" x14ac:dyDescent="0.25">
      <c r="N1390" s="4" t="str">
        <f>IF(Postcodes!$B1390="", "", Postcodes!$B1390)</f>
        <v>L6</v>
      </c>
    </row>
    <row r="1391" spans="14:14" hidden="1" x14ac:dyDescent="0.25">
      <c r="N1391" s="4" t="str">
        <f>IF(Postcodes!$B1391="", "", Postcodes!$B1391)</f>
        <v>L67</v>
      </c>
    </row>
    <row r="1392" spans="14:14" hidden="1" x14ac:dyDescent="0.25">
      <c r="N1392" s="4" t="str">
        <f>IF(Postcodes!$B1392="", "", Postcodes!$B1392)</f>
        <v>L68</v>
      </c>
    </row>
    <row r="1393" spans="14:14" hidden="1" x14ac:dyDescent="0.25">
      <c r="N1393" s="4" t="str">
        <f>IF(Postcodes!$B1393="", "", Postcodes!$B1393)</f>
        <v>L69</v>
      </c>
    </row>
    <row r="1394" spans="14:14" hidden="1" x14ac:dyDescent="0.25">
      <c r="N1394" s="4" t="str">
        <f>IF(Postcodes!$B1394="", "", Postcodes!$B1394)</f>
        <v>L7</v>
      </c>
    </row>
    <row r="1395" spans="14:14" hidden="1" x14ac:dyDescent="0.25">
      <c r="N1395" s="4" t="str">
        <f>IF(Postcodes!$B1395="", "", Postcodes!$B1395)</f>
        <v>L70</v>
      </c>
    </row>
    <row r="1396" spans="14:14" hidden="1" x14ac:dyDescent="0.25">
      <c r="N1396" s="4" t="str">
        <f>IF(Postcodes!$B1396="", "", Postcodes!$B1396)</f>
        <v>L71</v>
      </c>
    </row>
    <row r="1397" spans="14:14" hidden="1" x14ac:dyDescent="0.25">
      <c r="N1397" s="4" t="str">
        <f>IF(Postcodes!$B1397="", "", Postcodes!$B1397)</f>
        <v>L72</v>
      </c>
    </row>
    <row r="1398" spans="14:14" hidden="1" x14ac:dyDescent="0.25">
      <c r="N1398" s="4" t="str">
        <f>IF(Postcodes!$B1398="", "", Postcodes!$B1398)</f>
        <v>L74</v>
      </c>
    </row>
    <row r="1399" spans="14:14" hidden="1" x14ac:dyDescent="0.25">
      <c r="N1399" s="4" t="str">
        <f>IF(Postcodes!$B1399="", "", Postcodes!$B1399)</f>
        <v>L75</v>
      </c>
    </row>
    <row r="1400" spans="14:14" hidden="1" x14ac:dyDescent="0.25">
      <c r="N1400" s="4" t="str">
        <f>IF(Postcodes!$B1400="", "", Postcodes!$B1400)</f>
        <v>L8</v>
      </c>
    </row>
    <row r="1401" spans="14:14" hidden="1" x14ac:dyDescent="0.25">
      <c r="N1401" s="4" t="str">
        <f>IF(Postcodes!$B1401="", "", Postcodes!$B1401)</f>
        <v>L80</v>
      </c>
    </row>
    <row r="1402" spans="14:14" hidden="1" x14ac:dyDescent="0.25">
      <c r="N1402" s="4" t="str">
        <f>IF(Postcodes!$B1402="", "", Postcodes!$B1402)</f>
        <v>L9</v>
      </c>
    </row>
    <row r="1403" spans="14:14" hidden="1" x14ac:dyDescent="0.25">
      <c r="N1403" s="4" t="str">
        <f>IF(Postcodes!$B1403="", "", Postcodes!$B1403)</f>
        <v>LA1</v>
      </c>
    </row>
    <row r="1404" spans="14:14" hidden="1" x14ac:dyDescent="0.25">
      <c r="N1404" s="4" t="str">
        <f>IF(Postcodes!$B1404="", "", Postcodes!$B1404)</f>
        <v>LA10</v>
      </c>
    </row>
    <row r="1405" spans="14:14" hidden="1" x14ac:dyDescent="0.25">
      <c r="N1405" s="4" t="str">
        <f>IF(Postcodes!$B1405="", "", Postcodes!$B1405)</f>
        <v>LA11</v>
      </c>
    </row>
    <row r="1406" spans="14:14" hidden="1" x14ac:dyDescent="0.25">
      <c r="N1406" s="4" t="str">
        <f>IF(Postcodes!$B1406="", "", Postcodes!$B1406)</f>
        <v>LA12</v>
      </c>
    </row>
    <row r="1407" spans="14:14" hidden="1" x14ac:dyDescent="0.25">
      <c r="N1407" s="4" t="str">
        <f>IF(Postcodes!$B1407="", "", Postcodes!$B1407)</f>
        <v>LA13</v>
      </c>
    </row>
    <row r="1408" spans="14:14" hidden="1" x14ac:dyDescent="0.25">
      <c r="N1408" s="4" t="str">
        <f>IF(Postcodes!$B1408="", "", Postcodes!$B1408)</f>
        <v>LA14</v>
      </c>
    </row>
    <row r="1409" spans="14:14" hidden="1" x14ac:dyDescent="0.25">
      <c r="N1409" s="4" t="str">
        <f>IF(Postcodes!$B1409="", "", Postcodes!$B1409)</f>
        <v>LA15</v>
      </c>
    </row>
    <row r="1410" spans="14:14" hidden="1" x14ac:dyDescent="0.25">
      <c r="N1410" s="4" t="str">
        <f>IF(Postcodes!$B1410="", "", Postcodes!$B1410)</f>
        <v>LA16</v>
      </c>
    </row>
    <row r="1411" spans="14:14" hidden="1" x14ac:dyDescent="0.25">
      <c r="N1411" s="4" t="str">
        <f>IF(Postcodes!$B1411="", "", Postcodes!$B1411)</f>
        <v>LA17</v>
      </c>
    </row>
    <row r="1412" spans="14:14" hidden="1" x14ac:dyDescent="0.25">
      <c r="N1412" s="4" t="str">
        <f>IF(Postcodes!$B1412="", "", Postcodes!$B1412)</f>
        <v>LA18</v>
      </c>
    </row>
    <row r="1413" spans="14:14" hidden="1" x14ac:dyDescent="0.25">
      <c r="N1413" s="4" t="str">
        <f>IF(Postcodes!$B1413="", "", Postcodes!$B1413)</f>
        <v>LA19</v>
      </c>
    </row>
    <row r="1414" spans="14:14" hidden="1" x14ac:dyDescent="0.25">
      <c r="N1414" s="4" t="str">
        <f>IF(Postcodes!$B1414="", "", Postcodes!$B1414)</f>
        <v>LA2</v>
      </c>
    </row>
    <row r="1415" spans="14:14" hidden="1" x14ac:dyDescent="0.25">
      <c r="N1415" s="4" t="str">
        <f>IF(Postcodes!$B1415="", "", Postcodes!$B1415)</f>
        <v>LA20</v>
      </c>
    </row>
    <row r="1416" spans="14:14" hidden="1" x14ac:dyDescent="0.25">
      <c r="N1416" s="4" t="str">
        <f>IF(Postcodes!$B1416="", "", Postcodes!$B1416)</f>
        <v>LA21</v>
      </c>
    </row>
    <row r="1417" spans="14:14" hidden="1" x14ac:dyDescent="0.25">
      <c r="N1417" s="4" t="str">
        <f>IF(Postcodes!$B1417="", "", Postcodes!$B1417)</f>
        <v>LA22</v>
      </c>
    </row>
    <row r="1418" spans="14:14" hidden="1" x14ac:dyDescent="0.25">
      <c r="N1418" s="4" t="str">
        <f>IF(Postcodes!$B1418="", "", Postcodes!$B1418)</f>
        <v>LA23</v>
      </c>
    </row>
    <row r="1419" spans="14:14" hidden="1" x14ac:dyDescent="0.25">
      <c r="N1419" s="4" t="str">
        <f>IF(Postcodes!$B1419="", "", Postcodes!$B1419)</f>
        <v>LA3</v>
      </c>
    </row>
    <row r="1420" spans="14:14" hidden="1" x14ac:dyDescent="0.25">
      <c r="N1420" s="4" t="str">
        <f>IF(Postcodes!$B1420="", "", Postcodes!$B1420)</f>
        <v>LA4</v>
      </c>
    </row>
    <row r="1421" spans="14:14" hidden="1" x14ac:dyDescent="0.25">
      <c r="N1421" s="4" t="str">
        <f>IF(Postcodes!$B1421="", "", Postcodes!$B1421)</f>
        <v>LA5</v>
      </c>
    </row>
    <row r="1422" spans="14:14" hidden="1" x14ac:dyDescent="0.25">
      <c r="N1422" s="4" t="str">
        <f>IF(Postcodes!$B1422="", "", Postcodes!$B1422)</f>
        <v>LA6</v>
      </c>
    </row>
    <row r="1423" spans="14:14" hidden="1" x14ac:dyDescent="0.25">
      <c r="N1423" s="4" t="str">
        <f>IF(Postcodes!$B1423="", "", Postcodes!$B1423)</f>
        <v>LA7</v>
      </c>
    </row>
    <row r="1424" spans="14:14" hidden="1" x14ac:dyDescent="0.25">
      <c r="N1424" s="4" t="str">
        <f>IF(Postcodes!$B1424="", "", Postcodes!$B1424)</f>
        <v>LA8</v>
      </c>
    </row>
    <row r="1425" spans="14:14" hidden="1" x14ac:dyDescent="0.25">
      <c r="N1425" s="4" t="str">
        <f>IF(Postcodes!$B1425="", "", Postcodes!$B1425)</f>
        <v>LA9</v>
      </c>
    </row>
    <row r="1426" spans="14:14" hidden="1" x14ac:dyDescent="0.25">
      <c r="N1426" s="4" t="str">
        <f>IF(Postcodes!$B1426="", "", Postcodes!$B1426)</f>
        <v>LD1</v>
      </c>
    </row>
    <row r="1427" spans="14:14" hidden="1" x14ac:dyDescent="0.25">
      <c r="N1427" s="4" t="str">
        <f>IF(Postcodes!$B1427="", "", Postcodes!$B1427)</f>
        <v>LD2</v>
      </c>
    </row>
    <row r="1428" spans="14:14" hidden="1" x14ac:dyDescent="0.25">
      <c r="N1428" s="4" t="str">
        <f>IF(Postcodes!$B1428="", "", Postcodes!$B1428)</f>
        <v>LD3</v>
      </c>
    </row>
    <row r="1429" spans="14:14" hidden="1" x14ac:dyDescent="0.25">
      <c r="N1429" s="4" t="str">
        <f>IF(Postcodes!$B1429="", "", Postcodes!$B1429)</f>
        <v>LD4</v>
      </c>
    </row>
    <row r="1430" spans="14:14" hidden="1" x14ac:dyDescent="0.25">
      <c r="N1430" s="4" t="str">
        <f>IF(Postcodes!$B1430="", "", Postcodes!$B1430)</f>
        <v>LD5</v>
      </c>
    </row>
    <row r="1431" spans="14:14" hidden="1" x14ac:dyDescent="0.25">
      <c r="N1431" s="4" t="str">
        <f>IF(Postcodes!$B1431="", "", Postcodes!$B1431)</f>
        <v>LD6</v>
      </c>
    </row>
    <row r="1432" spans="14:14" hidden="1" x14ac:dyDescent="0.25">
      <c r="N1432" s="4" t="str">
        <f>IF(Postcodes!$B1432="", "", Postcodes!$B1432)</f>
        <v>LD7</v>
      </c>
    </row>
    <row r="1433" spans="14:14" hidden="1" x14ac:dyDescent="0.25">
      <c r="N1433" s="4" t="str">
        <f>IF(Postcodes!$B1433="", "", Postcodes!$B1433)</f>
        <v>LD8</v>
      </c>
    </row>
    <row r="1434" spans="14:14" hidden="1" x14ac:dyDescent="0.25">
      <c r="N1434" s="4" t="str">
        <f>IF(Postcodes!$B1434="", "", Postcodes!$B1434)</f>
        <v>LE1</v>
      </c>
    </row>
    <row r="1435" spans="14:14" hidden="1" x14ac:dyDescent="0.25">
      <c r="N1435" s="4" t="str">
        <f>IF(Postcodes!$B1435="", "", Postcodes!$B1435)</f>
        <v>LE10</v>
      </c>
    </row>
    <row r="1436" spans="14:14" hidden="1" x14ac:dyDescent="0.25">
      <c r="N1436" s="4" t="str">
        <f>IF(Postcodes!$B1436="", "", Postcodes!$B1436)</f>
        <v>LE11</v>
      </c>
    </row>
    <row r="1437" spans="14:14" hidden="1" x14ac:dyDescent="0.25">
      <c r="N1437" s="4" t="str">
        <f>IF(Postcodes!$B1437="", "", Postcodes!$B1437)</f>
        <v>LE12</v>
      </c>
    </row>
    <row r="1438" spans="14:14" hidden="1" x14ac:dyDescent="0.25">
      <c r="N1438" s="4" t="str">
        <f>IF(Postcodes!$B1438="", "", Postcodes!$B1438)</f>
        <v>LE13</v>
      </c>
    </row>
    <row r="1439" spans="14:14" hidden="1" x14ac:dyDescent="0.25">
      <c r="N1439" s="4" t="str">
        <f>IF(Postcodes!$B1439="", "", Postcodes!$B1439)</f>
        <v>LE14</v>
      </c>
    </row>
    <row r="1440" spans="14:14" hidden="1" x14ac:dyDescent="0.25">
      <c r="N1440" s="4" t="str">
        <f>IF(Postcodes!$B1440="", "", Postcodes!$B1440)</f>
        <v>LE15</v>
      </c>
    </row>
    <row r="1441" spans="14:14" hidden="1" x14ac:dyDescent="0.25">
      <c r="N1441" s="4" t="str">
        <f>IF(Postcodes!$B1441="", "", Postcodes!$B1441)</f>
        <v>LE16</v>
      </c>
    </row>
    <row r="1442" spans="14:14" hidden="1" x14ac:dyDescent="0.25">
      <c r="N1442" s="4" t="str">
        <f>IF(Postcodes!$B1442="", "", Postcodes!$B1442)</f>
        <v>LE17</v>
      </c>
    </row>
    <row r="1443" spans="14:14" hidden="1" x14ac:dyDescent="0.25">
      <c r="N1443" s="4" t="str">
        <f>IF(Postcodes!$B1443="", "", Postcodes!$B1443)</f>
        <v>LE18</v>
      </c>
    </row>
    <row r="1444" spans="14:14" hidden="1" x14ac:dyDescent="0.25">
      <c r="N1444" s="4" t="str">
        <f>IF(Postcodes!$B1444="", "", Postcodes!$B1444)</f>
        <v>LE19</v>
      </c>
    </row>
    <row r="1445" spans="14:14" hidden="1" x14ac:dyDescent="0.25">
      <c r="N1445" s="4" t="str">
        <f>IF(Postcodes!$B1445="", "", Postcodes!$B1445)</f>
        <v>LE2</v>
      </c>
    </row>
    <row r="1446" spans="14:14" hidden="1" x14ac:dyDescent="0.25">
      <c r="N1446" s="4" t="str">
        <f>IF(Postcodes!$B1446="", "", Postcodes!$B1446)</f>
        <v>LE21</v>
      </c>
    </row>
    <row r="1447" spans="14:14" hidden="1" x14ac:dyDescent="0.25">
      <c r="N1447" s="4" t="str">
        <f>IF(Postcodes!$B1447="", "", Postcodes!$B1447)</f>
        <v>LE3</v>
      </c>
    </row>
    <row r="1448" spans="14:14" hidden="1" x14ac:dyDescent="0.25">
      <c r="N1448" s="4" t="str">
        <f>IF(Postcodes!$B1448="", "", Postcodes!$B1448)</f>
        <v>LE4</v>
      </c>
    </row>
    <row r="1449" spans="14:14" hidden="1" x14ac:dyDescent="0.25">
      <c r="N1449" s="4" t="str">
        <f>IF(Postcodes!$B1449="", "", Postcodes!$B1449)</f>
        <v>LE41</v>
      </c>
    </row>
    <row r="1450" spans="14:14" hidden="1" x14ac:dyDescent="0.25">
      <c r="N1450" s="4" t="str">
        <f>IF(Postcodes!$B1450="", "", Postcodes!$B1450)</f>
        <v>LE5</v>
      </c>
    </row>
    <row r="1451" spans="14:14" hidden="1" x14ac:dyDescent="0.25">
      <c r="N1451" s="4" t="str">
        <f>IF(Postcodes!$B1451="", "", Postcodes!$B1451)</f>
        <v>LE55</v>
      </c>
    </row>
    <row r="1452" spans="14:14" hidden="1" x14ac:dyDescent="0.25">
      <c r="N1452" s="4" t="str">
        <f>IF(Postcodes!$B1452="", "", Postcodes!$B1452)</f>
        <v>LE6</v>
      </c>
    </row>
    <row r="1453" spans="14:14" hidden="1" x14ac:dyDescent="0.25">
      <c r="N1453" s="4" t="str">
        <f>IF(Postcodes!$B1453="", "", Postcodes!$B1453)</f>
        <v>LE65</v>
      </c>
    </row>
    <row r="1454" spans="14:14" hidden="1" x14ac:dyDescent="0.25">
      <c r="N1454" s="4" t="str">
        <f>IF(Postcodes!$B1454="", "", Postcodes!$B1454)</f>
        <v>LE67</v>
      </c>
    </row>
    <row r="1455" spans="14:14" hidden="1" x14ac:dyDescent="0.25">
      <c r="N1455" s="4" t="str">
        <f>IF(Postcodes!$B1455="", "", Postcodes!$B1455)</f>
        <v>LE7</v>
      </c>
    </row>
    <row r="1456" spans="14:14" hidden="1" x14ac:dyDescent="0.25">
      <c r="N1456" s="4" t="str">
        <f>IF(Postcodes!$B1456="", "", Postcodes!$B1456)</f>
        <v>LE8</v>
      </c>
    </row>
    <row r="1457" spans="14:14" hidden="1" x14ac:dyDescent="0.25">
      <c r="N1457" s="4" t="str">
        <f>IF(Postcodes!$B1457="", "", Postcodes!$B1457)</f>
        <v>LE87</v>
      </c>
    </row>
    <row r="1458" spans="14:14" hidden="1" x14ac:dyDescent="0.25">
      <c r="N1458" s="4" t="str">
        <f>IF(Postcodes!$B1458="", "", Postcodes!$B1458)</f>
        <v>LE9</v>
      </c>
    </row>
    <row r="1459" spans="14:14" hidden="1" x14ac:dyDescent="0.25">
      <c r="N1459" s="4" t="str">
        <f>IF(Postcodes!$B1459="", "", Postcodes!$B1459)</f>
        <v>LE94</v>
      </c>
    </row>
    <row r="1460" spans="14:14" hidden="1" x14ac:dyDescent="0.25">
      <c r="N1460" s="4" t="str">
        <f>IF(Postcodes!$B1460="", "", Postcodes!$B1460)</f>
        <v>LE95</v>
      </c>
    </row>
    <row r="1461" spans="14:14" hidden="1" x14ac:dyDescent="0.25">
      <c r="N1461" s="4" t="str">
        <f>IF(Postcodes!$B1461="", "", Postcodes!$B1461)</f>
        <v>LL11</v>
      </c>
    </row>
    <row r="1462" spans="14:14" hidden="1" x14ac:dyDescent="0.25">
      <c r="N1462" s="4" t="str">
        <f>IF(Postcodes!$B1462="", "", Postcodes!$B1462)</f>
        <v>LL12</v>
      </c>
    </row>
    <row r="1463" spans="14:14" hidden="1" x14ac:dyDescent="0.25">
      <c r="N1463" s="4" t="str">
        <f>IF(Postcodes!$B1463="", "", Postcodes!$B1463)</f>
        <v>LL13</v>
      </c>
    </row>
    <row r="1464" spans="14:14" hidden="1" x14ac:dyDescent="0.25">
      <c r="N1464" s="4" t="str">
        <f>IF(Postcodes!$B1464="", "", Postcodes!$B1464)</f>
        <v>LL14</v>
      </c>
    </row>
    <row r="1465" spans="14:14" hidden="1" x14ac:dyDescent="0.25">
      <c r="N1465" s="4" t="str">
        <f>IF(Postcodes!$B1465="", "", Postcodes!$B1465)</f>
        <v>LL15</v>
      </c>
    </row>
    <row r="1466" spans="14:14" hidden="1" x14ac:dyDescent="0.25">
      <c r="N1466" s="4" t="str">
        <f>IF(Postcodes!$B1466="", "", Postcodes!$B1466)</f>
        <v>LL16</v>
      </c>
    </row>
    <row r="1467" spans="14:14" hidden="1" x14ac:dyDescent="0.25">
      <c r="N1467" s="4" t="str">
        <f>IF(Postcodes!$B1467="", "", Postcodes!$B1467)</f>
        <v>LL17</v>
      </c>
    </row>
    <row r="1468" spans="14:14" hidden="1" x14ac:dyDescent="0.25">
      <c r="N1468" s="4" t="str">
        <f>IF(Postcodes!$B1468="", "", Postcodes!$B1468)</f>
        <v>LL18</v>
      </c>
    </row>
    <row r="1469" spans="14:14" hidden="1" x14ac:dyDescent="0.25">
      <c r="N1469" s="4" t="str">
        <f>IF(Postcodes!$B1469="", "", Postcodes!$B1469)</f>
        <v>LL19</v>
      </c>
    </row>
    <row r="1470" spans="14:14" hidden="1" x14ac:dyDescent="0.25">
      <c r="N1470" s="4" t="str">
        <f>IF(Postcodes!$B1470="", "", Postcodes!$B1470)</f>
        <v>LL20</v>
      </c>
    </row>
    <row r="1471" spans="14:14" hidden="1" x14ac:dyDescent="0.25">
      <c r="N1471" s="4" t="str">
        <f>IF(Postcodes!$B1471="", "", Postcodes!$B1471)</f>
        <v>LL21</v>
      </c>
    </row>
    <row r="1472" spans="14:14" hidden="1" x14ac:dyDescent="0.25">
      <c r="N1472" s="4" t="str">
        <f>IF(Postcodes!$B1472="", "", Postcodes!$B1472)</f>
        <v>LL22</v>
      </c>
    </row>
    <row r="1473" spans="14:14" hidden="1" x14ac:dyDescent="0.25">
      <c r="N1473" s="4" t="str">
        <f>IF(Postcodes!$B1473="", "", Postcodes!$B1473)</f>
        <v>LL23</v>
      </c>
    </row>
    <row r="1474" spans="14:14" hidden="1" x14ac:dyDescent="0.25">
      <c r="N1474" s="4" t="str">
        <f>IF(Postcodes!$B1474="", "", Postcodes!$B1474)</f>
        <v>LL24</v>
      </c>
    </row>
    <row r="1475" spans="14:14" hidden="1" x14ac:dyDescent="0.25">
      <c r="N1475" s="4" t="str">
        <f>IF(Postcodes!$B1475="", "", Postcodes!$B1475)</f>
        <v>LL25</v>
      </c>
    </row>
    <row r="1476" spans="14:14" hidden="1" x14ac:dyDescent="0.25">
      <c r="N1476" s="4" t="str">
        <f>IF(Postcodes!$B1476="", "", Postcodes!$B1476)</f>
        <v>LL26</v>
      </c>
    </row>
    <row r="1477" spans="14:14" hidden="1" x14ac:dyDescent="0.25">
      <c r="N1477" s="4" t="str">
        <f>IF(Postcodes!$B1477="", "", Postcodes!$B1477)</f>
        <v>LL27</v>
      </c>
    </row>
    <row r="1478" spans="14:14" hidden="1" x14ac:dyDescent="0.25">
      <c r="N1478" s="4" t="str">
        <f>IF(Postcodes!$B1478="", "", Postcodes!$B1478)</f>
        <v>LL28</v>
      </c>
    </row>
    <row r="1479" spans="14:14" hidden="1" x14ac:dyDescent="0.25">
      <c r="N1479" s="4" t="str">
        <f>IF(Postcodes!$B1479="", "", Postcodes!$B1479)</f>
        <v>LL29</v>
      </c>
    </row>
    <row r="1480" spans="14:14" hidden="1" x14ac:dyDescent="0.25">
      <c r="N1480" s="4" t="str">
        <f>IF(Postcodes!$B1480="", "", Postcodes!$B1480)</f>
        <v>LL30</v>
      </c>
    </row>
    <row r="1481" spans="14:14" hidden="1" x14ac:dyDescent="0.25">
      <c r="N1481" s="4" t="str">
        <f>IF(Postcodes!$B1481="", "", Postcodes!$B1481)</f>
        <v>LL31</v>
      </c>
    </row>
    <row r="1482" spans="14:14" hidden="1" x14ac:dyDescent="0.25">
      <c r="N1482" s="4" t="str">
        <f>IF(Postcodes!$B1482="", "", Postcodes!$B1482)</f>
        <v>LL32</v>
      </c>
    </row>
    <row r="1483" spans="14:14" hidden="1" x14ac:dyDescent="0.25">
      <c r="N1483" s="4" t="str">
        <f>IF(Postcodes!$B1483="", "", Postcodes!$B1483)</f>
        <v>LL33</v>
      </c>
    </row>
    <row r="1484" spans="14:14" hidden="1" x14ac:dyDescent="0.25">
      <c r="N1484" s="4" t="str">
        <f>IF(Postcodes!$B1484="", "", Postcodes!$B1484)</f>
        <v>LL34</v>
      </c>
    </row>
    <row r="1485" spans="14:14" hidden="1" x14ac:dyDescent="0.25">
      <c r="N1485" s="4" t="str">
        <f>IF(Postcodes!$B1485="", "", Postcodes!$B1485)</f>
        <v>LL35</v>
      </c>
    </row>
    <row r="1486" spans="14:14" hidden="1" x14ac:dyDescent="0.25">
      <c r="N1486" s="4" t="str">
        <f>IF(Postcodes!$B1486="", "", Postcodes!$B1486)</f>
        <v>LL36</v>
      </c>
    </row>
    <row r="1487" spans="14:14" hidden="1" x14ac:dyDescent="0.25">
      <c r="N1487" s="4" t="str">
        <f>IF(Postcodes!$B1487="", "", Postcodes!$B1487)</f>
        <v>LL37</v>
      </c>
    </row>
    <row r="1488" spans="14:14" hidden="1" x14ac:dyDescent="0.25">
      <c r="N1488" s="4" t="str">
        <f>IF(Postcodes!$B1488="", "", Postcodes!$B1488)</f>
        <v>LL38</v>
      </c>
    </row>
    <row r="1489" spans="14:14" hidden="1" x14ac:dyDescent="0.25">
      <c r="N1489" s="4" t="str">
        <f>IF(Postcodes!$B1489="", "", Postcodes!$B1489)</f>
        <v>LL39</v>
      </c>
    </row>
    <row r="1490" spans="14:14" hidden="1" x14ac:dyDescent="0.25">
      <c r="N1490" s="4" t="str">
        <f>IF(Postcodes!$B1490="", "", Postcodes!$B1490)</f>
        <v>LL40</v>
      </c>
    </row>
    <row r="1491" spans="14:14" hidden="1" x14ac:dyDescent="0.25">
      <c r="N1491" s="4" t="str">
        <f>IF(Postcodes!$B1491="", "", Postcodes!$B1491)</f>
        <v>LL41</v>
      </c>
    </row>
    <row r="1492" spans="14:14" hidden="1" x14ac:dyDescent="0.25">
      <c r="N1492" s="4" t="str">
        <f>IF(Postcodes!$B1492="", "", Postcodes!$B1492)</f>
        <v>LL42</v>
      </c>
    </row>
    <row r="1493" spans="14:14" hidden="1" x14ac:dyDescent="0.25">
      <c r="N1493" s="4" t="str">
        <f>IF(Postcodes!$B1493="", "", Postcodes!$B1493)</f>
        <v>LL43</v>
      </c>
    </row>
    <row r="1494" spans="14:14" hidden="1" x14ac:dyDescent="0.25">
      <c r="N1494" s="4" t="str">
        <f>IF(Postcodes!$B1494="", "", Postcodes!$B1494)</f>
        <v>LL44</v>
      </c>
    </row>
    <row r="1495" spans="14:14" hidden="1" x14ac:dyDescent="0.25">
      <c r="N1495" s="4" t="str">
        <f>IF(Postcodes!$B1495="", "", Postcodes!$B1495)</f>
        <v>LL45</v>
      </c>
    </row>
    <row r="1496" spans="14:14" hidden="1" x14ac:dyDescent="0.25">
      <c r="N1496" s="4" t="str">
        <f>IF(Postcodes!$B1496="", "", Postcodes!$B1496)</f>
        <v>LL46</v>
      </c>
    </row>
    <row r="1497" spans="14:14" hidden="1" x14ac:dyDescent="0.25">
      <c r="N1497" s="4" t="str">
        <f>IF(Postcodes!$B1497="", "", Postcodes!$B1497)</f>
        <v>LL47</v>
      </c>
    </row>
    <row r="1498" spans="14:14" hidden="1" x14ac:dyDescent="0.25">
      <c r="N1498" s="4" t="str">
        <f>IF(Postcodes!$B1498="", "", Postcodes!$B1498)</f>
        <v>LL48</v>
      </c>
    </row>
    <row r="1499" spans="14:14" hidden="1" x14ac:dyDescent="0.25">
      <c r="N1499" s="4" t="str">
        <f>IF(Postcodes!$B1499="", "", Postcodes!$B1499)</f>
        <v>LL49</v>
      </c>
    </row>
    <row r="1500" spans="14:14" hidden="1" x14ac:dyDescent="0.25">
      <c r="N1500" s="4" t="str">
        <f>IF(Postcodes!$B1500="", "", Postcodes!$B1500)</f>
        <v>LL51</v>
      </c>
    </row>
    <row r="1501" spans="14:14" hidden="1" x14ac:dyDescent="0.25">
      <c r="N1501" s="4" t="str">
        <f>IF(Postcodes!$B1501="", "", Postcodes!$B1501)</f>
        <v>LL52</v>
      </c>
    </row>
    <row r="1502" spans="14:14" hidden="1" x14ac:dyDescent="0.25">
      <c r="N1502" s="4" t="str">
        <f>IF(Postcodes!$B1502="", "", Postcodes!$B1502)</f>
        <v>LL53</v>
      </c>
    </row>
    <row r="1503" spans="14:14" hidden="1" x14ac:dyDescent="0.25">
      <c r="N1503" s="4" t="str">
        <f>IF(Postcodes!$B1503="", "", Postcodes!$B1503)</f>
        <v>LL54</v>
      </c>
    </row>
    <row r="1504" spans="14:14" hidden="1" x14ac:dyDescent="0.25">
      <c r="N1504" s="4" t="str">
        <f>IF(Postcodes!$B1504="", "", Postcodes!$B1504)</f>
        <v>LL55</v>
      </c>
    </row>
    <row r="1505" spans="14:14" hidden="1" x14ac:dyDescent="0.25">
      <c r="N1505" s="4" t="str">
        <f>IF(Postcodes!$B1505="", "", Postcodes!$B1505)</f>
        <v>LL56</v>
      </c>
    </row>
    <row r="1506" spans="14:14" hidden="1" x14ac:dyDescent="0.25">
      <c r="N1506" s="4" t="str">
        <f>IF(Postcodes!$B1506="", "", Postcodes!$B1506)</f>
        <v>LL57</v>
      </c>
    </row>
    <row r="1507" spans="14:14" hidden="1" x14ac:dyDescent="0.25">
      <c r="N1507" s="4" t="str">
        <f>IF(Postcodes!$B1507="", "", Postcodes!$B1507)</f>
        <v>LL58</v>
      </c>
    </row>
    <row r="1508" spans="14:14" hidden="1" x14ac:dyDescent="0.25">
      <c r="N1508" s="4" t="str">
        <f>IF(Postcodes!$B1508="", "", Postcodes!$B1508)</f>
        <v>LL59</v>
      </c>
    </row>
    <row r="1509" spans="14:14" hidden="1" x14ac:dyDescent="0.25">
      <c r="N1509" s="4" t="str">
        <f>IF(Postcodes!$B1509="", "", Postcodes!$B1509)</f>
        <v>LL60</v>
      </c>
    </row>
    <row r="1510" spans="14:14" hidden="1" x14ac:dyDescent="0.25">
      <c r="N1510" s="4" t="str">
        <f>IF(Postcodes!$B1510="", "", Postcodes!$B1510)</f>
        <v>LL61</v>
      </c>
    </row>
    <row r="1511" spans="14:14" hidden="1" x14ac:dyDescent="0.25">
      <c r="N1511" s="4" t="str">
        <f>IF(Postcodes!$B1511="", "", Postcodes!$B1511)</f>
        <v>LL62</v>
      </c>
    </row>
    <row r="1512" spans="14:14" hidden="1" x14ac:dyDescent="0.25">
      <c r="N1512" s="4" t="str">
        <f>IF(Postcodes!$B1512="", "", Postcodes!$B1512)</f>
        <v>LL63</v>
      </c>
    </row>
    <row r="1513" spans="14:14" hidden="1" x14ac:dyDescent="0.25">
      <c r="N1513" s="4" t="str">
        <f>IF(Postcodes!$B1513="", "", Postcodes!$B1513)</f>
        <v>LL64</v>
      </c>
    </row>
    <row r="1514" spans="14:14" hidden="1" x14ac:dyDescent="0.25">
      <c r="N1514" s="4" t="str">
        <f>IF(Postcodes!$B1514="", "", Postcodes!$B1514)</f>
        <v>LL65</v>
      </c>
    </row>
    <row r="1515" spans="14:14" hidden="1" x14ac:dyDescent="0.25">
      <c r="N1515" s="4" t="str">
        <f>IF(Postcodes!$B1515="", "", Postcodes!$B1515)</f>
        <v>LL66</v>
      </c>
    </row>
    <row r="1516" spans="14:14" hidden="1" x14ac:dyDescent="0.25">
      <c r="N1516" s="4" t="str">
        <f>IF(Postcodes!$B1516="", "", Postcodes!$B1516)</f>
        <v>LL67</v>
      </c>
    </row>
    <row r="1517" spans="14:14" hidden="1" x14ac:dyDescent="0.25">
      <c r="N1517" s="4" t="str">
        <f>IF(Postcodes!$B1517="", "", Postcodes!$B1517)</f>
        <v>LL68</v>
      </c>
    </row>
    <row r="1518" spans="14:14" hidden="1" x14ac:dyDescent="0.25">
      <c r="N1518" s="4" t="str">
        <f>IF(Postcodes!$B1518="", "", Postcodes!$B1518)</f>
        <v>LL69</v>
      </c>
    </row>
    <row r="1519" spans="14:14" hidden="1" x14ac:dyDescent="0.25">
      <c r="N1519" s="4" t="str">
        <f>IF(Postcodes!$B1519="", "", Postcodes!$B1519)</f>
        <v>LL70</v>
      </c>
    </row>
    <row r="1520" spans="14:14" hidden="1" x14ac:dyDescent="0.25">
      <c r="N1520" s="4" t="str">
        <f>IF(Postcodes!$B1520="", "", Postcodes!$B1520)</f>
        <v>LL71</v>
      </c>
    </row>
    <row r="1521" spans="14:14" hidden="1" x14ac:dyDescent="0.25">
      <c r="N1521" s="4" t="str">
        <f>IF(Postcodes!$B1521="", "", Postcodes!$B1521)</f>
        <v>LL72</v>
      </c>
    </row>
    <row r="1522" spans="14:14" hidden="1" x14ac:dyDescent="0.25">
      <c r="N1522" s="4" t="str">
        <f>IF(Postcodes!$B1522="", "", Postcodes!$B1522)</f>
        <v>LL73</v>
      </c>
    </row>
    <row r="1523" spans="14:14" hidden="1" x14ac:dyDescent="0.25">
      <c r="N1523" s="4" t="str">
        <f>IF(Postcodes!$B1523="", "", Postcodes!$B1523)</f>
        <v>LL74</v>
      </c>
    </row>
    <row r="1524" spans="14:14" hidden="1" x14ac:dyDescent="0.25">
      <c r="N1524" s="4" t="str">
        <f>IF(Postcodes!$B1524="", "", Postcodes!$B1524)</f>
        <v>LL75</v>
      </c>
    </row>
    <row r="1525" spans="14:14" hidden="1" x14ac:dyDescent="0.25">
      <c r="N1525" s="4" t="str">
        <f>IF(Postcodes!$B1525="", "", Postcodes!$B1525)</f>
        <v>LL76</v>
      </c>
    </row>
    <row r="1526" spans="14:14" hidden="1" x14ac:dyDescent="0.25">
      <c r="N1526" s="4" t="str">
        <f>IF(Postcodes!$B1526="", "", Postcodes!$B1526)</f>
        <v>LL77</v>
      </c>
    </row>
    <row r="1527" spans="14:14" hidden="1" x14ac:dyDescent="0.25">
      <c r="N1527" s="4" t="str">
        <f>IF(Postcodes!$B1527="", "", Postcodes!$B1527)</f>
        <v>LL78</v>
      </c>
    </row>
    <row r="1528" spans="14:14" hidden="1" x14ac:dyDescent="0.25">
      <c r="N1528" s="4" t="str">
        <f>IF(Postcodes!$B1528="", "", Postcodes!$B1528)</f>
        <v>LN1</v>
      </c>
    </row>
    <row r="1529" spans="14:14" hidden="1" x14ac:dyDescent="0.25">
      <c r="N1529" s="4" t="str">
        <f>IF(Postcodes!$B1529="", "", Postcodes!$B1529)</f>
        <v>LN10</v>
      </c>
    </row>
    <row r="1530" spans="14:14" hidden="1" x14ac:dyDescent="0.25">
      <c r="N1530" s="4" t="str">
        <f>IF(Postcodes!$B1530="", "", Postcodes!$B1530)</f>
        <v>LN11</v>
      </c>
    </row>
    <row r="1531" spans="14:14" hidden="1" x14ac:dyDescent="0.25">
      <c r="N1531" s="4" t="str">
        <f>IF(Postcodes!$B1531="", "", Postcodes!$B1531)</f>
        <v>LN12</v>
      </c>
    </row>
    <row r="1532" spans="14:14" hidden="1" x14ac:dyDescent="0.25">
      <c r="N1532" s="4" t="str">
        <f>IF(Postcodes!$B1532="", "", Postcodes!$B1532)</f>
        <v>LN13</v>
      </c>
    </row>
    <row r="1533" spans="14:14" hidden="1" x14ac:dyDescent="0.25">
      <c r="N1533" s="4" t="str">
        <f>IF(Postcodes!$B1533="", "", Postcodes!$B1533)</f>
        <v>LN2</v>
      </c>
    </row>
    <row r="1534" spans="14:14" hidden="1" x14ac:dyDescent="0.25">
      <c r="N1534" s="4" t="str">
        <f>IF(Postcodes!$B1534="", "", Postcodes!$B1534)</f>
        <v>LN3</v>
      </c>
    </row>
    <row r="1535" spans="14:14" hidden="1" x14ac:dyDescent="0.25">
      <c r="N1535" s="4" t="str">
        <f>IF(Postcodes!$B1535="", "", Postcodes!$B1535)</f>
        <v>LN4</v>
      </c>
    </row>
    <row r="1536" spans="14:14" hidden="1" x14ac:dyDescent="0.25">
      <c r="N1536" s="4" t="str">
        <f>IF(Postcodes!$B1536="", "", Postcodes!$B1536)</f>
        <v>LN5</v>
      </c>
    </row>
    <row r="1537" spans="14:14" hidden="1" x14ac:dyDescent="0.25">
      <c r="N1537" s="4" t="str">
        <f>IF(Postcodes!$B1537="", "", Postcodes!$B1537)</f>
        <v>LN6</v>
      </c>
    </row>
    <row r="1538" spans="14:14" hidden="1" x14ac:dyDescent="0.25">
      <c r="N1538" s="4" t="str">
        <f>IF(Postcodes!$B1538="", "", Postcodes!$B1538)</f>
        <v>LN7</v>
      </c>
    </row>
    <row r="1539" spans="14:14" hidden="1" x14ac:dyDescent="0.25">
      <c r="N1539" s="4" t="str">
        <f>IF(Postcodes!$B1539="", "", Postcodes!$B1539)</f>
        <v>LN8</v>
      </c>
    </row>
    <row r="1540" spans="14:14" hidden="1" x14ac:dyDescent="0.25">
      <c r="N1540" s="4" t="str">
        <f>IF(Postcodes!$B1540="", "", Postcodes!$B1540)</f>
        <v>LN9</v>
      </c>
    </row>
    <row r="1541" spans="14:14" hidden="1" x14ac:dyDescent="0.25">
      <c r="N1541" s="4" t="str">
        <f>IF(Postcodes!$B1541="", "", Postcodes!$B1541)</f>
        <v>LS1</v>
      </c>
    </row>
    <row r="1542" spans="14:14" hidden="1" x14ac:dyDescent="0.25">
      <c r="N1542" s="4" t="str">
        <f>IF(Postcodes!$B1542="", "", Postcodes!$B1542)</f>
        <v>LS10</v>
      </c>
    </row>
    <row r="1543" spans="14:14" hidden="1" x14ac:dyDescent="0.25">
      <c r="N1543" s="4" t="str">
        <f>IF(Postcodes!$B1543="", "", Postcodes!$B1543)</f>
        <v>LS11</v>
      </c>
    </row>
    <row r="1544" spans="14:14" hidden="1" x14ac:dyDescent="0.25">
      <c r="N1544" s="4" t="str">
        <f>IF(Postcodes!$B1544="", "", Postcodes!$B1544)</f>
        <v>LS12</v>
      </c>
    </row>
    <row r="1545" spans="14:14" hidden="1" x14ac:dyDescent="0.25">
      <c r="N1545" s="4" t="str">
        <f>IF(Postcodes!$B1545="", "", Postcodes!$B1545)</f>
        <v>LS13</v>
      </c>
    </row>
    <row r="1546" spans="14:14" hidden="1" x14ac:dyDescent="0.25">
      <c r="N1546" s="4" t="str">
        <f>IF(Postcodes!$B1546="", "", Postcodes!$B1546)</f>
        <v>LS14</v>
      </c>
    </row>
    <row r="1547" spans="14:14" hidden="1" x14ac:dyDescent="0.25">
      <c r="N1547" s="4" t="str">
        <f>IF(Postcodes!$B1547="", "", Postcodes!$B1547)</f>
        <v>LS15</v>
      </c>
    </row>
    <row r="1548" spans="14:14" hidden="1" x14ac:dyDescent="0.25">
      <c r="N1548" s="4" t="str">
        <f>IF(Postcodes!$B1548="", "", Postcodes!$B1548)</f>
        <v>LS16</v>
      </c>
    </row>
    <row r="1549" spans="14:14" hidden="1" x14ac:dyDescent="0.25">
      <c r="N1549" s="4" t="str">
        <f>IF(Postcodes!$B1549="", "", Postcodes!$B1549)</f>
        <v>LS17</v>
      </c>
    </row>
    <row r="1550" spans="14:14" hidden="1" x14ac:dyDescent="0.25">
      <c r="N1550" s="4" t="str">
        <f>IF(Postcodes!$B1550="", "", Postcodes!$B1550)</f>
        <v>LS18</v>
      </c>
    </row>
    <row r="1551" spans="14:14" hidden="1" x14ac:dyDescent="0.25">
      <c r="N1551" s="4" t="str">
        <f>IF(Postcodes!$B1551="", "", Postcodes!$B1551)</f>
        <v>LS19</v>
      </c>
    </row>
    <row r="1552" spans="14:14" hidden="1" x14ac:dyDescent="0.25">
      <c r="N1552" s="4" t="str">
        <f>IF(Postcodes!$B1552="", "", Postcodes!$B1552)</f>
        <v>LS2</v>
      </c>
    </row>
    <row r="1553" spans="14:14" hidden="1" x14ac:dyDescent="0.25">
      <c r="N1553" s="4" t="str">
        <f>IF(Postcodes!$B1553="", "", Postcodes!$B1553)</f>
        <v>LS20</v>
      </c>
    </row>
    <row r="1554" spans="14:14" hidden="1" x14ac:dyDescent="0.25">
      <c r="N1554" s="4" t="str">
        <f>IF(Postcodes!$B1554="", "", Postcodes!$B1554)</f>
        <v>LS21</v>
      </c>
    </row>
    <row r="1555" spans="14:14" hidden="1" x14ac:dyDescent="0.25">
      <c r="N1555" s="4" t="str">
        <f>IF(Postcodes!$B1555="", "", Postcodes!$B1555)</f>
        <v>LS22</v>
      </c>
    </row>
    <row r="1556" spans="14:14" hidden="1" x14ac:dyDescent="0.25">
      <c r="N1556" s="4" t="str">
        <f>IF(Postcodes!$B1556="", "", Postcodes!$B1556)</f>
        <v>LS23</v>
      </c>
    </row>
    <row r="1557" spans="14:14" hidden="1" x14ac:dyDescent="0.25">
      <c r="N1557" s="4" t="str">
        <f>IF(Postcodes!$B1557="", "", Postcodes!$B1557)</f>
        <v>LS24</v>
      </c>
    </row>
    <row r="1558" spans="14:14" hidden="1" x14ac:dyDescent="0.25">
      <c r="N1558" s="4" t="str">
        <f>IF(Postcodes!$B1558="", "", Postcodes!$B1558)</f>
        <v>LS25</v>
      </c>
    </row>
    <row r="1559" spans="14:14" hidden="1" x14ac:dyDescent="0.25">
      <c r="N1559" s="4" t="str">
        <f>IF(Postcodes!$B1559="", "", Postcodes!$B1559)</f>
        <v>LS26</v>
      </c>
    </row>
    <row r="1560" spans="14:14" hidden="1" x14ac:dyDescent="0.25">
      <c r="N1560" s="4" t="str">
        <f>IF(Postcodes!$B1560="", "", Postcodes!$B1560)</f>
        <v>LS27</v>
      </c>
    </row>
    <row r="1561" spans="14:14" hidden="1" x14ac:dyDescent="0.25">
      <c r="N1561" s="4" t="str">
        <f>IF(Postcodes!$B1561="", "", Postcodes!$B1561)</f>
        <v>LS28</v>
      </c>
    </row>
    <row r="1562" spans="14:14" hidden="1" x14ac:dyDescent="0.25">
      <c r="N1562" s="4" t="str">
        <f>IF(Postcodes!$B1562="", "", Postcodes!$B1562)</f>
        <v>LS29</v>
      </c>
    </row>
    <row r="1563" spans="14:14" hidden="1" x14ac:dyDescent="0.25">
      <c r="N1563" s="4" t="str">
        <f>IF(Postcodes!$B1563="", "", Postcodes!$B1563)</f>
        <v>LS3</v>
      </c>
    </row>
    <row r="1564" spans="14:14" hidden="1" x14ac:dyDescent="0.25">
      <c r="N1564" s="4" t="str">
        <f>IF(Postcodes!$B1564="", "", Postcodes!$B1564)</f>
        <v>LS4</v>
      </c>
    </row>
    <row r="1565" spans="14:14" hidden="1" x14ac:dyDescent="0.25">
      <c r="N1565" s="4" t="str">
        <f>IF(Postcodes!$B1565="", "", Postcodes!$B1565)</f>
        <v>LS5</v>
      </c>
    </row>
    <row r="1566" spans="14:14" hidden="1" x14ac:dyDescent="0.25">
      <c r="N1566" s="4" t="str">
        <f>IF(Postcodes!$B1566="", "", Postcodes!$B1566)</f>
        <v>LS6</v>
      </c>
    </row>
    <row r="1567" spans="14:14" hidden="1" x14ac:dyDescent="0.25">
      <c r="N1567" s="4" t="str">
        <f>IF(Postcodes!$B1567="", "", Postcodes!$B1567)</f>
        <v>LS7</v>
      </c>
    </row>
    <row r="1568" spans="14:14" hidden="1" x14ac:dyDescent="0.25">
      <c r="N1568" s="4" t="str">
        <f>IF(Postcodes!$B1568="", "", Postcodes!$B1568)</f>
        <v>LS8</v>
      </c>
    </row>
    <row r="1569" spans="14:14" hidden="1" x14ac:dyDescent="0.25">
      <c r="N1569" s="4" t="str">
        <f>IF(Postcodes!$B1569="", "", Postcodes!$B1569)</f>
        <v>LS88</v>
      </c>
    </row>
    <row r="1570" spans="14:14" hidden="1" x14ac:dyDescent="0.25">
      <c r="N1570" s="4" t="str">
        <f>IF(Postcodes!$B1570="", "", Postcodes!$B1570)</f>
        <v>LS9</v>
      </c>
    </row>
    <row r="1571" spans="14:14" hidden="1" x14ac:dyDescent="0.25">
      <c r="N1571" s="4" t="str">
        <f>IF(Postcodes!$B1571="", "", Postcodes!$B1571)</f>
        <v>LS98</v>
      </c>
    </row>
    <row r="1572" spans="14:14" hidden="1" x14ac:dyDescent="0.25">
      <c r="N1572" s="4" t="str">
        <f>IF(Postcodes!$B1572="", "", Postcodes!$B1572)</f>
        <v>LS99</v>
      </c>
    </row>
    <row r="1573" spans="14:14" hidden="1" x14ac:dyDescent="0.25">
      <c r="N1573" s="4" t="str">
        <f>IF(Postcodes!$B1573="", "", Postcodes!$B1573)</f>
        <v>LU1</v>
      </c>
    </row>
    <row r="1574" spans="14:14" hidden="1" x14ac:dyDescent="0.25">
      <c r="N1574" s="4" t="str">
        <f>IF(Postcodes!$B1574="", "", Postcodes!$B1574)</f>
        <v>LU2</v>
      </c>
    </row>
    <row r="1575" spans="14:14" hidden="1" x14ac:dyDescent="0.25">
      <c r="N1575" s="4" t="str">
        <f>IF(Postcodes!$B1575="", "", Postcodes!$B1575)</f>
        <v>LU3</v>
      </c>
    </row>
    <row r="1576" spans="14:14" hidden="1" x14ac:dyDescent="0.25">
      <c r="N1576" s="4" t="str">
        <f>IF(Postcodes!$B1576="", "", Postcodes!$B1576)</f>
        <v>LU4</v>
      </c>
    </row>
    <row r="1577" spans="14:14" hidden="1" x14ac:dyDescent="0.25">
      <c r="N1577" s="4" t="str">
        <f>IF(Postcodes!$B1577="", "", Postcodes!$B1577)</f>
        <v>LU5</v>
      </c>
    </row>
    <row r="1578" spans="14:14" hidden="1" x14ac:dyDescent="0.25">
      <c r="N1578" s="4" t="str">
        <f>IF(Postcodes!$B1578="", "", Postcodes!$B1578)</f>
        <v>LU6</v>
      </c>
    </row>
    <row r="1579" spans="14:14" hidden="1" x14ac:dyDescent="0.25">
      <c r="N1579" s="4" t="str">
        <f>IF(Postcodes!$B1579="", "", Postcodes!$B1579)</f>
        <v>LU7</v>
      </c>
    </row>
    <row r="1580" spans="14:14" hidden="1" x14ac:dyDescent="0.25">
      <c r="N1580" s="4" t="str">
        <f>IF(Postcodes!$B1580="", "", Postcodes!$B1580)</f>
        <v>M1</v>
      </c>
    </row>
    <row r="1581" spans="14:14" hidden="1" x14ac:dyDescent="0.25">
      <c r="N1581" s="4" t="str">
        <f>IF(Postcodes!$B1581="", "", Postcodes!$B1581)</f>
        <v>M11</v>
      </c>
    </row>
    <row r="1582" spans="14:14" hidden="1" x14ac:dyDescent="0.25">
      <c r="N1582" s="4" t="str">
        <f>IF(Postcodes!$B1582="", "", Postcodes!$B1582)</f>
        <v>M12</v>
      </c>
    </row>
    <row r="1583" spans="14:14" hidden="1" x14ac:dyDescent="0.25">
      <c r="N1583" s="4" t="str">
        <f>IF(Postcodes!$B1583="", "", Postcodes!$B1583)</f>
        <v>M13</v>
      </c>
    </row>
    <row r="1584" spans="14:14" hidden="1" x14ac:dyDescent="0.25">
      <c r="N1584" s="4" t="str">
        <f>IF(Postcodes!$B1584="", "", Postcodes!$B1584)</f>
        <v>M14</v>
      </c>
    </row>
    <row r="1585" spans="14:14" hidden="1" x14ac:dyDescent="0.25">
      <c r="N1585" s="4" t="str">
        <f>IF(Postcodes!$B1585="", "", Postcodes!$B1585)</f>
        <v>M15</v>
      </c>
    </row>
    <row r="1586" spans="14:14" hidden="1" x14ac:dyDescent="0.25">
      <c r="N1586" s="4" t="str">
        <f>IF(Postcodes!$B1586="", "", Postcodes!$B1586)</f>
        <v>M16</v>
      </c>
    </row>
    <row r="1587" spans="14:14" hidden="1" x14ac:dyDescent="0.25">
      <c r="N1587" s="4" t="str">
        <f>IF(Postcodes!$B1587="", "", Postcodes!$B1587)</f>
        <v>M17</v>
      </c>
    </row>
    <row r="1588" spans="14:14" hidden="1" x14ac:dyDescent="0.25">
      <c r="N1588" s="4" t="str">
        <f>IF(Postcodes!$B1588="", "", Postcodes!$B1588)</f>
        <v>M18</v>
      </c>
    </row>
    <row r="1589" spans="14:14" hidden="1" x14ac:dyDescent="0.25">
      <c r="N1589" s="4" t="str">
        <f>IF(Postcodes!$B1589="", "", Postcodes!$B1589)</f>
        <v>M19</v>
      </c>
    </row>
    <row r="1590" spans="14:14" hidden="1" x14ac:dyDescent="0.25">
      <c r="N1590" s="4" t="str">
        <f>IF(Postcodes!$B1590="", "", Postcodes!$B1590)</f>
        <v>M2</v>
      </c>
    </row>
    <row r="1591" spans="14:14" hidden="1" x14ac:dyDescent="0.25">
      <c r="N1591" s="4" t="str">
        <f>IF(Postcodes!$B1591="", "", Postcodes!$B1591)</f>
        <v>M20</v>
      </c>
    </row>
    <row r="1592" spans="14:14" hidden="1" x14ac:dyDescent="0.25">
      <c r="N1592" s="4" t="str">
        <f>IF(Postcodes!$B1592="", "", Postcodes!$B1592)</f>
        <v>M21</v>
      </c>
    </row>
    <row r="1593" spans="14:14" hidden="1" x14ac:dyDescent="0.25">
      <c r="N1593" s="4" t="str">
        <f>IF(Postcodes!$B1593="", "", Postcodes!$B1593)</f>
        <v>M22</v>
      </c>
    </row>
    <row r="1594" spans="14:14" hidden="1" x14ac:dyDescent="0.25">
      <c r="N1594" s="4" t="str">
        <f>IF(Postcodes!$B1594="", "", Postcodes!$B1594)</f>
        <v>M23</v>
      </c>
    </row>
    <row r="1595" spans="14:14" hidden="1" x14ac:dyDescent="0.25">
      <c r="N1595" s="4" t="str">
        <f>IF(Postcodes!$B1595="", "", Postcodes!$B1595)</f>
        <v>M24</v>
      </c>
    </row>
    <row r="1596" spans="14:14" hidden="1" x14ac:dyDescent="0.25">
      <c r="N1596" s="4" t="str">
        <f>IF(Postcodes!$B1596="", "", Postcodes!$B1596)</f>
        <v>M25</v>
      </c>
    </row>
    <row r="1597" spans="14:14" hidden="1" x14ac:dyDescent="0.25">
      <c r="N1597" s="4" t="str">
        <f>IF(Postcodes!$B1597="", "", Postcodes!$B1597)</f>
        <v>M26</v>
      </c>
    </row>
    <row r="1598" spans="14:14" hidden="1" x14ac:dyDescent="0.25">
      <c r="N1598" s="4" t="str">
        <f>IF(Postcodes!$B1598="", "", Postcodes!$B1598)</f>
        <v>M27</v>
      </c>
    </row>
    <row r="1599" spans="14:14" hidden="1" x14ac:dyDescent="0.25">
      <c r="N1599" s="4" t="str">
        <f>IF(Postcodes!$B1599="", "", Postcodes!$B1599)</f>
        <v>M28</v>
      </c>
    </row>
    <row r="1600" spans="14:14" hidden="1" x14ac:dyDescent="0.25">
      <c r="N1600" s="4" t="str">
        <f>IF(Postcodes!$B1600="", "", Postcodes!$B1600)</f>
        <v>M29</v>
      </c>
    </row>
    <row r="1601" spans="14:14" hidden="1" x14ac:dyDescent="0.25">
      <c r="N1601" s="4" t="str">
        <f>IF(Postcodes!$B1601="", "", Postcodes!$B1601)</f>
        <v>M3</v>
      </c>
    </row>
    <row r="1602" spans="14:14" hidden="1" x14ac:dyDescent="0.25">
      <c r="N1602" s="4" t="str">
        <f>IF(Postcodes!$B1602="", "", Postcodes!$B1602)</f>
        <v>M30</v>
      </c>
    </row>
    <row r="1603" spans="14:14" hidden="1" x14ac:dyDescent="0.25">
      <c r="N1603" s="4" t="str">
        <f>IF(Postcodes!$B1603="", "", Postcodes!$B1603)</f>
        <v>M31</v>
      </c>
    </row>
    <row r="1604" spans="14:14" hidden="1" x14ac:dyDescent="0.25">
      <c r="N1604" s="4" t="str">
        <f>IF(Postcodes!$B1604="", "", Postcodes!$B1604)</f>
        <v>M32</v>
      </c>
    </row>
    <row r="1605" spans="14:14" hidden="1" x14ac:dyDescent="0.25">
      <c r="N1605" s="4" t="str">
        <f>IF(Postcodes!$B1605="", "", Postcodes!$B1605)</f>
        <v>M33</v>
      </c>
    </row>
    <row r="1606" spans="14:14" hidden="1" x14ac:dyDescent="0.25">
      <c r="N1606" s="4" t="str">
        <f>IF(Postcodes!$B1606="", "", Postcodes!$B1606)</f>
        <v>M34</v>
      </c>
    </row>
    <row r="1607" spans="14:14" hidden="1" x14ac:dyDescent="0.25">
      <c r="N1607" s="4" t="str">
        <f>IF(Postcodes!$B1607="", "", Postcodes!$B1607)</f>
        <v>M35</v>
      </c>
    </row>
    <row r="1608" spans="14:14" hidden="1" x14ac:dyDescent="0.25">
      <c r="N1608" s="4" t="str">
        <f>IF(Postcodes!$B1608="", "", Postcodes!$B1608)</f>
        <v>M38</v>
      </c>
    </row>
    <row r="1609" spans="14:14" hidden="1" x14ac:dyDescent="0.25">
      <c r="N1609" s="4" t="str">
        <f>IF(Postcodes!$B1609="", "", Postcodes!$B1609)</f>
        <v>M4</v>
      </c>
    </row>
    <row r="1610" spans="14:14" hidden="1" x14ac:dyDescent="0.25">
      <c r="N1610" s="4" t="str">
        <f>IF(Postcodes!$B1610="", "", Postcodes!$B1610)</f>
        <v>M40</v>
      </c>
    </row>
    <row r="1611" spans="14:14" hidden="1" x14ac:dyDescent="0.25">
      <c r="N1611" s="4" t="str">
        <f>IF(Postcodes!$B1611="", "", Postcodes!$B1611)</f>
        <v>M41</v>
      </c>
    </row>
    <row r="1612" spans="14:14" hidden="1" x14ac:dyDescent="0.25">
      <c r="N1612" s="4" t="str">
        <f>IF(Postcodes!$B1612="", "", Postcodes!$B1612)</f>
        <v>M43</v>
      </c>
    </row>
    <row r="1613" spans="14:14" hidden="1" x14ac:dyDescent="0.25">
      <c r="N1613" s="4" t="str">
        <f>IF(Postcodes!$B1613="", "", Postcodes!$B1613)</f>
        <v>M44</v>
      </c>
    </row>
    <row r="1614" spans="14:14" hidden="1" x14ac:dyDescent="0.25">
      <c r="N1614" s="4" t="str">
        <f>IF(Postcodes!$B1614="", "", Postcodes!$B1614)</f>
        <v>M45</v>
      </c>
    </row>
    <row r="1615" spans="14:14" hidden="1" x14ac:dyDescent="0.25">
      <c r="N1615" s="4" t="str">
        <f>IF(Postcodes!$B1615="", "", Postcodes!$B1615)</f>
        <v>M46</v>
      </c>
    </row>
    <row r="1616" spans="14:14" hidden="1" x14ac:dyDescent="0.25">
      <c r="N1616" s="4" t="str">
        <f>IF(Postcodes!$B1616="", "", Postcodes!$B1616)</f>
        <v>M5</v>
      </c>
    </row>
    <row r="1617" spans="14:14" hidden="1" x14ac:dyDescent="0.25">
      <c r="N1617" s="4" t="str">
        <f>IF(Postcodes!$B1617="", "", Postcodes!$B1617)</f>
        <v>M50</v>
      </c>
    </row>
    <row r="1618" spans="14:14" hidden="1" x14ac:dyDescent="0.25">
      <c r="N1618" s="4" t="str">
        <f>IF(Postcodes!$B1618="", "", Postcodes!$B1618)</f>
        <v>M6</v>
      </c>
    </row>
    <row r="1619" spans="14:14" hidden="1" x14ac:dyDescent="0.25">
      <c r="N1619" s="4" t="str">
        <f>IF(Postcodes!$B1619="", "", Postcodes!$B1619)</f>
        <v>M60</v>
      </c>
    </row>
    <row r="1620" spans="14:14" hidden="1" x14ac:dyDescent="0.25">
      <c r="N1620" s="4" t="str">
        <f>IF(Postcodes!$B1620="", "", Postcodes!$B1620)</f>
        <v>M61</v>
      </c>
    </row>
    <row r="1621" spans="14:14" hidden="1" x14ac:dyDescent="0.25">
      <c r="N1621" s="4" t="str">
        <f>IF(Postcodes!$B1621="", "", Postcodes!$B1621)</f>
        <v>M7</v>
      </c>
    </row>
    <row r="1622" spans="14:14" hidden="1" x14ac:dyDescent="0.25">
      <c r="N1622" s="4" t="str">
        <f>IF(Postcodes!$B1622="", "", Postcodes!$B1622)</f>
        <v>M8</v>
      </c>
    </row>
    <row r="1623" spans="14:14" hidden="1" x14ac:dyDescent="0.25">
      <c r="N1623" s="4" t="str">
        <f>IF(Postcodes!$B1623="", "", Postcodes!$B1623)</f>
        <v>M9</v>
      </c>
    </row>
    <row r="1624" spans="14:14" hidden="1" x14ac:dyDescent="0.25">
      <c r="N1624" s="4" t="str">
        <f>IF(Postcodes!$B1624="", "", Postcodes!$B1624)</f>
        <v>M90</v>
      </c>
    </row>
    <row r="1625" spans="14:14" hidden="1" x14ac:dyDescent="0.25">
      <c r="N1625" s="4" t="str">
        <f>IF(Postcodes!$B1625="", "", Postcodes!$B1625)</f>
        <v>M99</v>
      </c>
    </row>
    <row r="1626" spans="14:14" hidden="1" x14ac:dyDescent="0.25">
      <c r="N1626" s="4" t="str">
        <f>IF(Postcodes!$B1626="", "", Postcodes!$B1626)</f>
        <v>ME1</v>
      </c>
    </row>
    <row r="1627" spans="14:14" hidden="1" x14ac:dyDescent="0.25">
      <c r="N1627" s="4" t="str">
        <f>IF(Postcodes!$B1627="", "", Postcodes!$B1627)</f>
        <v>ME10</v>
      </c>
    </row>
    <row r="1628" spans="14:14" hidden="1" x14ac:dyDescent="0.25">
      <c r="N1628" s="4" t="str">
        <f>IF(Postcodes!$B1628="", "", Postcodes!$B1628)</f>
        <v>ME11</v>
      </c>
    </row>
    <row r="1629" spans="14:14" hidden="1" x14ac:dyDescent="0.25">
      <c r="N1629" s="4" t="str">
        <f>IF(Postcodes!$B1629="", "", Postcodes!$B1629)</f>
        <v>ME12</v>
      </c>
    </row>
    <row r="1630" spans="14:14" hidden="1" x14ac:dyDescent="0.25">
      <c r="N1630" s="4" t="str">
        <f>IF(Postcodes!$B1630="", "", Postcodes!$B1630)</f>
        <v>ME13</v>
      </c>
    </row>
    <row r="1631" spans="14:14" hidden="1" x14ac:dyDescent="0.25">
      <c r="N1631" s="4" t="str">
        <f>IF(Postcodes!$B1631="", "", Postcodes!$B1631)</f>
        <v>ME14</v>
      </c>
    </row>
    <row r="1632" spans="14:14" hidden="1" x14ac:dyDescent="0.25">
      <c r="N1632" s="4" t="str">
        <f>IF(Postcodes!$B1632="", "", Postcodes!$B1632)</f>
        <v>ME15</v>
      </c>
    </row>
    <row r="1633" spans="14:14" hidden="1" x14ac:dyDescent="0.25">
      <c r="N1633" s="4" t="str">
        <f>IF(Postcodes!$B1633="", "", Postcodes!$B1633)</f>
        <v>ME16</v>
      </c>
    </row>
    <row r="1634" spans="14:14" hidden="1" x14ac:dyDescent="0.25">
      <c r="N1634" s="4" t="str">
        <f>IF(Postcodes!$B1634="", "", Postcodes!$B1634)</f>
        <v>ME17</v>
      </c>
    </row>
    <row r="1635" spans="14:14" hidden="1" x14ac:dyDescent="0.25">
      <c r="N1635" s="4" t="str">
        <f>IF(Postcodes!$B1635="", "", Postcodes!$B1635)</f>
        <v>ME18</v>
      </c>
    </row>
    <row r="1636" spans="14:14" hidden="1" x14ac:dyDescent="0.25">
      <c r="N1636" s="4" t="str">
        <f>IF(Postcodes!$B1636="", "", Postcodes!$B1636)</f>
        <v>ME19</v>
      </c>
    </row>
    <row r="1637" spans="14:14" hidden="1" x14ac:dyDescent="0.25">
      <c r="N1637" s="4" t="str">
        <f>IF(Postcodes!$B1637="", "", Postcodes!$B1637)</f>
        <v>ME2</v>
      </c>
    </row>
    <row r="1638" spans="14:14" hidden="1" x14ac:dyDescent="0.25">
      <c r="N1638" s="4" t="str">
        <f>IF(Postcodes!$B1638="", "", Postcodes!$B1638)</f>
        <v>ME20</v>
      </c>
    </row>
    <row r="1639" spans="14:14" hidden="1" x14ac:dyDescent="0.25">
      <c r="N1639" s="4" t="str">
        <f>IF(Postcodes!$B1639="", "", Postcodes!$B1639)</f>
        <v>ME3</v>
      </c>
    </row>
    <row r="1640" spans="14:14" hidden="1" x14ac:dyDescent="0.25">
      <c r="N1640" s="4" t="str">
        <f>IF(Postcodes!$B1640="", "", Postcodes!$B1640)</f>
        <v>ME4</v>
      </c>
    </row>
    <row r="1641" spans="14:14" hidden="1" x14ac:dyDescent="0.25">
      <c r="N1641" s="4" t="str">
        <f>IF(Postcodes!$B1641="", "", Postcodes!$B1641)</f>
        <v>ME5</v>
      </c>
    </row>
    <row r="1642" spans="14:14" hidden="1" x14ac:dyDescent="0.25">
      <c r="N1642" s="4" t="str">
        <f>IF(Postcodes!$B1642="", "", Postcodes!$B1642)</f>
        <v>ME6</v>
      </c>
    </row>
    <row r="1643" spans="14:14" hidden="1" x14ac:dyDescent="0.25">
      <c r="N1643" s="4" t="str">
        <f>IF(Postcodes!$B1643="", "", Postcodes!$B1643)</f>
        <v>ME7</v>
      </c>
    </row>
    <row r="1644" spans="14:14" hidden="1" x14ac:dyDescent="0.25">
      <c r="N1644" s="4" t="str">
        <f>IF(Postcodes!$B1644="", "", Postcodes!$B1644)</f>
        <v>ME8</v>
      </c>
    </row>
    <row r="1645" spans="14:14" hidden="1" x14ac:dyDescent="0.25">
      <c r="N1645" s="4" t="str">
        <f>IF(Postcodes!$B1645="", "", Postcodes!$B1645)</f>
        <v>ME9</v>
      </c>
    </row>
    <row r="1646" spans="14:14" hidden="1" x14ac:dyDescent="0.25">
      <c r="N1646" s="4" t="str">
        <f>IF(Postcodes!$B1646="", "", Postcodes!$B1646)</f>
        <v>ME99</v>
      </c>
    </row>
    <row r="1647" spans="14:14" hidden="1" x14ac:dyDescent="0.25">
      <c r="N1647" s="4" t="str">
        <f>IF(Postcodes!$B1647="", "", Postcodes!$B1647)</f>
        <v>MK1</v>
      </c>
    </row>
    <row r="1648" spans="14:14" hidden="1" x14ac:dyDescent="0.25">
      <c r="N1648" s="4" t="str">
        <f>IF(Postcodes!$B1648="", "", Postcodes!$B1648)</f>
        <v>MK10</v>
      </c>
    </row>
    <row r="1649" spans="14:14" hidden="1" x14ac:dyDescent="0.25">
      <c r="N1649" s="4" t="str">
        <f>IF(Postcodes!$B1649="", "", Postcodes!$B1649)</f>
        <v>MK11</v>
      </c>
    </row>
    <row r="1650" spans="14:14" hidden="1" x14ac:dyDescent="0.25">
      <c r="N1650" s="4" t="str">
        <f>IF(Postcodes!$B1650="", "", Postcodes!$B1650)</f>
        <v>MK12</v>
      </c>
    </row>
    <row r="1651" spans="14:14" hidden="1" x14ac:dyDescent="0.25">
      <c r="N1651" s="4" t="str">
        <f>IF(Postcodes!$B1651="", "", Postcodes!$B1651)</f>
        <v>MK13</v>
      </c>
    </row>
    <row r="1652" spans="14:14" hidden="1" x14ac:dyDescent="0.25">
      <c r="N1652" s="4" t="str">
        <f>IF(Postcodes!$B1652="", "", Postcodes!$B1652)</f>
        <v>MK14</v>
      </c>
    </row>
    <row r="1653" spans="14:14" hidden="1" x14ac:dyDescent="0.25">
      <c r="N1653" s="4" t="str">
        <f>IF(Postcodes!$B1653="", "", Postcodes!$B1653)</f>
        <v>MK15</v>
      </c>
    </row>
    <row r="1654" spans="14:14" hidden="1" x14ac:dyDescent="0.25">
      <c r="N1654" s="4" t="str">
        <f>IF(Postcodes!$B1654="", "", Postcodes!$B1654)</f>
        <v>MK16</v>
      </c>
    </row>
    <row r="1655" spans="14:14" hidden="1" x14ac:dyDescent="0.25">
      <c r="N1655" s="4" t="str">
        <f>IF(Postcodes!$B1655="", "", Postcodes!$B1655)</f>
        <v>MK17</v>
      </c>
    </row>
    <row r="1656" spans="14:14" hidden="1" x14ac:dyDescent="0.25">
      <c r="N1656" s="4" t="str">
        <f>IF(Postcodes!$B1656="", "", Postcodes!$B1656)</f>
        <v>MK18</v>
      </c>
    </row>
    <row r="1657" spans="14:14" hidden="1" x14ac:dyDescent="0.25">
      <c r="N1657" s="4" t="str">
        <f>IF(Postcodes!$B1657="", "", Postcodes!$B1657)</f>
        <v>MK19</v>
      </c>
    </row>
    <row r="1658" spans="14:14" hidden="1" x14ac:dyDescent="0.25">
      <c r="N1658" s="4" t="str">
        <f>IF(Postcodes!$B1658="", "", Postcodes!$B1658)</f>
        <v>MK2</v>
      </c>
    </row>
    <row r="1659" spans="14:14" hidden="1" x14ac:dyDescent="0.25">
      <c r="N1659" s="4" t="str">
        <f>IF(Postcodes!$B1659="", "", Postcodes!$B1659)</f>
        <v>MK3</v>
      </c>
    </row>
    <row r="1660" spans="14:14" hidden="1" x14ac:dyDescent="0.25">
      <c r="N1660" s="4" t="str">
        <f>IF(Postcodes!$B1660="", "", Postcodes!$B1660)</f>
        <v>MK4</v>
      </c>
    </row>
    <row r="1661" spans="14:14" hidden="1" x14ac:dyDescent="0.25">
      <c r="N1661" s="4" t="str">
        <f>IF(Postcodes!$B1661="", "", Postcodes!$B1661)</f>
        <v>MK40</v>
      </c>
    </row>
    <row r="1662" spans="14:14" hidden="1" x14ac:dyDescent="0.25">
      <c r="N1662" s="4" t="str">
        <f>IF(Postcodes!$B1662="", "", Postcodes!$B1662)</f>
        <v>MK41</v>
      </c>
    </row>
    <row r="1663" spans="14:14" hidden="1" x14ac:dyDescent="0.25">
      <c r="N1663" s="4" t="str">
        <f>IF(Postcodes!$B1663="", "", Postcodes!$B1663)</f>
        <v>MK42</v>
      </c>
    </row>
    <row r="1664" spans="14:14" hidden="1" x14ac:dyDescent="0.25">
      <c r="N1664" s="4" t="str">
        <f>IF(Postcodes!$B1664="", "", Postcodes!$B1664)</f>
        <v>MK43</v>
      </c>
    </row>
    <row r="1665" spans="14:14" hidden="1" x14ac:dyDescent="0.25">
      <c r="N1665" s="4" t="str">
        <f>IF(Postcodes!$B1665="", "", Postcodes!$B1665)</f>
        <v>MK44</v>
      </c>
    </row>
    <row r="1666" spans="14:14" hidden="1" x14ac:dyDescent="0.25">
      <c r="N1666" s="4" t="str">
        <f>IF(Postcodes!$B1666="", "", Postcodes!$B1666)</f>
        <v>MK45</v>
      </c>
    </row>
    <row r="1667" spans="14:14" hidden="1" x14ac:dyDescent="0.25">
      <c r="N1667" s="4" t="str">
        <f>IF(Postcodes!$B1667="", "", Postcodes!$B1667)</f>
        <v>MK46</v>
      </c>
    </row>
    <row r="1668" spans="14:14" hidden="1" x14ac:dyDescent="0.25">
      <c r="N1668" s="4" t="str">
        <f>IF(Postcodes!$B1668="", "", Postcodes!$B1668)</f>
        <v>MK5</v>
      </c>
    </row>
    <row r="1669" spans="14:14" hidden="1" x14ac:dyDescent="0.25">
      <c r="N1669" s="4" t="str">
        <f>IF(Postcodes!$B1669="", "", Postcodes!$B1669)</f>
        <v>MK6</v>
      </c>
    </row>
    <row r="1670" spans="14:14" hidden="1" x14ac:dyDescent="0.25">
      <c r="N1670" s="4" t="str">
        <f>IF(Postcodes!$B1670="", "", Postcodes!$B1670)</f>
        <v>MK7</v>
      </c>
    </row>
    <row r="1671" spans="14:14" hidden="1" x14ac:dyDescent="0.25">
      <c r="N1671" s="4" t="str">
        <f>IF(Postcodes!$B1671="", "", Postcodes!$B1671)</f>
        <v>MK77</v>
      </c>
    </row>
    <row r="1672" spans="14:14" hidden="1" x14ac:dyDescent="0.25">
      <c r="N1672" s="4" t="str">
        <f>IF(Postcodes!$B1672="", "", Postcodes!$B1672)</f>
        <v>MK8</v>
      </c>
    </row>
    <row r="1673" spans="14:14" hidden="1" x14ac:dyDescent="0.25">
      <c r="N1673" s="4" t="str">
        <f>IF(Postcodes!$B1673="", "", Postcodes!$B1673)</f>
        <v>MK9</v>
      </c>
    </row>
    <row r="1674" spans="14:14" hidden="1" x14ac:dyDescent="0.25">
      <c r="N1674" s="4" t="str">
        <f>IF(Postcodes!$B1674="", "", Postcodes!$B1674)</f>
        <v>ML1</v>
      </c>
    </row>
    <row r="1675" spans="14:14" hidden="1" x14ac:dyDescent="0.25">
      <c r="N1675" s="4" t="str">
        <f>IF(Postcodes!$B1675="", "", Postcodes!$B1675)</f>
        <v>ML10</v>
      </c>
    </row>
    <row r="1676" spans="14:14" hidden="1" x14ac:dyDescent="0.25">
      <c r="N1676" s="4" t="str">
        <f>IF(Postcodes!$B1676="", "", Postcodes!$B1676)</f>
        <v>ML11</v>
      </c>
    </row>
    <row r="1677" spans="14:14" hidden="1" x14ac:dyDescent="0.25">
      <c r="N1677" s="4" t="str">
        <f>IF(Postcodes!$B1677="", "", Postcodes!$B1677)</f>
        <v>ML12</v>
      </c>
    </row>
    <row r="1678" spans="14:14" hidden="1" x14ac:dyDescent="0.25">
      <c r="N1678" s="4" t="str">
        <f>IF(Postcodes!$B1678="", "", Postcodes!$B1678)</f>
        <v>ML2</v>
      </c>
    </row>
    <row r="1679" spans="14:14" hidden="1" x14ac:dyDescent="0.25">
      <c r="N1679" s="4" t="str">
        <f>IF(Postcodes!$B1679="", "", Postcodes!$B1679)</f>
        <v>ML3</v>
      </c>
    </row>
    <row r="1680" spans="14:14" hidden="1" x14ac:dyDescent="0.25">
      <c r="N1680" s="4" t="str">
        <f>IF(Postcodes!$B1680="", "", Postcodes!$B1680)</f>
        <v>ML4</v>
      </c>
    </row>
    <row r="1681" spans="14:14" hidden="1" x14ac:dyDescent="0.25">
      <c r="N1681" s="4" t="str">
        <f>IF(Postcodes!$B1681="", "", Postcodes!$B1681)</f>
        <v>ML5</v>
      </c>
    </row>
    <row r="1682" spans="14:14" hidden="1" x14ac:dyDescent="0.25">
      <c r="N1682" s="4" t="str">
        <f>IF(Postcodes!$B1682="", "", Postcodes!$B1682)</f>
        <v>ML6</v>
      </c>
    </row>
    <row r="1683" spans="14:14" hidden="1" x14ac:dyDescent="0.25">
      <c r="N1683" s="4" t="str">
        <f>IF(Postcodes!$B1683="", "", Postcodes!$B1683)</f>
        <v>ML7</v>
      </c>
    </row>
    <row r="1684" spans="14:14" hidden="1" x14ac:dyDescent="0.25">
      <c r="N1684" s="4" t="str">
        <f>IF(Postcodes!$B1684="", "", Postcodes!$B1684)</f>
        <v>ML8</v>
      </c>
    </row>
    <row r="1685" spans="14:14" hidden="1" x14ac:dyDescent="0.25">
      <c r="N1685" s="4" t="str">
        <f>IF(Postcodes!$B1685="", "", Postcodes!$B1685)</f>
        <v>ML9</v>
      </c>
    </row>
    <row r="1686" spans="14:14" hidden="1" x14ac:dyDescent="0.25">
      <c r="N1686" s="4" t="str">
        <f>IF(Postcodes!$B1686="", "", Postcodes!$B1686)</f>
        <v>N1</v>
      </c>
    </row>
    <row r="1687" spans="14:14" hidden="1" x14ac:dyDescent="0.25">
      <c r="N1687" s="4" t="str">
        <f>IF(Postcodes!$B1687="", "", Postcodes!$B1687)</f>
        <v>N10</v>
      </c>
    </row>
    <row r="1688" spans="14:14" hidden="1" x14ac:dyDescent="0.25">
      <c r="N1688" s="4" t="str">
        <f>IF(Postcodes!$B1688="", "", Postcodes!$B1688)</f>
        <v>N11</v>
      </c>
    </row>
    <row r="1689" spans="14:14" hidden="1" x14ac:dyDescent="0.25">
      <c r="N1689" s="4" t="str">
        <f>IF(Postcodes!$B1689="", "", Postcodes!$B1689)</f>
        <v>N12</v>
      </c>
    </row>
    <row r="1690" spans="14:14" hidden="1" x14ac:dyDescent="0.25">
      <c r="N1690" s="4" t="str">
        <f>IF(Postcodes!$B1690="", "", Postcodes!$B1690)</f>
        <v>N13</v>
      </c>
    </row>
    <row r="1691" spans="14:14" hidden="1" x14ac:dyDescent="0.25">
      <c r="N1691" s="4" t="str">
        <f>IF(Postcodes!$B1691="", "", Postcodes!$B1691)</f>
        <v>N14</v>
      </c>
    </row>
    <row r="1692" spans="14:14" hidden="1" x14ac:dyDescent="0.25">
      <c r="N1692" s="4" t="str">
        <f>IF(Postcodes!$B1692="", "", Postcodes!$B1692)</f>
        <v>N15</v>
      </c>
    </row>
    <row r="1693" spans="14:14" hidden="1" x14ac:dyDescent="0.25">
      <c r="N1693" s="4" t="str">
        <f>IF(Postcodes!$B1693="", "", Postcodes!$B1693)</f>
        <v>N16</v>
      </c>
    </row>
    <row r="1694" spans="14:14" hidden="1" x14ac:dyDescent="0.25">
      <c r="N1694" s="4" t="str">
        <f>IF(Postcodes!$B1694="", "", Postcodes!$B1694)</f>
        <v>N17</v>
      </c>
    </row>
    <row r="1695" spans="14:14" hidden="1" x14ac:dyDescent="0.25">
      <c r="N1695" s="4" t="str">
        <f>IF(Postcodes!$B1695="", "", Postcodes!$B1695)</f>
        <v>N18</v>
      </c>
    </row>
    <row r="1696" spans="14:14" hidden="1" x14ac:dyDescent="0.25">
      <c r="N1696" s="4" t="str">
        <f>IF(Postcodes!$B1696="", "", Postcodes!$B1696)</f>
        <v>N19</v>
      </c>
    </row>
    <row r="1697" spans="14:14" hidden="1" x14ac:dyDescent="0.25">
      <c r="N1697" s="4" t="str">
        <f>IF(Postcodes!$B1697="", "", Postcodes!$B1697)</f>
        <v>N1C</v>
      </c>
    </row>
    <row r="1698" spans="14:14" hidden="1" x14ac:dyDescent="0.25">
      <c r="N1698" s="4" t="str">
        <f>IF(Postcodes!$B1698="", "", Postcodes!$B1698)</f>
        <v>N1P</v>
      </c>
    </row>
    <row r="1699" spans="14:14" hidden="1" x14ac:dyDescent="0.25">
      <c r="N1699" s="4" t="str">
        <f>IF(Postcodes!$B1699="", "", Postcodes!$B1699)</f>
        <v>N2</v>
      </c>
    </row>
    <row r="1700" spans="14:14" hidden="1" x14ac:dyDescent="0.25">
      <c r="N1700" s="4" t="str">
        <f>IF(Postcodes!$B1700="", "", Postcodes!$B1700)</f>
        <v>N20</v>
      </c>
    </row>
    <row r="1701" spans="14:14" hidden="1" x14ac:dyDescent="0.25">
      <c r="N1701" s="4" t="str">
        <f>IF(Postcodes!$B1701="", "", Postcodes!$B1701)</f>
        <v>N21</v>
      </c>
    </row>
    <row r="1702" spans="14:14" hidden="1" x14ac:dyDescent="0.25">
      <c r="N1702" s="4" t="str">
        <f>IF(Postcodes!$B1702="", "", Postcodes!$B1702)</f>
        <v>N22</v>
      </c>
    </row>
    <row r="1703" spans="14:14" hidden="1" x14ac:dyDescent="0.25">
      <c r="N1703" s="4" t="str">
        <f>IF(Postcodes!$B1703="", "", Postcodes!$B1703)</f>
        <v>N3</v>
      </c>
    </row>
    <row r="1704" spans="14:14" hidden="1" x14ac:dyDescent="0.25">
      <c r="N1704" s="4" t="str">
        <f>IF(Postcodes!$B1704="", "", Postcodes!$B1704)</f>
        <v>N4</v>
      </c>
    </row>
    <row r="1705" spans="14:14" hidden="1" x14ac:dyDescent="0.25">
      <c r="N1705" s="4" t="str">
        <f>IF(Postcodes!$B1705="", "", Postcodes!$B1705)</f>
        <v>N5</v>
      </c>
    </row>
    <row r="1706" spans="14:14" hidden="1" x14ac:dyDescent="0.25">
      <c r="N1706" s="4" t="str">
        <f>IF(Postcodes!$B1706="", "", Postcodes!$B1706)</f>
        <v>N6</v>
      </c>
    </row>
    <row r="1707" spans="14:14" hidden="1" x14ac:dyDescent="0.25">
      <c r="N1707" s="4" t="str">
        <f>IF(Postcodes!$B1707="", "", Postcodes!$B1707)</f>
        <v>N7</v>
      </c>
    </row>
    <row r="1708" spans="14:14" hidden="1" x14ac:dyDescent="0.25">
      <c r="N1708" s="4" t="str">
        <f>IF(Postcodes!$B1708="", "", Postcodes!$B1708)</f>
        <v>N8</v>
      </c>
    </row>
    <row r="1709" spans="14:14" hidden="1" x14ac:dyDescent="0.25">
      <c r="N1709" s="4" t="str">
        <f>IF(Postcodes!$B1709="", "", Postcodes!$B1709)</f>
        <v>N81</v>
      </c>
    </row>
    <row r="1710" spans="14:14" hidden="1" x14ac:dyDescent="0.25">
      <c r="N1710" s="4" t="str">
        <f>IF(Postcodes!$B1710="", "", Postcodes!$B1710)</f>
        <v>N9</v>
      </c>
    </row>
    <row r="1711" spans="14:14" hidden="1" x14ac:dyDescent="0.25">
      <c r="N1711" s="4" t="str">
        <f>IF(Postcodes!$B1711="", "", Postcodes!$B1711)</f>
        <v>NE1</v>
      </c>
    </row>
    <row r="1712" spans="14:14" hidden="1" x14ac:dyDescent="0.25">
      <c r="N1712" s="4" t="str">
        <f>IF(Postcodes!$B1712="", "", Postcodes!$B1712)</f>
        <v>NE10</v>
      </c>
    </row>
    <row r="1713" spans="14:14" hidden="1" x14ac:dyDescent="0.25">
      <c r="N1713" s="4" t="str">
        <f>IF(Postcodes!$B1713="", "", Postcodes!$B1713)</f>
        <v>NE11</v>
      </c>
    </row>
    <row r="1714" spans="14:14" hidden="1" x14ac:dyDescent="0.25">
      <c r="N1714" s="4" t="str">
        <f>IF(Postcodes!$B1714="", "", Postcodes!$B1714)</f>
        <v>NE12</v>
      </c>
    </row>
    <row r="1715" spans="14:14" hidden="1" x14ac:dyDescent="0.25">
      <c r="N1715" s="4" t="str">
        <f>IF(Postcodes!$B1715="", "", Postcodes!$B1715)</f>
        <v>NE13</v>
      </c>
    </row>
    <row r="1716" spans="14:14" hidden="1" x14ac:dyDescent="0.25">
      <c r="N1716" s="4" t="str">
        <f>IF(Postcodes!$B1716="", "", Postcodes!$B1716)</f>
        <v>NE15</v>
      </c>
    </row>
    <row r="1717" spans="14:14" hidden="1" x14ac:dyDescent="0.25">
      <c r="N1717" s="4" t="str">
        <f>IF(Postcodes!$B1717="", "", Postcodes!$B1717)</f>
        <v>NE16</v>
      </c>
    </row>
    <row r="1718" spans="14:14" hidden="1" x14ac:dyDescent="0.25">
      <c r="N1718" s="4" t="str">
        <f>IF(Postcodes!$B1718="", "", Postcodes!$B1718)</f>
        <v>NE17</v>
      </c>
    </row>
    <row r="1719" spans="14:14" hidden="1" x14ac:dyDescent="0.25">
      <c r="N1719" s="4" t="str">
        <f>IF(Postcodes!$B1719="", "", Postcodes!$B1719)</f>
        <v>NE18</v>
      </c>
    </row>
    <row r="1720" spans="14:14" hidden="1" x14ac:dyDescent="0.25">
      <c r="N1720" s="4" t="str">
        <f>IF(Postcodes!$B1720="", "", Postcodes!$B1720)</f>
        <v>NE19</v>
      </c>
    </row>
    <row r="1721" spans="14:14" hidden="1" x14ac:dyDescent="0.25">
      <c r="N1721" s="4" t="str">
        <f>IF(Postcodes!$B1721="", "", Postcodes!$B1721)</f>
        <v>NE2</v>
      </c>
    </row>
    <row r="1722" spans="14:14" hidden="1" x14ac:dyDescent="0.25">
      <c r="N1722" s="4" t="str">
        <f>IF(Postcodes!$B1722="", "", Postcodes!$B1722)</f>
        <v>NE20</v>
      </c>
    </row>
    <row r="1723" spans="14:14" hidden="1" x14ac:dyDescent="0.25">
      <c r="N1723" s="4" t="str">
        <f>IF(Postcodes!$B1723="", "", Postcodes!$B1723)</f>
        <v>NE21</v>
      </c>
    </row>
    <row r="1724" spans="14:14" hidden="1" x14ac:dyDescent="0.25">
      <c r="N1724" s="4" t="str">
        <f>IF(Postcodes!$B1724="", "", Postcodes!$B1724)</f>
        <v>NE22</v>
      </c>
    </row>
    <row r="1725" spans="14:14" hidden="1" x14ac:dyDescent="0.25">
      <c r="N1725" s="4" t="str">
        <f>IF(Postcodes!$B1725="", "", Postcodes!$B1725)</f>
        <v>NE23</v>
      </c>
    </row>
    <row r="1726" spans="14:14" hidden="1" x14ac:dyDescent="0.25">
      <c r="N1726" s="4" t="str">
        <f>IF(Postcodes!$B1726="", "", Postcodes!$B1726)</f>
        <v>NE24</v>
      </c>
    </row>
    <row r="1727" spans="14:14" hidden="1" x14ac:dyDescent="0.25">
      <c r="N1727" s="4" t="str">
        <f>IF(Postcodes!$B1727="", "", Postcodes!$B1727)</f>
        <v>NE25</v>
      </c>
    </row>
    <row r="1728" spans="14:14" hidden="1" x14ac:dyDescent="0.25">
      <c r="N1728" s="4" t="str">
        <f>IF(Postcodes!$B1728="", "", Postcodes!$B1728)</f>
        <v>NE26</v>
      </c>
    </row>
    <row r="1729" spans="14:14" hidden="1" x14ac:dyDescent="0.25">
      <c r="N1729" s="4" t="str">
        <f>IF(Postcodes!$B1729="", "", Postcodes!$B1729)</f>
        <v>NE27</v>
      </c>
    </row>
    <row r="1730" spans="14:14" hidden="1" x14ac:dyDescent="0.25">
      <c r="N1730" s="4" t="str">
        <f>IF(Postcodes!$B1730="", "", Postcodes!$B1730)</f>
        <v>NE28</v>
      </c>
    </row>
    <row r="1731" spans="14:14" hidden="1" x14ac:dyDescent="0.25">
      <c r="N1731" s="4" t="str">
        <f>IF(Postcodes!$B1731="", "", Postcodes!$B1731)</f>
        <v>NE29</v>
      </c>
    </row>
    <row r="1732" spans="14:14" hidden="1" x14ac:dyDescent="0.25">
      <c r="N1732" s="4" t="str">
        <f>IF(Postcodes!$B1732="", "", Postcodes!$B1732)</f>
        <v>NE3</v>
      </c>
    </row>
    <row r="1733" spans="14:14" hidden="1" x14ac:dyDescent="0.25">
      <c r="N1733" s="4" t="str">
        <f>IF(Postcodes!$B1733="", "", Postcodes!$B1733)</f>
        <v>NE30</v>
      </c>
    </row>
    <row r="1734" spans="14:14" hidden="1" x14ac:dyDescent="0.25">
      <c r="N1734" s="4" t="str">
        <f>IF(Postcodes!$B1734="", "", Postcodes!$B1734)</f>
        <v>NE31</v>
      </c>
    </row>
    <row r="1735" spans="14:14" hidden="1" x14ac:dyDescent="0.25">
      <c r="N1735" s="4" t="str">
        <f>IF(Postcodes!$B1735="", "", Postcodes!$B1735)</f>
        <v>NE32</v>
      </c>
    </row>
    <row r="1736" spans="14:14" hidden="1" x14ac:dyDescent="0.25">
      <c r="N1736" s="4" t="str">
        <f>IF(Postcodes!$B1736="", "", Postcodes!$B1736)</f>
        <v>NE33</v>
      </c>
    </row>
    <row r="1737" spans="14:14" hidden="1" x14ac:dyDescent="0.25">
      <c r="N1737" s="4" t="str">
        <f>IF(Postcodes!$B1737="", "", Postcodes!$B1737)</f>
        <v>NE34</v>
      </c>
    </row>
    <row r="1738" spans="14:14" hidden="1" x14ac:dyDescent="0.25">
      <c r="N1738" s="4" t="str">
        <f>IF(Postcodes!$B1738="", "", Postcodes!$B1738)</f>
        <v>NE35</v>
      </c>
    </row>
    <row r="1739" spans="14:14" hidden="1" x14ac:dyDescent="0.25">
      <c r="N1739" s="4" t="str">
        <f>IF(Postcodes!$B1739="", "", Postcodes!$B1739)</f>
        <v>NE36</v>
      </c>
    </row>
    <row r="1740" spans="14:14" hidden="1" x14ac:dyDescent="0.25">
      <c r="N1740" s="4" t="str">
        <f>IF(Postcodes!$B1740="", "", Postcodes!$B1740)</f>
        <v>NE37</v>
      </c>
    </row>
    <row r="1741" spans="14:14" hidden="1" x14ac:dyDescent="0.25">
      <c r="N1741" s="4" t="str">
        <f>IF(Postcodes!$B1741="", "", Postcodes!$B1741)</f>
        <v>NE38</v>
      </c>
    </row>
    <row r="1742" spans="14:14" hidden="1" x14ac:dyDescent="0.25">
      <c r="N1742" s="4" t="str">
        <f>IF(Postcodes!$B1742="", "", Postcodes!$B1742)</f>
        <v>NE39</v>
      </c>
    </row>
    <row r="1743" spans="14:14" hidden="1" x14ac:dyDescent="0.25">
      <c r="N1743" s="4" t="str">
        <f>IF(Postcodes!$B1743="", "", Postcodes!$B1743)</f>
        <v>NE4</v>
      </c>
    </row>
    <row r="1744" spans="14:14" hidden="1" x14ac:dyDescent="0.25">
      <c r="N1744" s="4" t="str">
        <f>IF(Postcodes!$B1744="", "", Postcodes!$B1744)</f>
        <v>NE40</v>
      </c>
    </row>
    <row r="1745" spans="14:14" hidden="1" x14ac:dyDescent="0.25">
      <c r="N1745" s="4" t="str">
        <f>IF(Postcodes!$B1745="", "", Postcodes!$B1745)</f>
        <v>NE41</v>
      </c>
    </row>
    <row r="1746" spans="14:14" hidden="1" x14ac:dyDescent="0.25">
      <c r="N1746" s="4" t="str">
        <f>IF(Postcodes!$B1746="", "", Postcodes!$B1746)</f>
        <v>NE42</v>
      </c>
    </row>
    <row r="1747" spans="14:14" hidden="1" x14ac:dyDescent="0.25">
      <c r="N1747" s="4" t="str">
        <f>IF(Postcodes!$B1747="", "", Postcodes!$B1747)</f>
        <v>NE43</v>
      </c>
    </row>
    <row r="1748" spans="14:14" hidden="1" x14ac:dyDescent="0.25">
      <c r="N1748" s="4" t="str">
        <f>IF(Postcodes!$B1748="", "", Postcodes!$B1748)</f>
        <v>NE44</v>
      </c>
    </row>
    <row r="1749" spans="14:14" hidden="1" x14ac:dyDescent="0.25">
      <c r="N1749" s="4" t="str">
        <f>IF(Postcodes!$B1749="", "", Postcodes!$B1749)</f>
        <v>NE45</v>
      </c>
    </row>
    <row r="1750" spans="14:14" hidden="1" x14ac:dyDescent="0.25">
      <c r="N1750" s="4" t="str">
        <f>IF(Postcodes!$B1750="", "", Postcodes!$B1750)</f>
        <v>NE46</v>
      </c>
    </row>
    <row r="1751" spans="14:14" hidden="1" x14ac:dyDescent="0.25">
      <c r="N1751" s="4" t="str">
        <f>IF(Postcodes!$B1751="", "", Postcodes!$B1751)</f>
        <v>NE47</v>
      </c>
    </row>
    <row r="1752" spans="14:14" hidden="1" x14ac:dyDescent="0.25">
      <c r="N1752" s="4" t="str">
        <f>IF(Postcodes!$B1752="", "", Postcodes!$B1752)</f>
        <v>NE48</v>
      </c>
    </row>
    <row r="1753" spans="14:14" hidden="1" x14ac:dyDescent="0.25">
      <c r="N1753" s="4" t="str">
        <f>IF(Postcodes!$B1753="", "", Postcodes!$B1753)</f>
        <v>NE49</v>
      </c>
    </row>
    <row r="1754" spans="14:14" hidden="1" x14ac:dyDescent="0.25">
      <c r="N1754" s="4" t="str">
        <f>IF(Postcodes!$B1754="", "", Postcodes!$B1754)</f>
        <v>NE5</v>
      </c>
    </row>
    <row r="1755" spans="14:14" hidden="1" x14ac:dyDescent="0.25">
      <c r="N1755" s="4" t="str">
        <f>IF(Postcodes!$B1755="", "", Postcodes!$B1755)</f>
        <v>NE6</v>
      </c>
    </row>
    <row r="1756" spans="14:14" hidden="1" x14ac:dyDescent="0.25">
      <c r="N1756" s="4" t="str">
        <f>IF(Postcodes!$B1756="", "", Postcodes!$B1756)</f>
        <v>NE61</v>
      </c>
    </row>
    <row r="1757" spans="14:14" hidden="1" x14ac:dyDescent="0.25">
      <c r="N1757" s="4" t="str">
        <f>IF(Postcodes!$B1757="", "", Postcodes!$B1757)</f>
        <v>NE62</v>
      </c>
    </row>
    <row r="1758" spans="14:14" hidden="1" x14ac:dyDescent="0.25">
      <c r="N1758" s="4" t="str">
        <f>IF(Postcodes!$B1758="", "", Postcodes!$B1758)</f>
        <v>NE63</v>
      </c>
    </row>
    <row r="1759" spans="14:14" hidden="1" x14ac:dyDescent="0.25">
      <c r="N1759" s="4" t="str">
        <f>IF(Postcodes!$B1759="", "", Postcodes!$B1759)</f>
        <v>NE64</v>
      </c>
    </row>
    <row r="1760" spans="14:14" hidden="1" x14ac:dyDescent="0.25">
      <c r="N1760" s="4" t="str">
        <f>IF(Postcodes!$B1760="", "", Postcodes!$B1760)</f>
        <v>NE65</v>
      </c>
    </row>
    <row r="1761" spans="14:14" hidden="1" x14ac:dyDescent="0.25">
      <c r="N1761" s="4" t="str">
        <f>IF(Postcodes!$B1761="", "", Postcodes!$B1761)</f>
        <v>NE66</v>
      </c>
    </row>
    <row r="1762" spans="14:14" hidden="1" x14ac:dyDescent="0.25">
      <c r="N1762" s="4" t="str">
        <f>IF(Postcodes!$B1762="", "", Postcodes!$B1762)</f>
        <v>NE67</v>
      </c>
    </row>
    <row r="1763" spans="14:14" hidden="1" x14ac:dyDescent="0.25">
      <c r="N1763" s="4" t="str">
        <f>IF(Postcodes!$B1763="", "", Postcodes!$B1763)</f>
        <v>NE68</v>
      </c>
    </row>
    <row r="1764" spans="14:14" hidden="1" x14ac:dyDescent="0.25">
      <c r="N1764" s="4" t="str">
        <f>IF(Postcodes!$B1764="", "", Postcodes!$B1764)</f>
        <v>NE69</v>
      </c>
    </row>
    <row r="1765" spans="14:14" hidden="1" x14ac:dyDescent="0.25">
      <c r="N1765" s="4" t="str">
        <f>IF(Postcodes!$B1765="", "", Postcodes!$B1765)</f>
        <v>NE7</v>
      </c>
    </row>
    <row r="1766" spans="14:14" hidden="1" x14ac:dyDescent="0.25">
      <c r="N1766" s="4" t="str">
        <f>IF(Postcodes!$B1766="", "", Postcodes!$B1766)</f>
        <v>NE70</v>
      </c>
    </row>
    <row r="1767" spans="14:14" hidden="1" x14ac:dyDescent="0.25">
      <c r="N1767" s="4" t="str">
        <f>IF(Postcodes!$B1767="", "", Postcodes!$B1767)</f>
        <v>NE71</v>
      </c>
    </row>
    <row r="1768" spans="14:14" hidden="1" x14ac:dyDescent="0.25">
      <c r="N1768" s="4" t="str">
        <f>IF(Postcodes!$B1768="", "", Postcodes!$B1768)</f>
        <v>NE8</v>
      </c>
    </row>
    <row r="1769" spans="14:14" hidden="1" x14ac:dyDescent="0.25">
      <c r="N1769" s="4" t="str">
        <f>IF(Postcodes!$B1769="", "", Postcodes!$B1769)</f>
        <v>NE82</v>
      </c>
    </row>
    <row r="1770" spans="14:14" hidden="1" x14ac:dyDescent="0.25">
      <c r="N1770" s="4" t="str">
        <f>IF(Postcodes!$B1770="", "", Postcodes!$B1770)</f>
        <v>NE83</v>
      </c>
    </row>
    <row r="1771" spans="14:14" hidden="1" x14ac:dyDescent="0.25">
      <c r="N1771" s="4" t="str">
        <f>IF(Postcodes!$B1771="", "", Postcodes!$B1771)</f>
        <v>NE85</v>
      </c>
    </row>
    <row r="1772" spans="14:14" hidden="1" x14ac:dyDescent="0.25">
      <c r="N1772" s="4" t="str">
        <f>IF(Postcodes!$B1772="", "", Postcodes!$B1772)</f>
        <v>NE88</v>
      </c>
    </row>
    <row r="1773" spans="14:14" hidden="1" x14ac:dyDescent="0.25">
      <c r="N1773" s="4" t="str">
        <f>IF(Postcodes!$B1773="", "", Postcodes!$B1773)</f>
        <v>NE9</v>
      </c>
    </row>
    <row r="1774" spans="14:14" hidden="1" x14ac:dyDescent="0.25">
      <c r="N1774" s="4" t="str">
        <f>IF(Postcodes!$B1774="", "", Postcodes!$B1774)</f>
        <v>NE92</v>
      </c>
    </row>
    <row r="1775" spans="14:14" hidden="1" x14ac:dyDescent="0.25">
      <c r="N1775" s="4" t="str">
        <f>IF(Postcodes!$B1775="", "", Postcodes!$B1775)</f>
        <v>NE98</v>
      </c>
    </row>
    <row r="1776" spans="14:14" hidden="1" x14ac:dyDescent="0.25">
      <c r="N1776" s="4" t="str">
        <f>IF(Postcodes!$B1776="", "", Postcodes!$B1776)</f>
        <v>NE99</v>
      </c>
    </row>
    <row r="1777" spans="14:14" hidden="1" x14ac:dyDescent="0.25">
      <c r="N1777" s="4" t="str">
        <f>IF(Postcodes!$B1777="", "", Postcodes!$B1777)</f>
        <v>NG1</v>
      </c>
    </row>
    <row r="1778" spans="14:14" hidden="1" x14ac:dyDescent="0.25">
      <c r="N1778" s="4" t="str">
        <f>IF(Postcodes!$B1778="", "", Postcodes!$B1778)</f>
        <v>NG10</v>
      </c>
    </row>
    <row r="1779" spans="14:14" hidden="1" x14ac:dyDescent="0.25">
      <c r="N1779" s="4" t="str">
        <f>IF(Postcodes!$B1779="", "", Postcodes!$B1779)</f>
        <v>NG11</v>
      </c>
    </row>
    <row r="1780" spans="14:14" hidden="1" x14ac:dyDescent="0.25">
      <c r="N1780" s="4" t="str">
        <f>IF(Postcodes!$B1780="", "", Postcodes!$B1780)</f>
        <v>NG12</v>
      </c>
    </row>
    <row r="1781" spans="14:14" hidden="1" x14ac:dyDescent="0.25">
      <c r="N1781" s="4" t="str">
        <f>IF(Postcodes!$B1781="", "", Postcodes!$B1781)</f>
        <v>NG13</v>
      </c>
    </row>
    <row r="1782" spans="14:14" hidden="1" x14ac:dyDescent="0.25">
      <c r="N1782" s="4" t="str">
        <f>IF(Postcodes!$B1782="", "", Postcodes!$B1782)</f>
        <v>NG14</v>
      </c>
    </row>
    <row r="1783" spans="14:14" hidden="1" x14ac:dyDescent="0.25">
      <c r="N1783" s="4" t="str">
        <f>IF(Postcodes!$B1783="", "", Postcodes!$B1783)</f>
        <v>NG15</v>
      </c>
    </row>
    <row r="1784" spans="14:14" hidden="1" x14ac:dyDescent="0.25">
      <c r="N1784" s="4" t="str">
        <f>IF(Postcodes!$B1784="", "", Postcodes!$B1784)</f>
        <v>NG16</v>
      </c>
    </row>
    <row r="1785" spans="14:14" hidden="1" x14ac:dyDescent="0.25">
      <c r="N1785" s="4" t="str">
        <f>IF(Postcodes!$B1785="", "", Postcodes!$B1785)</f>
        <v>NG17</v>
      </c>
    </row>
    <row r="1786" spans="14:14" hidden="1" x14ac:dyDescent="0.25">
      <c r="N1786" s="4" t="str">
        <f>IF(Postcodes!$B1786="", "", Postcodes!$B1786)</f>
        <v>NG18</v>
      </c>
    </row>
    <row r="1787" spans="14:14" hidden="1" x14ac:dyDescent="0.25">
      <c r="N1787" s="4" t="str">
        <f>IF(Postcodes!$B1787="", "", Postcodes!$B1787)</f>
        <v>NG19</v>
      </c>
    </row>
    <row r="1788" spans="14:14" hidden="1" x14ac:dyDescent="0.25">
      <c r="N1788" s="4" t="str">
        <f>IF(Postcodes!$B1788="", "", Postcodes!$B1788)</f>
        <v>NG2</v>
      </c>
    </row>
    <row r="1789" spans="14:14" hidden="1" x14ac:dyDescent="0.25">
      <c r="N1789" s="4" t="str">
        <f>IF(Postcodes!$B1789="", "", Postcodes!$B1789)</f>
        <v>NG20</v>
      </c>
    </row>
    <row r="1790" spans="14:14" hidden="1" x14ac:dyDescent="0.25">
      <c r="N1790" s="4" t="str">
        <f>IF(Postcodes!$B1790="", "", Postcodes!$B1790)</f>
        <v>NG21</v>
      </c>
    </row>
    <row r="1791" spans="14:14" hidden="1" x14ac:dyDescent="0.25">
      <c r="N1791" s="4" t="str">
        <f>IF(Postcodes!$B1791="", "", Postcodes!$B1791)</f>
        <v>NG22</v>
      </c>
    </row>
    <row r="1792" spans="14:14" hidden="1" x14ac:dyDescent="0.25">
      <c r="N1792" s="4" t="str">
        <f>IF(Postcodes!$B1792="", "", Postcodes!$B1792)</f>
        <v>NG23</v>
      </c>
    </row>
    <row r="1793" spans="14:14" hidden="1" x14ac:dyDescent="0.25">
      <c r="N1793" s="4" t="str">
        <f>IF(Postcodes!$B1793="", "", Postcodes!$B1793)</f>
        <v>NG24</v>
      </c>
    </row>
    <row r="1794" spans="14:14" hidden="1" x14ac:dyDescent="0.25">
      <c r="N1794" s="4" t="str">
        <f>IF(Postcodes!$B1794="", "", Postcodes!$B1794)</f>
        <v>NG25</v>
      </c>
    </row>
    <row r="1795" spans="14:14" hidden="1" x14ac:dyDescent="0.25">
      <c r="N1795" s="4" t="str">
        <f>IF(Postcodes!$B1795="", "", Postcodes!$B1795)</f>
        <v>NG3</v>
      </c>
    </row>
    <row r="1796" spans="14:14" hidden="1" x14ac:dyDescent="0.25">
      <c r="N1796" s="4" t="str">
        <f>IF(Postcodes!$B1796="", "", Postcodes!$B1796)</f>
        <v>NG31</v>
      </c>
    </row>
    <row r="1797" spans="14:14" hidden="1" x14ac:dyDescent="0.25">
      <c r="N1797" s="4" t="str">
        <f>IF(Postcodes!$B1797="", "", Postcodes!$B1797)</f>
        <v>NG32</v>
      </c>
    </row>
    <row r="1798" spans="14:14" hidden="1" x14ac:dyDescent="0.25">
      <c r="N1798" s="4" t="str">
        <f>IF(Postcodes!$B1798="", "", Postcodes!$B1798)</f>
        <v>NG33</v>
      </c>
    </row>
    <row r="1799" spans="14:14" hidden="1" x14ac:dyDescent="0.25">
      <c r="N1799" s="4" t="str">
        <f>IF(Postcodes!$B1799="", "", Postcodes!$B1799)</f>
        <v>NG34</v>
      </c>
    </row>
    <row r="1800" spans="14:14" hidden="1" x14ac:dyDescent="0.25">
      <c r="N1800" s="4" t="str">
        <f>IF(Postcodes!$B1800="", "", Postcodes!$B1800)</f>
        <v>NG4</v>
      </c>
    </row>
    <row r="1801" spans="14:14" hidden="1" x14ac:dyDescent="0.25">
      <c r="N1801" s="4" t="str">
        <f>IF(Postcodes!$B1801="", "", Postcodes!$B1801)</f>
        <v>NG5</v>
      </c>
    </row>
    <row r="1802" spans="14:14" hidden="1" x14ac:dyDescent="0.25">
      <c r="N1802" s="4" t="str">
        <f>IF(Postcodes!$B1802="", "", Postcodes!$B1802)</f>
        <v>NG6</v>
      </c>
    </row>
    <row r="1803" spans="14:14" hidden="1" x14ac:dyDescent="0.25">
      <c r="N1803" s="4" t="str">
        <f>IF(Postcodes!$B1803="", "", Postcodes!$B1803)</f>
        <v>NG7</v>
      </c>
    </row>
    <row r="1804" spans="14:14" hidden="1" x14ac:dyDescent="0.25">
      <c r="N1804" s="4" t="str">
        <f>IF(Postcodes!$B1804="", "", Postcodes!$B1804)</f>
        <v>NG8</v>
      </c>
    </row>
    <row r="1805" spans="14:14" hidden="1" x14ac:dyDescent="0.25">
      <c r="N1805" s="4" t="str">
        <f>IF(Postcodes!$B1805="", "", Postcodes!$B1805)</f>
        <v>NG80</v>
      </c>
    </row>
    <row r="1806" spans="14:14" hidden="1" x14ac:dyDescent="0.25">
      <c r="N1806" s="4" t="str">
        <f>IF(Postcodes!$B1806="", "", Postcodes!$B1806)</f>
        <v>NG9</v>
      </c>
    </row>
    <row r="1807" spans="14:14" hidden="1" x14ac:dyDescent="0.25">
      <c r="N1807" s="4" t="str">
        <f>IF(Postcodes!$B1807="", "", Postcodes!$B1807)</f>
        <v>NG90</v>
      </c>
    </row>
    <row r="1808" spans="14:14" hidden="1" x14ac:dyDescent="0.25">
      <c r="N1808" s="4" t="str">
        <f>IF(Postcodes!$B1808="", "", Postcodes!$B1808)</f>
        <v>NN1</v>
      </c>
    </row>
    <row r="1809" spans="14:14" hidden="1" x14ac:dyDescent="0.25">
      <c r="N1809" s="4" t="str">
        <f>IF(Postcodes!$B1809="", "", Postcodes!$B1809)</f>
        <v>NN10</v>
      </c>
    </row>
    <row r="1810" spans="14:14" hidden="1" x14ac:dyDescent="0.25">
      <c r="N1810" s="4" t="str">
        <f>IF(Postcodes!$B1810="", "", Postcodes!$B1810)</f>
        <v>NN11</v>
      </c>
    </row>
    <row r="1811" spans="14:14" hidden="1" x14ac:dyDescent="0.25">
      <c r="N1811" s="4" t="str">
        <f>IF(Postcodes!$B1811="", "", Postcodes!$B1811)</f>
        <v>NN12</v>
      </c>
    </row>
    <row r="1812" spans="14:14" hidden="1" x14ac:dyDescent="0.25">
      <c r="N1812" s="4" t="str">
        <f>IF(Postcodes!$B1812="", "", Postcodes!$B1812)</f>
        <v>NN13</v>
      </c>
    </row>
    <row r="1813" spans="14:14" hidden="1" x14ac:dyDescent="0.25">
      <c r="N1813" s="4" t="str">
        <f>IF(Postcodes!$B1813="", "", Postcodes!$B1813)</f>
        <v>NN14</v>
      </c>
    </row>
    <row r="1814" spans="14:14" hidden="1" x14ac:dyDescent="0.25">
      <c r="N1814" s="4" t="str">
        <f>IF(Postcodes!$B1814="", "", Postcodes!$B1814)</f>
        <v>NN15</v>
      </c>
    </row>
    <row r="1815" spans="14:14" hidden="1" x14ac:dyDescent="0.25">
      <c r="N1815" s="4" t="str">
        <f>IF(Postcodes!$B1815="", "", Postcodes!$B1815)</f>
        <v>NN16</v>
      </c>
    </row>
    <row r="1816" spans="14:14" hidden="1" x14ac:dyDescent="0.25">
      <c r="N1816" s="4" t="str">
        <f>IF(Postcodes!$B1816="", "", Postcodes!$B1816)</f>
        <v>NN17</v>
      </c>
    </row>
    <row r="1817" spans="14:14" hidden="1" x14ac:dyDescent="0.25">
      <c r="N1817" s="4" t="str">
        <f>IF(Postcodes!$B1817="", "", Postcodes!$B1817)</f>
        <v>NN18</v>
      </c>
    </row>
    <row r="1818" spans="14:14" hidden="1" x14ac:dyDescent="0.25">
      <c r="N1818" s="4" t="str">
        <f>IF(Postcodes!$B1818="", "", Postcodes!$B1818)</f>
        <v>NN2</v>
      </c>
    </row>
    <row r="1819" spans="14:14" hidden="1" x14ac:dyDescent="0.25">
      <c r="N1819" s="4" t="str">
        <f>IF(Postcodes!$B1819="", "", Postcodes!$B1819)</f>
        <v>NN29</v>
      </c>
    </row>
    <row r="1820" spans="14:14" hidden="1" x14ac:dyDescent="0.25">
      <c r="N1820" s="4" t="str">
        <f>IF(Postcodes!$B1820="", "", Postcodes!$B1820)</f>
        <v>NN3</v>
      </c>
    </row>
    <row r="1821" spans="14:14" hidden="1" x14ac:dyDescent="0.25">
      <c r="N1821" s="4" t="str">
        <f>IF(Postcodes!$B1821="", "", Postcodes!$B1821)</f>
        <v>NN4</v>
      </c>
    </row>
    <row r="1822" spans="14:14" hidden="1" x14ac:dyDescent="0.25">
      <c r="N1822" s="4" t="str">
        <f>IF(Postcodes!$B1822="", "", Postcodes!$B1822)</f>
        <v>NN5</v>
      </c>
    </row>
    <row r="1823" spans="14:14" hidden="1" x14ac:dyDescent="0.25">
      <c r="N1823" s="4" t="str">
        <f>IF(Postcodes!$B1823="", "", Postcodes!$B1823)</f>
        <v>NN6</v>
      </c>
    </row>
    <row r="1824" spans="14:14" hidden="1" x14ac:dyDescent="0.25">
      <c r="N1824" s="4" t="str">
        <f>IF(Postcodes!$B1824="", "", Postcodes!$B1824)</f>
        <v>NN7</v>
      </c>
    </row>
    <row r="1825" spans="14:14" hidden="1" x14ac:dyDescent="0.25">
      <c r="N1825" s="4" t="str">
        <f>IF(Postcodes!$B1825="", "", Postcodes!$B1825)</f>
        <v>NN8</v>
      </c>
    </row>
    <row r="1826" spans="14:14" hidden="1" x14ac:dyDescent="0.25">
      <c r="N1826" s="4" t="str">
        <f>IF(Postcodes!$B1826="", "", Postcodes!$B1826)</f>
        <v>NN9</v>
      </c>
    </row>
    <row r="1827" spans="14:14" hidden="1" x14ac:dyDescent="0.25">
      <c r="N1827" s="4" t="str">
        <f>IF(Postcodes!$B1827="", "", Postcodes!$B1827)</f>
        <v>NP10</v>
      </c>
    </row>
    <row r="1828" spans="14:14" hidden="1" x14ac:dyDescent="0.25">
      <c r="N1828" s="4" t="str">
        <f>IF(Postcodes!$B1828="", "", Postcodes!$B1828)</f>
        <v>NP11</v>
      </c>
    </row>
    <row r="1829" spans="14:14" hidden="1" x14ac:dyDescent="0.25">
      <c r="N1829" s="4" t="str">
        <f>IF(Postcodes!$B1829="", "", Postcodes!$B1829)</f>
        <v>NP12</v>
      </c>
    </row>
    <row r="1830" spans="14:14" hidden="1" x14ac:dyDescent="0.25">
      <c r="N1830" s="4" t="str">
        <f>IF(Postcodes!$B1830="", "", Postcodes!$B1830)</f>
        <v>NP13</v>
      </c>
    </row>
    <row r="1831" spans="14:14" hidden="1" x14ac:dyDescent="0.25">
      <c r="N1831" s="4" t="str">
        <f>IF(Postcodes!$B1831="", "", Postcodes!$B1831)</f>
        <v>NP15</v>
      </c>
    </row>
    <row r="1832" spans="14:14" hidden="1" x14ac:dyDescent="0.25">
      <c r="N1832" s="4" t="str">
        <f>IF(Postcodes!$B1832="", "", Postcodes!$B1832)</f>
        <v>NP16</v>
      </c>
    </row>
    <row r="1833" spans="14:14" hidden="1" x14ac:dyDescent="0.25">
      <c r="N1833" s="4" t="str">
        <f>IF(Postcodes!$B1833="", "", Postcodes!$B1833)</f>
        <v>NP18</v>
      </c>
    </row>
    <row r="1834" spans="14:14" hidden="1" x14ac:dyDescent="0.25">
      <c r="N1834" s="4" t="str">
        <f>IF(Postcodes!$B1834="", "", Postcodes!$B1834)</f>
        <v>NP19</v>
      </c>
    </row>
    <row r="1835" spans="14:14" hidden="1" x14ac:dyDescent="0.25">
      <c r="N1835" s="4" t="str">
        <f>IF(Postcodes!$B1835="", "", Postcodes!$B1835)</f>
        <v>NP20</v>
      </c>
    </row>
    <row r="1836" spans="14:14" hidden="1" x14ac:dyDescent="0.25">
      <c r="N1836" s="4" t="str">
        <f>IF(Postcodes!$B1836="", "", Postcodes!$B1836)</f>
        <v>NP22</v>
      </c>
    </row>
    <row r="1837" spans="14:14" hidden="1" x14ac:dyDescent="0.25">
      <c r="N1837" s="4" t="str">
        <f>IF(Postcodes!$B1837="", "", Postcodes!$B1837)</f>
        <v>NP23</v>
      </c>
    </row>
    <row r="1838" spans="14:14" hidden="1" x14ac:dyDescent="0.25">
      <c r="N1838" s="4" t="str">
        <f>IF(Postcodes!$B1838="", "", Postcodes!$B1838)</f>
        <v>NP24</v>
      </c>
    </row>
    <row r="1839" spans="14:14" hidden="1" x14ac:dyDescent="0.25">
      <c r="N1839" s="4" t="str">
        <f>IF(Postcodes!$B1839="", "", Postcodes!$B1839)</f>
        <v>NP25</v>
      </c>
    </row>
    <row r="1840" spans="14:14" hidden="1" x14ac:dyDescent="0.25">
      <c r="N1840" s="4" t="str">
        <f>IF(Postcodes!$B1840="", "", Postcodes!$B1840)</f>
        <v>NP26</v>
      </c>
    </row>
    <row r="1841" spans="14:14" hidden="1" x14ac:dyDescent="0.25">
      <c r="N1841" s="4" t="str">
        <f>IF(Postcodes!$B1841="", "", Postcodes!$B1841)</f>
        <v>NP4</v>
      </c>
    </row>
    <row r="1842" spans="14:14" hidden="1" x14ac:dyDescent="0.25">
      <c r="N1842" s="4" t="str">
        <f>IF(Postcodes!$B1842="", "", Postcodes!$B1842)</f>
        <v>NP44</v>
      </c>
    </row>
    <row r="1843" spans="14:14" hidden="1" x14ac:dyDescent="0.25">
      <c r="N1843" s="4" t="str">
        <f>IF(Postcodes!$B1843="", "", Postcodes!$B1843)</f>
        <v>NP7</v>
      </c>
    </row>
    <row r="1844" spans="14:14" hidden="1" x14ac:dyDescent="0.25">
      <c r="N1844" s="4" t="str">
        <f>IF(Postcodes!$B1844="", "", Postcodes!$B1844)</f>
        <v>NP8</v>
      </c>
    </row>
    <row r="1845" spans="14:14" hidden="1" x14ac:dyDescent="0.25">
      <c r="N1845" s="4" t="str">
        <f>IF(Postcodes!$B1845="", "", Postcodes!$B1845)</f>
        <v>NR1</v>
      </c>
    </row>
    <row r="1846" spans="14:14" hidden="1" x14ac:dyDescent="0.25">
      <c r="N1846" s="4" t="str">
        <f>IF(Postcodes!$B1846="", "", Postcodes!$B1846)</f>
        <v>NR10</v>
      </c>
    </row>
    <row r="1847" spans="14:14" hidden="1" x14ac:dyDescent="0.25">
      <c r="N1847" s="4" t="str">
        <f>IF(Postcodes!$B1847="", "", Postcodes!$B1847)</f>
        <v>NR11</v>
      </c>
    </row>
    <row r="1848" spans="14:14" hidden="1" x14ac:dyDescent="0.25">
      <c r="N1848" s="4" t="str">
        <f>IF(Postcodes!$B1848="", "", Postcodes!$B1848)</f>
        <v>NR12</v>
      </c>
    </row>
    <row r="1849" spans="14:14" hidden="1" x14ac:dyDescent="0.25">
      <c r="N1849" s="4" t="str">
        <f>IF(Postcodes!$B1849="", "", Postcodes!$B1849)</f>
        <v>NR13</v>
      </c>
    </row>
    <row r="1850" spans="14:14" hidden="1" x14ac:dyDescent="0.25">
      <c r="N1850" s="4" t="str">
        <f>IF(Postcodes!$B1850="", "", Postcodes!$B1850)</f>
        <v>NR14</v>
      </c>
    </row>
    <row r="1851" spans="14:14" hidden="1" x14ac:dyDescent="0.25">
      <c r="N1851" s="4" t="str">
        <f>IF(Postcodes!$B1851="", "", Postcodes!$B1851)</f>
        <v>NR15</v>
      </c>
    </row>
    <row r="1852" spans="14:14" hidden="1" x14ac:dyDescent="0.25">
      <c r="N1852" s="4" t="str">
        <f>IF(Postcodes!$B1852="", "", Postcodes!$B1852)</f>
        <v>NR16</v>
      </c>
    </row>
    <row r="1853" spans="14:14" hidden="1" x14ac:dyDescent="0.25">
      <c r="N1853" s="4" t="str">
        <f>IF(Postcodes!$B1853="", "", Postcodes!$B1853)</f>
        <v>NR17</v>
      </c>
    </row>
    <row r="1854" spans="14:14" hidden="1" x14ac:dyDescent="0.25">
      <c r="N1854" s="4" t="str">
        <f>IF(Postcodes!$B1854="", "", Postcodes!$B1854)</f>
        <v>NR18</v>
      </c>
    </row>
    <row r="1855" spans="14:14" hidden="1" x14ac:dyDescent="0.25">
      <c r="N1855" s="4" t="str">
        <f>IF(Postcodes!$B1855="", "", Postcodes!$B1855)</f>
        <v>NR19</v>
      </c>
    </row>
    <row r="1856" spans="14:14" hidden="1" x14ac:dyDescent="0.25">
      <c r="N1856" s="4" t="str">
        <f>IF(Postcodes!$B1856="", "", Postcodes!$B1856)</f>
        <v>NR2</v>
      </c>
    </row>
    <row r="1857" spans="14:14" hidden="1" x14ac:dyDescent="0.25">
      <c r="N1857" s="4" t="str">
        <f>IF(Postcodes!$B1857="", "", Postcodes!$B1857)</f>
        <v>NR20</v>
      </c>
    </row>
    <row r="1858" spans="14:14" hidden="1" x14ac:dyDescent="0.25">
      <c r="N1858" s="4" t="str">
        <f>IF(Postcodes!$B1858="", "", Postcodes!$B1858)</f>
        <v>NR21</v>
      </c>
    </row>
    <row r="1859" spans="14:14" hidden="1" x14ac:dyDescent="0.25">
      <c r="N1859" s="4" t="str">
        <f>IF(Postcodes!$B1859="", "", Postcodes!$B1859)</f>
        <v>NR22</v>
      </c>
    </row>
    <row r="1860" spans="14:14" hidden="1" x14ac:dyDescent="0.25">
      <c r="N1860" s="4" t="str">
        <f>IF(Postcodes!$B1860="", "", Postcodes!$B1860)</f>
        <v>NR23</v>
      </c>
    </row>
    <row r="1861" spans="14:14" hidden="1" x14ac:dyDescent="0.25">
      <c r="N1861" s="4" t="str">
        <f>IF(Postcodes!$B1861="", "", Postcodes!$B1861)</f>
        <v>NR24</v>
      </c>
    </row>
    <row r="1862" spans="14:14" hidden="1" x14ac:dyDescent="0.25">
      <c r="N1862" s="4" t="str">
        <f>IF(Postcodes!$B1862="", "", Postcodes!$B1862)</f>
        <v>NR25</v>
      </c>
    </row>
    <row r="1863" spans="14:14" hidden="1" x14ac:dyDescent="0.25">
      <c r="N1863" s="4" t="str">
        <f>IF(Postcodes!$B1863="", "", Postcodes!$B1863)</f>
        <v>NR26</v>
      </c>
    </row>
    <row r="1864" spans="14:14" hidden="1" x14ac:dyDescent="0.25">
      <c r="N1864" s="4" t="str">
        <f>IF(Postcodes!$B1864="", "", Postcodes!$B1864)</f>
        <v>NR27</v>
      </c>
    </row>
    <row r="1865" spans="14:14" hidden="1" x14ac:dyDescent="0.25">
      <c r="N1865" s="4" t="str">
        <f>IF(Postcodes!$B1865="", "", Postcodes!$B1865)</f>
        <v>NR28</v>
      </c>
    </row>
    <row r="1866" spans="14:14" hidden="1" x14ac:dyDescent="0.25">
      <c r="N1866" s="4" t="str">
        <f>IF(Postcodes!$B1866="", "", Postcodes!$B1866)</f>
        <v>NR29</v>
      </c>
    </row>
    <row r="1867" spans="14:14" hidden="1" x14ac:dyDescent="0.25">
      <c r="N1867" s="4" t="str">
        <f>IF(Postcodes!$B1867="", "", Postcodes!$B1867)</f>
        <v>NR3</v>
      </c>
    </row>
    <row r="1868" spans="14:14" hidden="1" x14ac:dyDescent="0.25">
      <c r="N1868" s="4" t="str">
        <f>IF(Postcodes!$B1868="", "", Postcodes!$B1868)</f>
        <v>NR30</v>
      </c>
    </row>
    <row r="1869" spans="14:14" hidden="1" x14ac:dyDescent="0.25">
      <c r="N1869" s="4" t="str">
        <f>IF(Postcodes!$B1869="", "", Postcodes!$B1869)</f>
        <v>NR31</v>
      </c>
    </row>
    <row r="1870" spans="14:14" hidden="1" x14ac:dyDescent="0.25">
      <c r="N1870" s="4" t="str">
        <f>IF(Postcodes!$B1870="", "", Postcodes!$B1870)</f>
        <v>NR32</v>
      </c>
    </row>
    <row r="1871" spans="14:14" hidden="1" x14ac:dyDescent="0.25">
      <c r="N1871" s="4" t="str">
        <f>IF(Postcodes!$B1871="", "", Postcodes!$B1871)</f>
        <v>NR33</v>
      </c>
    </row>
    <row r="1872" spans="14:14" hidden="1" x14ac:dyDescent="0.25">
      <c r="N1872" s="4" t="str">
        <f>IF(Postcodes!$B1872="", "", Postcodes!$B1872)</f>
        <v>NR34</v>
      </c>
    </row>
    <row r="1873" spans="14:14" hidden="1" x14ac:dyDescent="0.25">
      <c r="N1873" s="4" t="str">
        <f>IF(Postcodes!$B1873="", "", Postcodes!$B1873)</f>
        <v>NR35</v>
      </c>
    </row>
    <row r="1874" spans="14:14" hidden="1" x14ac:dyDescent="0.25">
      <c r="N1874" s="4" t="str">
        <f>IF(Postcodes!$B1874="", "", Postcodes!$B1874)</f>
        <v>NR4</v>
      </c>
    </row>
    <row r="1875" spans="14:14" hidden="1" x14ac:dyDescent="0.25">
      <c r="N1875" s="4" t="str">
        <f>IF(Postcodes!$B1875="", "", Postcodes!$B1875)</f>
        <v>NR5</v>
      </c>
    </row>
    <row r="1876" spans="14:14" hidden="1" x14ac:dyDescent="0.25">
      <c r="N1876" s="4" t="str">
        <f>IF(Postcodes!$B1876="", "", Postcodes!$B1876)</f>
        <v>NR6</v>
      </c>
    </row>
    <row r="1877" spans="14:14" hidden="1" x14ac:dyDescent="0.25">
      <c r="N1877" s="4" t="str">
        <f>IF(Postcodes!$B1877="", "", Postcodes!$B1877)</f>
        <v>NR7</v>
      </c>
    </row>
    <row r="1878" spans="14:14" hidden="1" x14ac:dyDescent="0.25">
      <c r="N1878" s="4" t="str">
        <f>IF(Postcodes!$B1878="", "", Postcodes!$B1878)</f>
        <v>NR8</v>
      </c>
    </row>
    <row r="1879" spans="14:14" hidden="1" x14ac:dyDescent="0.25">
      <c r="N1879" s="4" t="str">
        <f>IF(Postcodes!$B1879="", "", Postcodes!$B1879)</f>
        <v>NR9</v>
      </c>
    </row>
    <row r="1880" spans="14:14" hidden="1" x14ac:dyDescent="0.25">
      <c r="N1880" s="4" t="str">
        <f>IF(Postcodes!$B1880="", "", Postcodes!$B1880)</f>
        <v>NR99</v>
      </c>
    </row>
    <row r="1881" spans="14:14" hidden="1" x14ac:dyDescent="0.25">
      <c r="N1881" s="4" t="str">
        <f>IF(Postcodes!$B1881="", "", Postcodes!$B1881)</f>
        <v>NW1</v>
      </c>
    </row>
    <row r="1882" spans="14:14" hidden="1" x14ac:dyDescent="0.25">
      <c r="N1882" s="4" t="str">
        <f>IF(Postcodes!$B1882="", "", Postcodes!$B1882)</f>
        <v>NW10</v>
      </c>
    </row>
    <row r="1883" spans="14:14" hidden="1" x14ac:dyDescent="0.25">
      <c r="N1883" s="4" t="str">
        <f>IF(Postcodes!$B1883="", "", Postcodes!$B1883)</f>
        <v>NW11</v>
      </c>
    </row>
    <row r="1884" spans="14:14" hidden="1" x14ac:dyDescent="0.25">
      <c r="N1884" s="4" t="str">
        <f>IF(Postcodes!$B1884="", "", Postcodes!$B1884)</f>
        <v>NW1W</v>
      </c>
    </row>
    <row r="1885" spans="14:14" hidden="1" x14ac:dyDescent="0.25">
      <c r="N1885" s="4" t="str">
        <f>IF(Postcodes!$B1885="", "", Postcodes!$B1885)</f>
        <v>NW2</v>
      </c>
    </row>
    <row r="1886" spans="14:14" hidden="1" x14ac:dyDescent="0.25">
      <c r="N1886" s="4" t="str">
        <f>IF(Postcodes!$B1886="", "", Postcodes!$B1886)</f>
        <v>NW26</v>
      </c>
    </row>
    <row r="1887" spans="14:14" hidden="1" x14ac:dyDescent="0.25">
      <c r="N1887" s="4" t="str">
        <f>IF(Postcodes!$B1887="", "", Postcodes!$B1887)</f>
        <v>NW3</v>
      </c>
    </row>
    <row r="1888" spans="14:14" hidden="1" x14ac:dyDescent="0.25">
      <c r="N1888" s="4" t="str">
        <f>IF(Postcodes!$B1888="", "", Postcodes!$B1888)</f>
        <v>NW4</v>
      </c>
    </row>
    <row r="1889" spans="14:14" hidden="1" x14ac:dyDescent="0.25">
      <c r="N1889" s="4" t="str">
        <f>IF(Postcodes!$B1889="", "", Postcodes!$B1889)</f>
        <v>NW5</v>
      </c>
    </row>
    <row r="1890" spans="14:14" hidden="1" x14ac:dyDescent="0.25">
      <c r="N1890" s="4" t="str">
        <f>IF(Postcodes!$B1890="", "", Postcodes!$B1890)</f>
        <v>NW6</v>
      </c>
    </row>
    <row r="1891" spans="14:14" hidden="1" x14ac:dyDescent="0.25">
      <c r="N1891" s="4" t="str">
        <f>IF(Postcodes!$B1891="", "", Postcodes!$B1891)</f>
        <v>NW7</v>
      </c>
    </row>
    <row r="1892" spans="14:14" hidden="1" x14ac:dyDescent="0.25">
      <c r="N1892" s="4" t="str">
        <f>IF(Postcodes!$B1892="", "", Postcodes!$B1892)</f>
        <v>NW8</v>
      </c>
    </row>
    <row r="1893" spans="14:14" hidden="1" x14ac:dyDescent="0.25">
      <c r="N1893" s="4" t="str">
        <f>IF(Postcodes!$B1893="", "", Postcodes!$B1893)</f>
        <v>NW9</v>
      </c>
    </row>
    <row r="1894" spans="14:14" hidden="1" x14ac:dyDescent="0.25">
      <c r="N1894" s="4" t="str">
        <f>IF(Postcodes!$B1894="", "", Postcodes!$B1894)</f>
        <v>OL1</v>
      </c>
    </row>
    <row r="1895" spans="14:14" hidden="1" x14ac:dyDescent="0.25">
      <c r="N1895" s="4" t="str">
        <f>IF(Postcodes!$B1895="", "", Postcodes!$B1895)</f>
        <v>OL10</v>
      </c>
    </row>
    <row r="1896" spans="14:14" hidden="1" x14ac:dyDescent="0.25">
      <c r="N1896" s="4" t="str">
        <f>IF(Postcodes!$B1896="", "", Postcodes!$B1896)</f>
        <v>OL11</v>
      </c>
    </row>
    <row r="1897" spans="14:14" hidden="1" x14ac:dyDescent="0.25">
      <c r="N1897" s="4" t="str">
        <f>IF(Postcodes!$B1897="", "", Postcodes!$B1897)</f>
        <v>OL12</v>
      </c>
    </row>
    <row r="1898" spans="14:14" hidden="1" x14ac:dyDescent="0.25">
      <c r="N1898" s="4" t="str">
        <f>IF(Postcodes!$B1898="", "", Postcodes!$B1898)</f>
        <v>OL13</v>
      </c>
    </row>
    <row r="1899" spans="14:14" hidden="1" x14ac:dyDescent="0.25">
      <c r="N1899" s="4" t="str">
        <f>IF(Postcodes!$B1899="", "", Postcodes!$B1899)</f>
        <v>OL14</v>
      </c>
    </row>
    <row r="1900" spans="14:14" hidden="1" x14ac:dyDescent="0.25">
      <c r="N1900" s="4" t="str">
        <f>IF(Postcodes!$B1900="", "", Postcodes!$B1900)</f>
        <v>OL15</v>
      </c>
    </row>
    <row r="1901" spans="14:14" hidden="1" x14ac:dyDescent="0.25">
      <c r="N1901" s="4" t="str">
        <f>IF(Postcodes!$B1901="", "", Postcodes!$B1901)</f>
        <v>OL16</v>
      </c>
    </row>
    <row r="1902" spans="14:14" hidden="1" x14ac:dyDescent="0.25">
      <c r="N1902" s="4" t="str">
        <f>IF(Postcodes!$B1902="", "", Postcodes!$B1902)</f>
        <v>OL2</v>
      </c>
    </row>
    <row r="1903" spans="14:14" hidden="1" x14ac:dyDescent="0.25">
      <c r="N1903" s="4" t="str">
        <f>IF(Postcodes!$B1903="", "", Postcodes!$B1903)</f>
        <v>OL3</v>
      </c>
    </row>
    <row r="1904" spans="14:14" hidden="1" x14ac:dyDescent="0.25">
      <c r="N1904" s="4" t="str">
        <f>IF(Postcodes!$B1904="", "", Postcodes!$B1904)</f>
        <v>OL4</v>
      </c>
    </row>
    <row r="1905" spans="14:14" hidden="1" x14ac:dyDescent="0.25">
      <c r="N1905" s="4" t="str">
        <f>IF(Postcodes!$B1905="", "", Postcodes!$B1905)</f>
        <v>OL5</v>
      </c>
    </row>
    <row r="1906" spans="14:14" hidden="1" x14ac:dyDescent="0.25">
      <c r="N1906" s="4" t="str">
        <f>IF(Postcodes!$B1906="", "", Postcodes!$B1906)</f>
        <v>OL6</v>
      </c>
    </row>
    <row r="1907" spans="14:14" hidden="1" x14ac:dyDescent="0.25">
      <c r="N1907" s="4" t="str">
        <f>IF(Postcodes!$B1907="", "", Postcodes!$B1907)</f>
        <v>OL7</v>
      </c>
    </row>
    <row r="1908" spans="14:14" hidden="1" x14ac:dyDescent="0.25">
      <c r="N1908" s="4" t="str">
        <f>IF(Postcodes!$B1908="", "", Postcodes!$B1908)</f>
        <v>OL8</v>
      </c>
    </row>
    <row r="1909" spans="14:14" hidden="1" x14ac:dyDescent="0.25">
      <c r="N1909" s="4" t="str">
        <f>IF(Postcodes!$B1909="", "", Postcodes!$B1909)</f>
        <v>OL9</v>
      </c>
    </row>
    <row r="1910" spans="14:14" hidden="1" x14ac:dyDescent="0.25">
      <c r="N1910" s="4" t="str">
        <f>IF(Postcodes!$B1910="", "", Postcodes!$B1910)</f>
        <v>OX1</v>
      </c>
    </row>
    <row r="1911" spans="14:14" hidden="1" x14ac:dyDescent="0.25">
      <c r="N1911" s="4" t="str">
        <f>IF(Postcodes!$B1911="", "", Postcodes!$B1911)</f>
        <v>OX10</v>
      </c>
    </row>
    <row r="1912" spans="14:14" hidden="1" x14ac:dyDescent="0.25">
      <c r="N1912" s="4" t="str">
        <f>IF(Postcodes!$B1912="", "", Postcodes!$B1912)</f>
        <v>OX11</v>
      </c>
    </row>
    <row r="1913" spans="14:14" hidden="1" x14ac:dyDescent="0.25">
      <c r="N1913" s="4" t="str">
        <f>IF(Postcodes!$B1913="", "", Postcodes!$B1913)</f>
        <v>OX12</v>
      </c>
    </row>
    <row r="1914" spans="14:14" hidden="1" x14ac:dyDescent="0.25">
      <c r="N1914" s="4" t="str">
        <f>IF(Postcodes!$B1914="", "", Postcodes!$B1914)</f>
        <v>OX13</v>
      </c>
    </row>
    <row r="1915" spans="14:14" hidden="1" x14ac:dyDescent="0.25">
      <c r="N1915" s="4" t="str">
        <f>IF(Postcodes!$B1915="", "", Postcodes!$B1915)</f>
        <v>OX14</v>
      </c>
    </row>
    <row r="1916" spans="14:14" hidden="1" x14ac:dyDescent="0.25">
      <c r="N1916" s="4" t="str">
        <f>IF(Postcodes!$B1916="", "", Postcodes!$B1916)</f>
        <v>OX15</v>
      </c>
    </row>
    <row r="1917" spans="14:14" hidden="1" x14ac:dyDescent="0.25">
      <c r="N1917" s="4" t="str">
        <f>IF(Postcodes!$B1917="", "", Postcodes!$B1917)</f>
        <v>OX16</v>
      </c>
    </row>
    <row r="1918" spans="14:14" hidden="1" x14ac:dyDescent="0.25">
      <c r="N1918" s="4" t="str">
        <f>IF(Postcodes!$B1918="", "", Postcodes!$B1918)</f>
        <v>OX17</v>
      </c>
    </row>
    <row r="1919" spans="14:14" hidden="1" x14ac:dyDescent="0.25">
      <c r="N1919" s="4" t="str">
        <f>IF(Postcodes!$B1919="", "", Postcodes!$B1919)</f>
        <v>OX18</v>
      </c>
    </row>
    <row r="1920" spans="14:14" hidden="1" x14ac:dyDescent="0.25">
      <c r="N1920" s="4" t="str">
        <f>IF(Postcodes!$B1920="", "", Postcodes!$B1920)</f>
        <v>OX2</v>
      </c>
    </row>
    <row r="1921" spans="14:14" hidden="1" x14ac:dyDescent="0.25">
      <c r="N1921" s="4" t="str">
        <f>IF(Postcodes!$B1921="", "", Postcodes!$B1921)</f>
        <v>OX20</v>
      </c>
    </row>
    <row r="1922" spans="14:14" hidden="1" x14ac:dyDescent="0.25">
      <c r="N1922" s="4" t="str">
        <f>IF(Postcodes!$B1922="", "", Postcodes!$B1922)</f>
        <v>OX25</v>
      </c>
    </row>
    <row r="1923" spans="14:14" hidden="1" x14ac:dyDescent="0.25">
      <c r="N1923" s="4" t="str">
        <f>IF(Postcodes!$B1923="", "", Postcodes!$B1923)</f>
        <v>OX26</v>
      </c>
    </row>
    <row r="1924" spans="14:14" hidden="1" x14ac:dyDescent="0.25">
      <c r="N1924" s="4" t="str">
        <f>IF(Postcodes!$B1924="", "", Postcodes!$B1924)</f>
        <v>OX27</v>
      </c>
    </row>
    <row r="1925" spans="14:14" hidden="1" x14ac:dyDescent="0.25">
      <c r="N1925" s="4" t="str">
        <f>IF(Postcodes!$B1925="", "", Postcodes!$B1925)</f>
        <v>OX28</v>
      </c>
    </row>
    <row r="1926" spans="14:14" hidden="1" x14ac:dyDescent="0.25">
      <c r="N1926" s="4" t="str">
        <f>IF(Postcodes!$B1926="", "", Postcodes!$B1926)</f>
        <v>OX29</v>
      </c>
    </row>
    <row r="1927" spans="14:14" hidden="1" x14ac:dyDescent="0.25">
      <c r="N1927" s="4" t="str">
        <f>IF(Postcodes!$B1927="", "", Postcodes!$B1927)</f>
        <v>OX3</v>
      </c>
    </row>
    <row r="1928" spans="14:14" hidden="1" x14ac:dyDescent="0.25">
      <c r="N1928" s="4" t="str">
        <f>IF(Postcodes!$B1928="", "", Postcodes!$B1928)</f>
        <v>OX33</v>
      </c>
    </row>
    <row r="1929" spans="14:14" hidden="1" x14ac:dyDescent="0.25">
      <c r="N1929" s="4" t="str">
        <f>IF(Postcodes!$B1929="", "", Postcodes!$B1929)</f>
        <v>OX39</v>
      </c>
    </row>
    <row r="1930" spans="14:14" hidden="1" x14ac:dyDescent="0.25">
      <c r="N1930" s="4" t="str">
        <f>IF(Postcodes!$B1930="", "", Postcodes!$B1930)</f>
        <v>OX4</v>
      </c>
    </row>
    <row r="1931" spans="14:14" hidden="1" x14ac:dyDescent="0.25">
      <c r="N1931" s="4" t="str">
        <f>IF(Postcodes!$B1931="", "", Postcodes!$B1931)</f>
        <v>OX44</v>
      </c>
    </row>
    <row r="1932" spans="14:14" hidden="1" x14ac:dyDescent="0.25">
      <c r="N1932" s="4" t="str">
        <f>IF(Postcodes!$B1932="", "", Postcodes!$B1932)</f>
        <v>OX49</v>
      </c>
    </row>
    <row r="1933" spans="14:14" hidden="1" x14ac:dyDescent="0.25">
      <c r="N1933" s="4" t="str">
        <f>IF(Postcodes!$B1933="", "", Postcodes!$B1933)</f>
        <v>OX5</v>
      </c>
    </row>
    <row r="1934" spans="14:14" hidden="1" x14ac:dyDescent="0.25">
      <c r="N1934" s="4" t="str">
        <f>IF(Postcodes!$B1934="", "", Postcodes!$B1934)</f>
        <v>OX7</v>
      </c>
    </row>
    <row r="1935" spans="14:14" hidden="1" x14ac:dyDescent="0.25">
      <c r="N1935" s="4" t="str">
        <f>IF(Postcodes!$B1935="", "", Postcodes!$B1935)</f>
        <v>OX9</v>
      </c>
    </row>
    <row r="1936" spans="14:14" hidden="1" x14ac:dyDescent="0.25">
      <c r="N1936" s="4" t="str">
        <f>IF(Postcodes!$B1936="", "", Postcodes!$B1936)</f>
        <v>PA1</v>
      </c>
    </row>
    <row r="1937" spans="14:14" hidden="1" x14ac:dyDescent="0.25">
      <c r="N1937" s="4" t="str">
        <f>IF(Postcodes!$B1937="", "", Postcodes!$B1937)</f>
        <v>PA10</v>
      </c>
    </row>
    <row r="1938" spans="14:14" hidden="1" x14ac:dyDescent="0.25">
      <c r="N1938" s="4" t="str">
        <f>IF(Postcodes!$B1938="", "", Postcodes!$B1938)</f>
        <v>PA11</v>
      </c>
    </row>
    <row r="1939" spans="14:14" hidden="1" x14ac:dyDescent="0.25">
      <c r="N1939" s="4" t="str">
        <f>IF(Postcodes!$B1939="", "", Postcodes!$B1939)</f>
        <v>PA12</v>
      </c>
    </row>
    <row r="1940" spans="14:14" hidden="1" x14ac:dyDescent="0.25">
      <c r="N1940" s="4" t="str">
        <f>IF(Postcodes!$B1940="", "", Postcodes!$B1940)</f>
        <v>PA13</v>
      </c>
    </row>
    <row r="1941" spans="14:14" hidden="1" x14ac:dyDescent="0.25">
      <c r="N1941" s="4" t="str">
        <f>IF(Postcodes!$B1941="", "", Postcodes!$B1941)</f>
        <v>PA14</v>
      </c>
    </row>
    <row r="1942" spans="14:14" hidden="1" x14ac:dyDescent="0.25">
      <c r="N1942" s="4" t="str">
        <f>IF(Postcodes!$B1942="", "", Postcodes!$B1942)</f>
        <v>PA15</v>
      </c>
    </row>
    <row r="1943" spans="14:14" hidden="1" x14ac:dyDescent="0.25">
      <c r="N1943" s="4" t="str">
        <f>IF(Postcodes!$B1943="", "", Postcodes!$B1943)</f>
        <v>PA16</v>
      </c>
    </row>
    <row r="1944" spans="14:14" hidden="1" x14ac:dyDescent="0.25">
      <c r="N1944" s="4" t="str">
        <f>IF(Postcodes!$B1944="", "", Postcodes!$B1944)</f>
        <v>PA17</v>
      </c>
    </row>
    <row r="1945" spans="14:14" hidden="1" x14ac:dyDescent="0.25">
      <c r="N1945" s="4" t="str">
        <f>IF(Postcodes!$B1945="", "", Postcodes!$B1945)</f>
        <v>PA18</v>
      </c>
    </row>
    <row r="1946" spans="14:14" hidden="1" x14ac:dyDescent="0.25">
      <c r="N1946" s="4" t="str">
        <f>IF(Postcodes!$B1946="", "", Postcodes!$B1946)</f>
        <v>PA19</v>
      </c>
    </row>
    <row r="1947" spans="14:14" hidden="1" x14ac:dyDescent="0.25">
      <c r="N1947" s="4" t="str">
        <f>IF(Postcodes!$B1947="", "", Postcodes!$B1947)</f>
        <v>PA2</v>
      </c>
    </row>
    <row r="1948" spans="14:14" hidden="1" x14ac:dyDescent="0.25">
      <c r="N1948" s="4" t="str">
        <f>IF(Postcodes!$B1948="", "", Postcodes!$B1948)</f>
        <v>PA20</v>
      </c>
    </row>
    <row r="1949" spans="14:14" hidden="1" x14ac:dyDescent="0.25">
      <c r="N1949" s="4" t="str">
        <f>IF(Postcodes!$B1949="", "", Postcodes!$B1949)</f>
        <v>PA21</v>
      </c>
    </row>
    <row r="1950" spans="14:14" hidden="1" x14ac:dyDescent="0.25">
      <c r="N1950" s="4" t="str">
        <f>IF(Postcodes!$B1950="", "", Postcodes!$B1950)</f>
        <v>PA22</v>
      </c>
    </row>
    <row r="1951" spans="14:14" hidden="1" x14ac:dyDescent="0.25">
      <c r="N1951" s="4" t="str">
        <f>IF(Postcodes!$B1951="", "", Postcodes!$B1951)</f>
        <v>PA23</v>
      </c>
    </row>
    <row r="1952" spans="14:14" hidden="1" x14ac:dyDescent="0.25">
      <c r="N1952" s="4" t="str">
        <f>IF(Postcodes!$B1952="", "", Postcodes!$B1952)</f>
        <v>PA24</v>
      </c>
    </row>
    <row r="1953" spans="14:14" hidden="1" x14ac:dyDescent="0.25">
      <c r="N1953" s="4" t="str">
        <f>IF(Postcodes!$B1953="", "", Postcodes!$B1953)</f>
        <v>PA25</v>
      </c>
    </row>
    <row r="1954" spans="14:14" hidden="1" x14ac:dyDescent="0.25">
      <c r="N1954" s="4" t="str">
        <f>IF(Postcodes!$B1954="", "", Postcodes!$B1954)</f>
        <v>PA26</v>
      </c>
    </row>
    <row r="1955" spans="14:14" hidden="1" x14ac:dyDescent="0.25">
      <c r="N1955" s="4" t="str">
        <f>IF(Postcodes!$B1955="", "", Postcodes!$B1955)</f>
        <v>PA27</v>
      </c>
    </row>
    <row r="1956" spans="14:14" hidden="1" x14ac:dyDescent="0.25">
      <c r="N1956" s="4" t="str">
        <f>IF(Postcodes!$B1956="", "", Postcodes!$B1956)</f>
        <v>PA28</v>
      </c>
    </row>
    <row r="1957" spans="14:14" hidden="1" x14ac:dyDescent="0.25">
      <c r="N1957" s="4" t="str">
        <f>IF(Postcodes!$B1957="", "", Postcodes!$B1957)</f>
        <v>PA29</v>
      </c>
    </row>
    <row r="1958" spans="14:14" hidden="1" x14ac:dyDescent="0.25">
      <c r="N1958" s="4" t="str">
        <f>IF(Postcodes!$B1958="", "", Postcodes!$B1958)</f>
        <v>PA3</v>
      </c>
    </row>
    <row r="1959" spans="14:14" hidden="1" x14ac:dyDescent="0.25">
      <c r="N1959" s="4" t="str">
        <f>IF(Postcodes!$B1959="", "", Postcodes!$B1959)</f>
        <v>PA30</v>
      </c>
    </row>
    <row r="1960" spans="14:14" hidden="1" x14ac:dyDescent="0.25">
      <c r="N1960" s="4" t="str">
        <f>IF(Postcodes!$B1960="", "", Postcodes!$B1960)</f>
        <v>PA31</v>
      </c>
    </row>
    <row r="1961" spans="14:14" hidden="1" x14ac:dyDescent="0.25">
      <c r="N1961" s="4" t="str">
        <f>IF(Postcodes!$B1961="", "", Postcodes!$B1961)</f>
        <v>PA32</v>
      </c>
    </row>
    <row r="1962" spans="14:14" hidden="1" x14ac:dyDescent="0.25">
      <c r="N1962" s="4" t="str">
        <f>IF(Postcodes!$B1962="", "", Postcodes!$B1962)</f>
        <v>PA33</v>
      </c>
    </row>
    <row r="1963" spans="14:14" hidden="1" x14ac:dyDescent="0.25">
      <c r="N1963" s="4" t="str">
        <f>IF(Postcodes!$B1963="", "", Postcodes!$B1963)</f>
        <v>PA34</v>
      </c>
    </row>
    <row r="1964" spans="14:14" hidden="1" x14ac:dyDescent="0.25">
      <c r="N1964" s="4" t="str">
        <f>IF(Postcodes!$B1964="", "", Postcodes!$B1964)</f>
        <v>PA35</v>
      </c>
    </row>
    <row r="1965" spans="14:14" hidden="1" x14ac:dyDescent="0.25">
      <c r="N1965" s="4" t="str">
        <f>IF(Postcodes!$B1965="", "", Postcodes!$B1965)</f>
        <v>PA36</v>
      </c>
    </row>
    <row r="1966" spans="14:14" hidden="1" x14ac:dyDescent="0.25">
      <c r="N1966" s="4" t="str">
        <f>IF(Postcodes!$B1966="", "", Postcodes!$B1966)</f>
        <v>PA37</v>
      </c>
    </row>
    <row r="1967" spans="14:14" hidden="1" x14ac:dyDescent="0.25">
      <c r="N1967" s="4" t="str">
        <f>IF(Postcodes!$B1967="", "", Postcodes!$B1967)</f>
        <v>PA38</v>
      </c>
    </row>
    <row r="1968" spans="14:14" hidden="1" x14ac:dyDescent="0.25">
      <c r="N1968" s="4" t="str">
        <f>IF(Postcodes!$B1968="", "", Postcodes!$B1968)</f>
        <v>PA4</v>
      </c>
    </row>
    <row r="1969" spans="14:14" hidden="1" x14ac:dyDescent="0.25">
      <c r="N1969" s="4" t="str">
        <f>IF(Postcodes!$B1969="", "", Postcodes!$B1969)</f>
        <v>PA41</v>
      </c>
    </row>
    <row r="1970" spans="14:14" hidden="1" x14ac:dyDescent="0.25">
      <c r="N1970" s="4" t="str">
        <f>IF(Postcodes!$B1970="", "", Postcodes!$B1970)</f>
        <v>PA42</v>
      </c>
    </row>
    <row r="1971" spans="14:14" hidden="1" x14ac:dyDescent="0.25">
      <c r="N1971" s="4" t="str">
        <f>IF(Postcodes!$B1971="", "", Postcodes!$B1971)</f>
        <v>PA43</v>
      </c>
    </row>
    <row r="1972" spans="14:14" hidden="1" x14ac:dyDescent="0.25">
      <c r="N1972" s="4" t="str">
        <f>IF(Postcodes!$B1972="", "", Postcodes!$B1972)</f>
        <v>PA44</v>
      </c>
    </row>
    <row r="1973" spans="14:14" hidden="1" x14ac:dyDescent="0.25">
      <c r="N1973" s="4" t="str">
        <f>IF(Postcodes!$B1973="", "", Postcodes!$B1973)</f>
        <v>PA45</v>
      </c>
    </row>
    <row r="1974" spans="14:14" hidden="1" x14ac:dyDescent="0.25">
      <c r="N1974" s="4" t="str">
        <f>IF(Postcodes!$B1974="", "", Postcodes!$B1974)</f>
        <v>PA46</v>
      </c>
    </row>
    <row r="1975" spans="14:14" hidden="1" x14ac:dyDescent="0.25">
      <c r="N1975" s="4" t="str">
        <f>IF(Postcodes!$B1975="", "", Postcodes!$B1975)</f>
        <v>PA47</v>
      </c>
    </row>
    <row r="1976" spans="14:14" hidden="1" x14ac:dyDescent="0.25">
      <c r="N1976" s="4" t="str">
        <f>IF(Postcodes!$B1976="", "", Postcodes!$B1976)</f>
        <v>PA48</v>
      </c>
    </row>
    <row r="1977" spans="14:14" hidden="1" x14ac:dyDescent="0.25">
      <c r="N1977" s="4" t="str">
        <f>IF(Postcodes!$B1977="", "", Postcodes!$B1977)</f>
        <v>PA49</v>
      </c>
    </row>
    <row r="1978" spans="14:14" hidden="1" x14ac:dyDescent="0.25">
      <c r="N1978" s="4" t="str">
        <f>IF(Postcodes!$B1978="", "", Postcodes!$B1978)</f>
        <v>PA5</v>
      </c>
    </row>
    <row r="1979" spans="14:14" hidden="1" x14ac:dyDescent="0.25">
      <c r="N1979" s="4" t="str">
        <f>IF(Postcodes!$B1979="", "", Postcodes!$B1979)</f>
        <v>PA6</v>
      </c>
    </row>
    <row r="1980" spans="14:14" hidden="1" x14ac:dyDescent="0.25">
      <c r="N1980" s="4" t="str">
        <f>IF(Postcodes!$B1980="", "", Postcodes!$B1980)</f>
        <v>PA60</v>
      </c>
    </row>
    <row r="1981" spans="14:14" hidden="1" x14ac:dyDescent="0.25">
      <c r="N1981" s="4" t="str">
        <f>IF(Postcodes!$B1981="", "", Postcodes!$B1981)</f>
        <v>PA61</v>
      </c>
    </row>
    <row r="1982" spans="14:14" hidden="1" x14ac:dyDescent="0.25">
      <c r="N1982" s="4" t="str">
        <f>IF(Postcodes!$B1982="", "", Postcodes!$B1982)</f>
        <v>PA62</v>
      </c>
    </row>
    <row r="1983" spans="14:14" hidden="1" x14ac:dyDescent="0.25">
      <c r="N1983" s="4" t="str">
        <f>IF(Postcodes!$B1983="", "", Postcodes!$B1983)</f>
        <v>PA63</v>
      </c>
    </row>
    <row r="1984" spans="14:14" hidden="1" x14ac:dyDescent="0.25">
      <c r="N1984" s="4" t="str">
        <f>IF(Postcodes!$B1984="", "", Postcodes!$B1984)</f>
        <v>PA64</v>
      </c>
    </row>
    <row r="1985" spans="14:14" hidden="1" x14ac:dyDescent="0.25">
      <c r="N1985" s="4" t="str">
        <f>IF(Postcodes!$B1985="", "", Postcodes!$B1985)</f>
        <v>PA65</v>
      </c>
    </row>
    <row r="1986" spans="14:14" hidden="1" x14ac:dyDescent="0.25">
      <c r="N1986" s="4" t="str">
        <f>IF(Postcodes!$B1986="", "", Postcodes!$B1986)</f>
        <v>PA66</v>
      </c>
    </row>
    <row r="1987" spans="14:14" hidden="1" x14ac:dyDescent="0.25">
      <c r="N1987" s="4" t="str">
        <f>IF(Postcodes!$B1987="", "", Postcodes!$B1987)</f>
        <v>PA67</v>
      </c>
    </row>
    <row r="1988" spans="14:14" hidden="1" x14ac:dyDescent="0.25">
      <c r="N1988" s="4" t="str">
        <f>IF(Postcodes!$B1988="", "", Postcodes!$B1988)</f>
        <v>PA68</v>
      </c>
    </row>
    <row r="1989" spans="14:14" hidden="1" x14ac:dyDescent="0.25">
      <c r="N1989" s="4" t="str">
        <f>IF(Postcodes!$B1989="", "", Postcodes!$B1989)</f>
        <v>PA69</v>
      </c>
    </row>
    <row r="1990" spans="14:14" hidden="1" x14ac:dyDescent="0.25">
      <c r="N1990" s="4" t="str">
        <f>IF(Postcodes!$B1990="", "", Postcodes!$B1990)</f>
        <v>PA7</v>
      </c>
    </row>
    <row r="1991" spans="14:14" hidden="1" x14ac:dyDescent="0.25">
      <c r="N1991" s="4" t="str">
        <f>IF(Postcodes!$B1991="", "", Postcodes!$B1991)</f>
        <v>PA70</v>
      </c>
    </row>
    <row r="1992" spans="14:14" hidden="1" x14ac:dyDescent="0.25">
      <c r="N1992" s="4" t="str">
        <f>IF(Postcodes!$B1992="", "", Postcodes!$B1992)</f>
        <v>PA71</v>
      </c>
    </row>
    <row r="1993" spans="14:14" hidden="1" x14ac:dyDescent="0.25">
      <c r="N1993" s="4" t="str">
        <f>IF(Postcodes!$B1993="", "", Postcodes!$B1993)</f>
        <v>PA72</v>
      </c>
    </row>
    <row r="1994" spans="14:14" hidden="1" x14ac:dyDescent="0.25">
      <c r="N1994" s="4" t="str">
        <f>IF(Postcodes!$B1994="", "", Postcodes!$B1994)</f>
        <v>PA73</v>
      </c>
    </row>
    <row r="1995" spans="14:14" hidden="1" x14ac:dyDescent="0.25">
      <c r="N1995" s="4" t="str">
        <f>IF(Postcodes!$B1995="", "", Postcodes!$B1995)</f>
        <v>PA74</v>
      </c>
    </row>
    <row r="1996" spans="14:14" hidden="1" x14ac:dyDescent="0.25">
      <c r="N1996" s="4" t="str">
        <f>IF(Postcodes!$B1996="", "", Postcodes!$B1996)</f>
        <v>PA75</v>
      </c>
    </row>
    <row r="1997" spans="14:14" hidden="1" x14ac:dyDescent="0.25">
      <c r="N1997" s="4" t="str">
        <f>IF(Postcodes!$B1997="", "", Postcodes!$B1997)</f>
        <v>PA76</v>
      </c>
    </row>
    <row r="1998" spans="14:14" hidden="1" x14ac:dyDescent="0.25">
      <c r="N1998" s="4" t="str">
        <f>IF(Postcodes!$B1998="", "", Postcodes!$B1998)</f>
        <v>PA77</v>
      </c>
    </row>
    <row r="1999" spans="14:14" hidden="1" x14ac:dyDescent="0.25">
      <c r="N1999" s="4" t="str">
        <f>IF(Postcodes!$B1999="", "", Postcodes!$B1999)</f>
        <v>PA78</v>
      </c>
    </row>
    <row r="2000" spans="14:14" hidden="1" x14ac:dyDescent="0.25">
      <c r="N2000" s="4" t="str">
        <f>IF(Postcodes!$B2000="", "", Postcodes!$B2000)</f>
        <v>PA8</v>
      </c>
    </row>
    <row r="2001" spans="14:14" hidden="1" x14ac:dyDescent="0.25">
      <c r="N2001" s="4" t="str">
        <f>IF(Postcodes!$B2001="", "", Postcodes!$B2001)</f>
        <v>PA80</v>
      </c>
    </row>
    <row r="2002" spans="14:14" hidden="1" x14ac:dyDescent="0.25">
      <c r="N2002" s="4" t="str">
        <f>IF(Postcodes!$B2002="", "", Postcodes!$B2002)</f>
        <v>PA9</v>
      </c>
    </row>
    <row r="2003" spans="14:14" hidden="1" x14ac:dyDescent="0.25">
      <c r="N2003" s="4" t="str">
        <f>IF(Postcodes!$B2003="", "", Postcodes!$B2003)</f>
        <v>PE1</v>
      </c>
    </row>
    <row r="2004" spans="14:14" hidden="1" x14ac:dyDescent="0.25">
      <c r="N2004" s="4" t="str">
        <f>IF(Postcodes!$B2004="", "", Postcodes!$B2004)</f>
        <v>PE10</v>
      </c>
    </row>
    <row r="2005" spans="14:14" hidden="1" x14ac:dyDescent="0.25">
      <c r="N2005" s="4" t="str">
        <f>IF(Postcodes!$B2005="", "", Postcodes!$B2005)</f>
        <v>PE11</v>
      </c>
    </row>
    <row r="2006" spans="14:14" hidden="1" x14ac:dyDescent="0.25">
      <c r="N2006" s="4" t="str">
        <f>IF(Postcodes!$B2006="", "", Postcodes!$B2006)</f>
        <v>PE12</v>
      </c>
    </row>
    <row r="2007" spans="14:14" hidden="1" x14ac:dyDescent="0.25">
      <c r="N2007" s="4" t="str">
        <f>IF(Postcodes!$B2007="", "", Postcodes!$B2007)</f>
        <v>PE13</v>
      </c>
    </row>
    <row r="2008" spans="14:14" hidden="1" x14ac:dyDescent="0.25">
      <c r="N2008" s="4" t="str">
        <f>IF(Postcodes!$B2008="", "", Postcodes!$B2008)</f>
        <v>PE14</v>
      </c>
    </row>
    <row r="2009" spans="14:14" hidden="1" x14ac:dyDescent="0.25">
      <c r="N2009" s="4" t="str">
        <f>IF(Postcodes!$B2009="", "", Postcodes!$B2009)</f>
        <v>PE15</v>
      </c>
    </row>
    <row r="2010" spans="14:14" hidden="1" x14ac:dyDescent="0.25">
      <c r="N2010" s="4" t="str">
        <f>IF(Postcodes!$B2010="", "", Postcodes!$B2010)</f>
        <v>PE16</v>
      </c>
    </row>
    <row r="2011" spans="14:14" hidden="1" x14ac:dyDescent="0.25">
      <c r="N2011" s="4" t="str">
        <f>IF(Postcodes!$B2011="", "", Postcodes!$B2011)</f>
        <v>PE19</v>
      </c>
    </row>
    <row r="2012" spans="14:14" hidden="1" x14ac:dyDescent="0.25">
      <c r="N2012" s="4" t="str">
        <f>IF(Postcodes!$B2012="", "", Postcodes!$B2012)</f>
        <v>PE2</v>
      </c>
    </row>
    <row r="2013" spans="14:14" hidden="1" x14ac:dyDescent="0.25">
      <c r="N2013" s="4" t="str">
        <f>IF(Postcodes!$B2013="", "", Postcodes!$B2013)</f>
        <v>PE20</v>
      </c>
    </row>
    <row r="2014" spans="14:14" hidden="1" x14ac:dyDescent="0.25">
      <c r="N2014" s="4" t="str">
        <f>IF(Postcodes!$B2014="", "", Postcodes!$B2014)</f>
        <v>PE21</v>
      </c>
    </row>
    <row r="2015" spans="14:14" hidden="1" x14ac:dyDescent="0.25">
      <c r="N2015" s="4" t="str">
        <f>IF(Postcodes!$B2015="", "", Postcodes!$B2015)</f>
        <v>PE22</v>
      </c>
    </row>
    <row r="2016" spans="14:14" hidden="1" x14ac:dyDescent="0.25">
      <c r="N2016" s="4" t="str">
        <f>IF(Postcodes!$B2016="", "", Postcodes!$B2016)</f>
        <v>PE23</v>
      </c>
    </row>
    <row r="2017" spans="14:14" hidden="1" x14ac:dyDescent="0.25">
      <c r="N2017" s="4" t="str">
        <f>IF(Postcodes!$B2017="", "", Postcodes!$B2017)</f>
        <v>PE24</v>
      </c>
    </row>
    <row r="2018" spans="14:14" hidden="1" x14ac:dyDescent="0.25">
      <c r="N2018" s="4" t="str">
        <f>IF(Postcodes!$B2018="", "", Postcodes!$B2018)</f>
        <v>PE25</v>
      </c>
    </row>
    <row r="2019" spans="14:14" hidden="1" x14ac:dyDescent="0.25">
      <c r="N2019" s="4" t="str">
        <f>IF(Postcodes!$B2019="", "", Postcodes!$B2019)</f>
        <v>PE26</v>
      </c>
    </row>
    <row r="2020" spans="14:14" hidden="1" x14ac:dyDescent="0.25">
      <c r="N2020" s="4" t="str">
        <f>IF(Postcodes!$B2020="", "", Postcodes!$B2020)</f>
        <v>PE27</v>
      </c>
    </row>
    <row r="2021" spans="14:14" hidden="1" x14ac:dyDescent="0.25">
      <c r="N2021" s="4" t="str">
        <f>IF(Postcodes!$B2021="", "", Postcodes!$B2021)</f>
        <v>PE28</v>
      </c>
    </row>
    <row r="2022" spans="14:14" hidden="1" x14ac:dyDescent="0.25">
      <c r="N2022" s="4" t="str">
        <f>IF(Postcodes!$B2022="", "", Postcodes!$B2022)</f>
        <v>PE29</v>
      </c>
    </row>
    <row r="2023" spans="14:14" hidden="1" x14ac:dyDescent="0.25">
      <c r="N2023" s="4" t="str">
        <f>IF(Postcodes!$B2023="", "", Postcodes!$B2023)</f>
        <v>PE3</v>
      </c>
    </row>
    <row r="2024" spans="14:14" hidden="1" x14ac:dyDescent="0.25">
      <c r="N2024" s="4" t="str">
        <f>IF(Postcodes!$B2024="", "", Postcodes!$B2024)</f>
        <v>PE30</v>
      </c>
    </row>
    <row r="2025" spans="14:14" hidden="1" x14ac:dyDescent="0.25">
      <c r="N2025" s="4" t="str">
        <f>IF(Postcodes!$B2025="", "", Postcodes!$B2025)</f>
        <v>PE31</v>
      </c>
    </row>
    <row r="2026" spans="14:14" hidden="1" x14ac:dyDescent="0.25">
      <c r="N2026" s="4" t="str">
        <f>IF(Postcodes!$B2026="", "", Postcodes!$B2026)</f>
        <v>PE32</v>
      </c>
    </row>
    <row r="2027" spans="14:14" hidden="1" x14ac:dyDescent="0.25">
      <c r="N2027" s="4" t="str">
        <f>IF(Postcodes!$B2027="", "", Postcodes!$B2027)</f>
        <v>PE33</v>
      </c>
    </row>
    <row r="2028" spans="14:14" hidden="1" x14ac:dyDescent="0.25">
      <c r="N2028" s="4" t="str">
        <f>IF(Postcodes!$B2028="", "", Postcodes!$B2028)</f>
        <v>PE34</v>
      </c>
    </row>
    <row r="2029" spans="14:14" hidden="1" x14ac:dyDescent="0.25">
      <c r="N2029" s="4" t="str">
        <f>IF(Postcodes!$B2029="", "", Postcodes!$B2029)</f>
        <v>PE35</v>
      </c>
    </row>
    <row r="2030" spans="14:14" hidden="1" x14ac:dyDescent="0.25">
      <c r="N2030" s="4" t="str">
        <f>IF(Postcodes!$B2030="", "", Postcodes!$B2030)</f>
        <v>PE36</v>
      </c>
    </row>
    <row r="2031" spans="14:14" hidden="1" x14ac:dyDescent="0.25">
      <c r="N2031" s="4" t="str">
        <f>IF(Postcodes!$B2031="", "", Postcodes!$B2031)</f>
        <v>PE37</v>
      </c>
    </row>
    <row r="2032" spans="14:14" hidden="1" x14ac:dyDescent="0.25">
      <c r="N2032" s="4" t="str">
        <f>IF(Postcodes!$B2032="", "", Postcodes!$B2032)</f>
        <v>PE38</v>
      </c>
    </row>
    <row r="2033" spans="14:14" hidden="1" x14ac:dyDescent="0.25">
      <c r="N2033" s="4" t="str">
        <f>IF(Postcodes!$B2033="", "", Postcodes!$B2033)</f>
        <v>PE4</v>
      </c>
    </row>
    <row r="2034" spans="14:14" hidden="1" x14ac:dyDescent="0.25">
      <c r="N2034" s="4" t="str">
        <f>IF(Postcodes!$B2034="", "", Postcodes!$B2034)</f>
        <v>PE5</v>
      </c>
    </row>
    <row r="2035" spans="14:14" hidden="1" x14ac:dyDescent="0.25">
      <c r="N2035" s="4" t="str">
        <f>IF(Postcodes!$B2035="", "", Postcodes!$B2035)</f>
        <v>PE6</v>
      </c>
    </row>
    <row r="2036" spans="14:14" hidden="1" x14ac:dyDescent="0.25">
      <c r="N2036" s="4" t="str">
        <f>IF(Postcodes!$B2036="", "", Postcodes!$B2036)</f>
        <v>PE7</v>
      </c>
    </row>
    <row r="2037" spans="14:14" hidden="1" x14ac:dyDescent="0.25">
      <c r="N2037" s="4" t="str">
        <f>IF(Postcodes!$B2037="", "", Postcodes!$B2037)</f>
        <v>PE8</v>
      </c>
    </row>
    <row r="2038" spans="14:14" hidden="1" x14ac:dyDescent="0.25">
      <c r="N2038" s="4" t="str">
        <f>IF(Postcodes!$B2038="", "", Postcodes!$B2038)</f>
        <v>PE9</v>
      </c>
    </row>
    <row r="2039" spans="14:14" hidden="1" x14ac:dyDescent="0.25">
      <c r="N2039" s="4" t="str">
        <f>IF(Postcodes!$B2039="", "", Postcodes!$B2039)</f>
        <v>PH1</v>
      </c>
    </row>
    <row r="2040" spans="14:14" hidden="1" x14ac:dyDescent="0.25">
      <c r="N2040" s="4" t="str">
        <f>IF(Postcodes!$B2040="", "", Postcodes!$B2040)</f>
        <v>PH10</v>
      </c>
    </row>
    <row r="2041" spans="14:14" hidden="1" x14ac:dyDescent="0.25">
      <c r="N2041" s="4" t="str">
        <f>IF(Postcodes!$B2041="", "", Postcodes!$B2041)</f>
        <v>PH11</v>
      </c>
    </row>
    <row r="2042" spans="14:14" hidden="1" x14ac:dyDescent="0.25">
      <c r="N2042" s="4" t="str">
        <f>IF(Postcodes!$B2042="", "", Postcodes!$B2042)</f>
        <v>PH12</v>
      </c>
    </row>
    <row r="2043" spans="14:14" hidden="1" x14ac:dyDescent="0.25">
      <c r="N2043" s="4" t="str">
        <f>IF(Postcodes!$B2043="", "", Postcodes!$B2043)</f>
        <v>PH13</v>
      </c>
    </row>
    <row r="2044" spans="14:14" hidden="1" x14ac:dyDescent="0.25">
      <c r="N2044" s="4" t="str">
        <f>IF(Postcodes!$B2044="", "", Postcodes!$B2044)</f>
        <v>PH14</v>
      </c>
    </row>
    <row r="2045" spans="14:14" hidden="1" x14ac:dyDescent="0.25">
      <c r="N2045" s="4" t="str">
        <f>IF(Postcodes!$B2045="", "", Postcodes!$B2045)</f>
        <v>PH15</v>
      </c>
    </row>
    <row r="2046" spans="14:14" hidden="1" x14ac:dyDescent="0.25">
      <c r="N2046" s="4" t="str">
        <f>IF(Postcodes!$B2046="", "", Postcodes!$B2046)</f>
        <v>PH16</v>
      </c>
    </row>
    <row r="2047" spans="14:14" hidden="1" x14ac:dyDescent="0.25">
      <c r="N2047" s="4" t="str">
        <f>IF(Postcodes!$B2047="", "", Postcodes!$B2047)</f>
        <v>PH17</v>
      </c>
    </row>
    <row r="2048" spans="14:14" hidden="1" x14ac:dyDescent="0.25">
      <c r="N2048" s="4" t="str">
        <f>IF(Postcodes!$B2048="", "", Postcodes!$B2048)</f>
        <v>PH18</v>
      </c>
    </row>
    <row r="2049" spans="14:14" hidden="1" x14ac:dyDescent="0.25">
      <c r="N2049" s="4" t="str">
        <f>IF(Postcodes!$B2049="", "", Postcodes!$B2049)</f>
        <v>PH19</v>
      </c>
    </row>
    <row r="2050" spans="14:14" hidden="1" x14ac:dyDescent="0.25">
      <c r="N2050" s="4" t="str">
        <f>IF(Postcodes!$B2050="", "", Postcodes!$B2050)</f>
        <v>PH2</v>
      </c>
    </row>
    <row r="2051" spans="14:14" hidden="1" x14ac:dyDescent="0.25">
      <c r="N2051" s="4" t="str">
        <f>IF(Postcodes!$B2051="", "", Postcodes!$B2051)</f>
        <v>PH20</v>
      </c>
    </row>
    <row r="2052" spans="14:14" hidden="1" x14ac:dyDescent="0.25">
      <c r="N2052" s="4" t="str">
        <f>IF(Postcodes!$B2052="", "", Postcodes!$B2052)</f>
        <v>PH21</v>
      </c>
    </row>
    <row r="2053" spans="14:14" hidden="1" x14ac:dyDescent="0.25">
      <c r="N2053" s="4" t="str">
        <f>IF(Postcodes!$B2053="", "", Postcodes!$B2053)</f>
        <v>PH22</v>
      </c>
    </row>
    <row r="2054" spans="14:14" hidden="1" x14ac:dyDescent="0.25">
      <c r="N2054" s="4" t="str">
        <f>IF(Postcodes!$B2054="", "", Postcodes!$B2054)</f>
        <v>PH23</v>
      </c>
    </row>
    <row r="2055" spans="14:14" hidden="1" x14ac:dyDescent="0.25">
      <c r="N2055" s="4" t="str">
        <f>IF(Postcodes!$B2055="", "", Postcodes!$B2055)</f>
        <v>PH24</v>
      </c>
    </row>
    <row r="2056" spans="14:14" hidden="1" x14ac:dyDescent="0.25">
      <c r="N2056" s="4" t="str">
        <f>IF(Postcodes!$B2056="", "", Postcodes!$B2056)</f>
        <v>PH25</v>
      </c>
    </row>
    <row r="2057" spans="14:14" hidden="1" x14ac:dyDescent="0.25">
      <c r="N2057" s="4" t="str">
        <f>IF(Postcodes!$B2057="", "", Postcodes!$B2057)</f>
        <v>PH26</v>
      </c>
    </row>
    <row r="2058" spans="14:14" hidden="1" x14ac:dyDescent="0.25">
      <c r="N2058" s="4" t="str">
        <f>IF(Postcodes!$B2058="", "", Postcodes!$B2058)</f>
        <v>PH3</v>
      </c>
    </row>
    <row r="2059" spans="14:14" hidden="1" x14ac:dyDescent="0.25">
      <c r="N2059" s="4" t="str">
        <f>IF(Postcodes!$B2059="", "", Postcodes!$B2059)</f>
        <v>PH30</v>
      </c>
    </row>
    <row r="2060" spans="14:14" hidden="1" x14ac:dyDescent="0.25">
      <c r="N2060" s="4" t="str">
        <f>IF(Postcodes!$B2060="", "", Postcodes!$B2060)</f>
        <v>PH31</v>
      </c>
    </row>
    <row r="2061" spans="14:14" hidden="1" x14ac:dyDescent="0.25">
      <c r="N2061" s="4" t="str">
        <f>IF(Postcodes!$B2061="", "", Postcodes!$B2061)</f>
        <v>PH32</v>
      </c>
    </row>
    <row r="2062" spans="14:14" hidden="1" x14ac:dyDescent="0.25">
      <c r="N2062" s="4" t="str">
        <f>IF(Postcodes!$B2062="", "", Postcodes!$B2062)</f>
        <v>PH33</v>
      </c>
    </row>
    <row r="2063" spans="14:14" hidden="1" x14ac:dyDescent="0.25">
      <c r="N2063" s="4" t="str">
        <f>IF(Postcodes!$B2063="", "", Postcodes!$B2063)</f>
        <v>PH34</v>
      </c>
    </row>
    <row r="2064" spans="14:14" hidden="1" x14ac:dyDescent="0.25">
      <c r="N2064" s="4" t="str">
        <f>IF(Postcodes!$B2064="", "", Postcodes!$B2064)</f>
        <v>PH35</v>
      </c>
    </row>
    <row r="2065" spans="14:14" hidden="1" x14ac:dyDescent="0.25">
      <c r="N2065" s="4" t="str">
        <f>IF(Postcodes!$B2065="", "", Postcodes!$B2065)</f>
        <v>PH36</v>
      </c>
    </row>
    <row r="2066" spans="14:14" hidden="1" x14ac:dyDescent="0.25">
      <c r="N2066" s="4" t="str">
        <f>IF(Postcodes!$B2066="", "", Postcodes!$B2066)</f>
        <v>PH37</v>
      </c>
    </row>
    <row r="2067" spans="14:14" hidden="1" x14ac:dyDescent="0.25">
      <c r="N2067" s="4" t="str">
        <f>IF(Postcodes!$B2067="", "", Postcodes!$B2067)</f>
        <v>PH38</v>
      </c>
    </row>
    <row r="2068" spans="14:14" hidden="1" x14ac:dyDescent="0.25">
      <c r="N2068" s="4" t="str">
        <f>IF(Postcodes!$B2068="", "", Postcodes!$B2068)</f>
        <v>PH39</v>
      </c>
    </row>
    <row r="2069" spans="14:14" hidden="1" x14ac:dyDescent="0.25">
      <c r="N2069" s="4" t="str">
        <f>IF(Postcodes!$B2069="", "", Postcodes!$B2069)</f>
        <v>PH4</v>
      </c>
    </row>
    <row r="2070" spans="14:14" hidden="1" x14ac:dyDescent="0.25">
      <c r="N2070" s="4" t="str">
        <f>IF(Postcodes!$B2070="", "", Postcodes!$B2070)</f>
        <v>PH40</v>
      </c>
    </row>
    <row r="2071" spans="14:14" hidden="1" x14ac:dyDescent="0.25">
      <c r="N2071" s="4" t="str">
        <f>IF(Postcodes!$B2071="", "", Postcodes!$B2071)</f>
        <v>PH41</v>
      </c>
    </row>
    <row r="2072" spans="14:14" hidden="1" x14ac:dyDescent="0.25">
      <c r="N2072" s="4" t="str">
        <f>IF(Postcodes!$B2072="", "", Postcodes!$B2072)</f>
        <v>PH42</v>
      </c>
    </row>
    <row r="2073" spans="14:14" hidden="1" x14ac:dyDescent="0.25">
      <c r="N2073" s="4" t="str">
        <f>IF(Postcodes!$B2073="", "", Postcodes!$B2073)</f>
        <v>PH43</v>
      </c>
    </row>
    <row r="2074" spans="14:14" hidden="1" x14ac:dyDescent="0.25">
      <c r="N2074" s="4" t="str">
        <f>IF(Postcodes!$B2074="", "", Postcodes!$B2074)</f>
        <v>PH44</v>
      </c>
    </row>
    <row r="2075" spans="14:14" hidden="1" x14ac:dyDescent="0.25">
      <c r="N2075" s="4" t="str">
        <f>IF(Postcodes!$B2075="", "", Postcodes!$B2075)</f>
        <v>PH49</v>
      </c>
    </row>
    <row r="2076" spans="14:14" hidden="1" x14ac:dyDescent="0.25">
      <c r="N2076" s="4" t="str">
        <f>IF(Postcodes!$B2076="", "", Postcodes!$B2076)</f>
        <v>PH5</v>
      </c>
    </row>
    <row r="2077" spans="14:14" hidden="1" x14ac:dyDescent="0.25">
      <c r="N2077" s="4" t="str">
        <f>IF(Postcodes!$B2077="", "", Postcodes!$B2077)</f>
        <v>PH50</v>
      </c>
    </row>
    <row r="2078" spans="14:14" hidden="1" x14ac:dyDescent="0.25">
      <c r="N2078" s="4" t="str">
        <f>IF(Postcodes!$B2078="", "", Postcodes!$B2078)</f>
        <v>PH6</v>
      </c>
    </row>
    <row r="2079" spans="14:14" hidden="1" x14ac:dyDescent="0.25">
      <c r="N2079" s="4" t="str">
        <f>IF(Postcodes!$B2079="", "", Postcodes!$B2079)</f>
        <v>PH7</v>
      </c>
    </row>
    <row r="2080" spans="14:14" hidden="1" x14ac:dyDescent="0.25">
      <c r="N2080" s="4" t="str">
        <f>IF(Postcodes!$B2080="", "", Postcodes!$B2080)</f>
        <v>PH8</v>
      </c>
    </row>
    <row r="2081" spans="14:14" hidden="1" x14ac:dyDescent="0.25">
      <c r="N2081" s="4" t="str">
        <f>IF(Postcodes!$B2081="", "", Postcodes!$B2081)</f>
        <v>PH9</v>
      </c>
    </row>
    <row r="2082" spans="14:14" hidden="1" x14ac:dyDescent="0.25">
      <c r="N2082" s="4" t="str">
        <f>IF(Postcodes!$B2082="", "", Postcodes!$B2082)</f>
        <v>PL1</v>
      </c>
    </row>
    <row r="2083" spans="14:14" hidden="1" x14ac:dyDescent="0.25">
      <c r="N2083" s="4" t="str">
        <f>IF(Postcodes!$B2083="", "", Postcodes!$B2083)</f>
        <v>PL10</v>
      </c>
    </row>
    <row r="2084" spans="14:14" hidden="1" x14ac:dyDescent="0.25">
      <c r="N2084" s="4" t="str">
        <f>IF(Postcodes!$B2084="", "", Postcodes!$B2084)</f>
        <v>PL11</v>
      </c>
    </row>
    <row r="2085" spans="14:14" hidden="1" x14ac:dyDescent="0.25">
      <c r="N2085" s="4" t="str">
        <f>IF(Postcodes!$B2085="", "", Postcodes!$B2085)</f>
        <v>PL12</v>
      </c>
    </row>
    <row r="2086" spans="14:14" hidden="1" x14ac:dyDescent="0.25">
      <c r="N2086" s="4" t="str">
        <f>IF(Postcodes!$B2086="", "", Postcodes!$B2086)</f>
        <v>PL13</v>
      </c>
    </row>
    <row r="2087" spans="14:14" hidden="1" x14ac:dyDescent="0.25">
      <c r="N2087" s="4" t="str">
        <f>IF(Postcodes!$B2087="", "", Postcodes!$B2087)</f>
        <v>PL14</v>
      </c>
    </row>
    <row r="2088" spans="14:14" hidden="1" x14ac:dyDescent="0.25">
      <c r="N2088" s="4" t="str">
        <f>IF(Postcodes!$B2088="", "", Postcodes!$B2088)</f>
        <v>PL15</v>
      </c>
    </row>
    <row r="2089" spans="14:14" hidden="1" x14ac:dyDescent="0.25">
      <c r="N2089" s="4" t="str">
        <f>IF(Postcodes!$B2089="", "", Postcodes!$B2089)</f>
        <v>PL16</v>
      </c>
    </row>
    <row r="2090" spans="14:14" hidden="1" x14ac:dyDescent="0.25">
      <c r="N2090" s="4" t="str">
        <f>IF(Postcodes!$B2090="", "", Postcodes!$B2090)</f>
        <v>PL17</v>
      </c>
    </row>
    <row r="2091" spans="14:14" hidden="1" x14ac:dyDescent="0.25">
      <c r="N2091" s="4" t="str">
        <f>IF(Postcodes!$B2091="", "", Postcodes!$B2091)</f>
        <v>PL18</v>
      </c>
    </row>
    <row r="2092" spans="14:14" hidden="1" x14ac:dyDescent="0.25">
      <c r="N2092" s="4" t="str">
        <f>IF(Postcodes!$B2092="", "", Postcodes!$B2092)</f>
        <v>PL19</v>
      </c>
    </row>
    <row r="2093" spans="14:14" hidden="1" x14ac:dyDescent="0.25">
      <c r="N2093" s="4" t="str">
        <f>IF(Postcodes!$B2093="", "", Postcodes!$B2093)</f>
        <v>PL2</v>
      </c>
    </row>
    <row r="2094" spans="14:14" hidden="1" x14ac:dyDescent="0.25">
      <c r="N2094" s="4" t="str">
        <f>IF(Postcodes!$B2094="", "", Postcodes!$B2094)</f>
        <v>PL20</v>
      </c>
    </row>
    <row r="2095" spans="14:14" hidden="1" x14ac:dyDescent="0.25">
      <c r="N2095" s="4" t="str">
        <f>IF(Postcodes!$B2095="", "", Postcodes!$B2095)</f>
        <v>PL21</v>
      </c>
    </row>
    <row r="2096" spans="14:14" hidden="1" x14ac:dyDescent="0.25">
      <c r="N2096" s="4" t="str">
        <f>IF(Postcodes!$B2096="", "", Postcodes!$B2096)</f>
        <v>PL22</v>
      </c>
    </row>
    <row r="2097" spans="14:14" hidden="1" x14ac:dyDescent="0.25">
      <c r="N2097" s="4" t="str">
        <f>IF(Postcodes!$B2097="", "", Postcodes!$B2097)</f>
        <v>PL23</v>
      </c>
    </row>
    <row r="2098" spans="14:14" hidden="1" x14ac:dyDescent="0.25">
      <c r="N2098" s="4" t="str">
        <f>IF(Postcodes!$B2098="", "", Postcodes!$B2098)</f>
        <v>PL24</v>
      </c>
    </row>
    <row r="2099" spans="14:14" hidden="1" x14ac:dyDescent="0.25">
      <c r="N2099" s="4" t="str">
        <f>IF(Postcodes!$B2099="", "", Postcodes!$B2099)</f>
        <v>PL25</v>
      </c>
    </row>
    <row r="2100" spans="14:14" hidden="1" x14ac:dyDescent="0.25">
      <c r="N2100" s="4" t="str">
        <f>IF(Postcodes!$B2100="", "", Postcodes!$B2100)</f>
        <v>PL26</v>
      </c>
    </row>
    <row r="2101" spans="14:14" hidden="1" x14ac:dyDescent="0.25">
      <c r="N2101" s="4" t="str">
        <f>IF(Postcodes!$B2101="", "", Postcodes!$B2101)</f>
        <v>PL27</v>
      </c>
    </row>
    <row r="2102" spans="14:14" hidden="1" x14ac:dyDescent="0.25">
      <c r="N2102" s="4" t="str">
        <f>IF(Postcodes!$B2102="", "", Postcodes!$B2102)</f>
        <v>PL28</v>
      </c>
    </row>
    <row r="2103" spans="14:14" hidden="1" x14ac:dyDescent="0.25">
      <c r="N2103" s="4" t="str">
        <f>IF(Postcodes!$B2103="", "", Postcodes!$B2103)</f>
        <v>PL29</v>
      </c>
    </row>
    <row r="2104" spans="14:14" hidden="1" x14ac:dyDescent="0.25">
      <c r="N2104" s="4" t="str">
        <f>IF(Postcodes!$B2104="", "", Postcodes!$B2104)</f>
        <v>PL3</v>
      </c>
    </row>
    <row r="2105" spans="14:14" hidden="1" x14ac:dyDescent="0.25">
      <c r="N2105" s="4" t="str">
        <f>IF(Postcodes!$B2105="", "", Postcodes!$B2105)</f>
        <v>PL30</v>
      </c>
    </row>
    <row r="2106" spans="14:14" hidden="1" x14ac:dyDescent="0.25">
      <c r="N2106" s="4" t="str">
        <f>IF(Postcodes!$B2106="", "", Postcodes!$B2106)</f>
        <v>PL31</v>
      </c>
    </row>
    <row r="2107" spans="14:14" hidden="1" x14ac:dyDescent="0.25">
      <c r="N2107" s="4" t="str">
        <f>IF(Postcodes!$B2107="", "", Postcodes!$B2107)</f>
        <v>PL32</v>
      </c>
    </row>
    <row r="2108" spans="14:14" hidden="1" x14ac:dyDescent="0.25">
      <c r="N2108" s="4" t="str">
        <f>IF(Postcodes!$B2108="", "", Postcodes!$B2108)</f>
        <v>PL33</v>
      </c>
    </row>
    <row r="2109" spans="14:14" hidden="1" x14ac:dyDescent="0.25">
      <c r="N2109" s="4" t="str">
        <f>IF(Postcodes!$B2109="", "", Postcodes!$B2109)</f>
        <v>PL34</v>
      </c>
    </row>
    <row r="2110" spans="14:14" hidden="1" x14ac:dyDescent="0.25">
      <c r="N2110" s="4" t="str">
        <f>IF(Postcodes!$B2110="", "", Postcodes!$B2110)</f>
        <v>PL35</v>
      </c>
    </row>
    <row r="2111" spans="14:14" hidden="1" x14ac:dyDescent="0.25">
      <c r="N2111" s="4" t="str">
        <f>IF(Postcodes!$B2111="", "", Postcodes!$B2111)</f>
        <v>PL4</v>
      </c>
    </row>
    <row r="2112" spans="14:14" hidden="1" x14ac:dyDescent="0.25">
      <c r="N2112" s="4" t="str">
        <f>IF(Postcodes!$B2112="", "", Postcodes!$B2112)</f>
        <v>PL5</v>
      </c>
    </row>
    <row r="2113" spans="14:14" hidden="1" x14ac:dyDescent="0.25">
      <c r="N2113" s="4" t="str">
        <f>IF(Postcodes!$B2113="", "", Postcodes!$B2113)</f>
        <v>PL6</v>
      </c>
    </row>
    <row r="2114" spans="14:14" hidden="1" x14ac:dyDescent="0.25">
      <c r="N2114" s="4" t="str">
        <f>IF(Postcodes!$B2114="", "", Postcodes!$B2114)</f>
        <v>PL7</v>
      </c>
    </row>
    <row r="2115" spans="14:14" hidden="1" x14ac:dyDescent="0.25">
      <c r="N2115" s="4" t="str">
        <f>IF(Postcodes!$B2115="", "", Postcodes!$B2115)</f>
        <v>PL8</v>
      </c>
    </row>
    <row r="2116" spans="14:14" hidden="1" x14ac:dyDescent="0.25">
      <c r="N2116" s="4" t="str">
        <f>IF(Postcodes!$B2116="", "", Postcodes!$B2116)</f>
        <v>PL9</v>
      </c>
    </row>
    <row r="2117" spans="14:14" hidden="1" x14ac:dyDescent="0.25">
      <c r="N2117" s="4" t="str">
        <f>IF(Postcodes!$B2117="", "", Postcodes!$B2117)</f>
        <v>PL95</v>
      </c>
    </row>
    <row r="2118" spans="14:14" hidden="1" x14ac:dyDescent="0.25">
      <c r="N2118" s="4" t="str">
        <f>IF(Postcodes!$B2118="", "", Postcodes!$B2118)</f>
        <v>PO1</v>
      </c>
    </row>
    <row r="2119" spans="14:14" hidden="1" x14ac:dyDescent="0.25">
      <c r="N2119" s="4" t="str">
        <f>IF(Postcodes!$B2119="", "", Postcodes!$B2119)</f>
        <v>PO10</v>
      </c>
    </row>
    <row r="2120" spans="14:14" hidden="1" x14ac:dyDescent="0.25">
      <c r="N2120" s="4" t="str">
        <f>IF(Postcodes!$B2120="", "", Postcodes!$B2120)</f>
        <v>PO11</v>
      </c>
    </row>
    <row r="2121" spans="14:14" hidden="1" x14ac:dyDescent="0.25">
      <c r="N2121" s="4" t="str">
        <f>IF(Postcodes!$B2121="", "", Postcodes!$B2121)</f>
        <v>PO12</v>
      </c>
    </row>
    <row r="2122" spans="14:14" hidden="1" x14ac:dyDescent="0.25">
      <c r="N2122" s="4" t="str">
        <f>IF(Postcodes!$B2122="", "", Postcodes!$B2122)</f>
        <v>PO13</v>
      </c>
    </row>
    <row r="2123" spans="14:14" hidden="1" x14ac:dyDescent="0.25">
      <c r="N2123" s="4" t="str">
        <f>IF(Postcodes!$B2123="", "", Postcodes!$B2123)</f>
        <v>PO14</v>
      </c>
    </row>
    <row r="2124" spans="14:14" hidden="1" x14ac:dyDescent="0.25">
      <c r="N2124" s="4" t="str">
        <f>IF(Postcodes!$B2124="", "", Postcodes!$B2124)</f>
        <v>PO15</v>
      </c>
    </row>
    <row r="2125" spans="14:14" hidden="1" x14ac:dyDescent="0.25">
      <c r="N2125" s="4" t="str">
        <f>IF(Postcodes!$B2125="", "", Postcodes!$B2125)</f>
        <v>PO16</v>
      </c>
    </row>
    <row r="2126" spans="14:14" hidden="1" x14ac:dyDescent="0.25">
      <c r="N2126" s="4" t="str">
        <f>IF(Postcodes!$B2126="", "", Postcodes!$B2126)</f>
        <v>PO17</v>
      </c>
    </row>
    <row r="2127" spans="14:14" hidden="1" x14ac:dyDescent="0.25">
      <c r="N2127" s="4" t="str">
        <f>IF(Postcodes!$B2127="", "", Postcodes!$B2127)</f>
        <v>PO18</v>
      </c>
    </row>
    <row r="2128" spans="14:14" hidden="1" x14ac:dyDescent="0.25">
      <c r="N2128" s="4" t="str">
        <f>IF(Postcodes!$B2128="", "", Postcodes!$B2128)</f>
        <v>PO19</v>
      </c>
    </row>
    <row r="2129" spans="14:14" hidden="1" x14ac:dyDescent="0.25">
      <c r="N2129" s="4" t="str">
        <f>IF(Postcodes!$B2129="", "", Postcodes!$B2129)</f>
        <v>PO2</v>
      </c>
    </row>
    <row r="2130" spans="14:14" hidden="1" x14ac:dyDescent="0.25">
      <c r="N2130" s="4" t="str">
        <f>IF(Postcodes!$B2130="", "", Postcodes!$B2130)</f>
        <v>PO20</v>
      </c>
    </row>
    <row r="2131" spans="14:14" hidden="1" x14ac:dyDescent="0.25">
      <c r="N2131" s="4" t="str">
        <f>IF(Postcodes!$B2131="", "", Postcodes!$B2131)</f>
        <v>PO21</v>
      </c>
    </row>
    <row r="2132" spans="14:14" hidden="1" x14ac:dyDescent="0.25">
      <c r="N2132" s="4" t="str">
        <f>IF(Postcodes!$B2132="", "", Postcodes!$B2132)</f>
        <v>PO22</v>
      </c>
    </row>
    <row r="2133" spans="14:14" hidden="1" x14ac:dyDescent="0.25">
      <c r="N2133" s="4" t="str">
        <f>IF(Postcodes!$B2133="", "", Postcodes!$B2133)</f>
        <v>PO3</v>
      </c>
    </row>
    <row r="2134" spans="14:14" hidden="1" x14ac:dyDescent="0.25">
      <c r="N2134" s="4" t="str">
        <f>IF(Postcodes!$B2134="", "", Postcodes!$B2134)</f>
        <v>PO30</v>
      </c>
    </row>
    <row r="2135" spans="14:14" hidden="1" x14ac:dyDescent="0.25">
      <c r="N2135" s="4" t="str">
        <f>IF(Postcodes!$B2135="", "", Postcodes!$B2135)</f>
        <v>PO31</v>
      </c>
    </row>
    <row r="2136" spans="14:14" hidden="1" x14ac:dyDescent="0.25">
      <c r="N2136" s="4" t="str">
        <f>IF(Postcodes!$B2136="", "", Postcodes!$B2136)</f>
        <v>PO32</v>
      </c>
    </row>
    <row r="2137" spans="14:14" hidden="1" x14ac:dyDescent="0.25">
      <c r="N2137" s="4" t="str">
        <f>IF(Postcodes!$B2137="", "", Postcodes!$B2137)</f>
        <v>PO33</v>
      </c>
    </row>
    <row r="2138" spans="14:14" hidden="1" x14ac:dyDescent="0.25">
      <c r="N2138" s="4" t="str">
        <f>IF(Postcodes!$B2138="", "", Postcodes!$B2138)</f>
        <v>PO34</v>
      </c>
    </row>
    <row r="2139" spans="14:14" hidden="1" x14ac:dyDescent="0.25">
      <c r="N2139" s="4" t="str">
        <f>IF(Postcodes!$B2139="", "", Postcodes!$B2139)</f>
        <v>PO35</v>
      </c>
    </row>
    <row r="2140" spans="14:14" hidden="1" x14ac:dyDescent="0.25">
      <c r="N2140" s="4" t="str">
        <f>IF(Postcodes!$B2140="", "", Postcodes!$B2140)</f>
        <v>PO36</v>
      </c>
    </row>
    <row r="2141" spans="14:14" hidden="1" x14ac:dyDescent="0.25">
      <c r="N2141" s="4" t="str">
        <f>IF(Postcodes!$B2141="", "", Postcodes!$B2141)</f>
        <v>PO37</v>
      </c>
    </row>
    <row r="2142" spans="14:14" hidden="1" x14ac:dyDescent="0.25">
      <c r="N2142" s="4" t="str">
        <f>IF(Postcodes!$B2142="", "", Postcodes!$B2142)</f>
        <v>PO38</v>
      </c>
    </row>
    <row r="2143" spans="14:14" hidden="1" x14ac:dyDescent="0.25">
      <c r="N2143" s="4" t="str">
        <f>IF(Postcodes!$B2143="", "", Postcodes!$B2143)</f>
        <v>PO39</v>
      </c>
    </row>
    <row r="2144" spans="14:14" hidden="1" x14ac:dyDescent="0.25">
      <c r="N2144" s="4" t="str">
        <f>IF(Postcodes!$B2144="", "", Postcodes!$B2144)</f>
        <v>PO4</v>
      </c>
    </row>
    <row r="2145" spans="14:14" hidden="1" x14ac:dyDescent="0.25">
      <c r="N2145" s="4" t="str">
        <f>IF(Postcodes!$B2145="", "", Postcodes!$B2145)</f>
        <v>PO40</v>
      </c>
    </row>
    <row r="2146" spans="14:14" hidden="1" x14ac:dyDescent="0.25">
      <c r="N2146" s="4" t="str">
        <f>IF(Postcodes!$B2146="", "", Postcodes!$B2146)</f>
        <v>PO41</v>
      </c>
    </row>
    <row r="2147" spans="14:14" hidden="1" x14ac:dyDescent="0.25">
      <c r="N2147" s="4" t="str">
        <f>IF(Postcodes!$B2147="", "", Postcodes!$B2147)</f>
        <v>PO5</v>
      </c>
    </row>
    <row r="2148" spans="14:14" hidden="1" x14ac:dyDescent="0.25">
      <c r="N2148" s="4" t="str">
        <f>IF(Postcodes!$B2148="", "", Postcodes!$B2148)</f>
        <v>PO6</v>
      </c>
    </row>
    <row r="2149" spans="14:14" hidden="1" x14ac:dyDescent="0.25">
      <c r="N2149" s="4" t="str">
        <f>IF(Postcodes!$B2149="", "", Postcodes!$B2149)</f>
        <v>PO7</v>
      </c>
    </row>
    <row r="2150" spans="14:14" hidden="1" x14ac:dyDescent="0.25">
      <c r="N2150" s="4" t="str">
        <f>IF(Postcodes!$B2150="", "", Postcodes!$B2150)</f>
        <v>PO8</v>
      </c>
    </row>
    <row r="2151" spans="14:14" hidden="1" x14ac:dyDescent="0.25">
      <c r="N2151" s="4" t="str">
        <f>IF(Postcodes!$B2151="", "", Postcodes!$B2151)</f>
        <v>PO9</v>
      </c>
    </row>
    <row r="2152" spans="14:14" hidden="1" x14ac:dyDescent="0.25">
      <c r="N2152" s="4" t="str">
        <f>IF(Postcodes!$B2152="", "", Postcodes!$B2152)</f>
        <v>PR0</v>
      </c>
    </row>
    <row r="2153" spans="14:14" hidden="1" x14ac:dyDescent="0.25">
      <c r="N2153" s="4" t="str">
        <f>IF(Postcodes!$B2153="", "", Postcodes!$B2153)</f>
        <v>PR1</v>
      </c>
    </row>
    <row r="2154" spans="14:14" hidden="1" x14ac:dyDescent="0.25">
      <c r="N2154" s="4" t="str">
        <f>IF(Postcodes!$B2154="", "", Postcodes!$B2154)</f>
        <v>PR11</v>
      </c>
    </row>
    <row r="2155" spans="14:14" hidden="1" x14ac:dyDescent="0.25">
      <c r="N2155" s="4" t="str">
        <f>IF(Postcodes!$B2155="", "", Postcodes!$B2155)</f>
        <v>PR2</v>
      </c>
    </row>
    <row r="2156" spans="14:14" hidden="1" x14ac:dyDescent="0.25">
      <c r="N2156" s="4" t="str">
        <f>IF(Postcodes!$B2156="", "", Postcodes!$B2156)</f>
        <v>PR25</v>
      </c>
    </row>
    <row r="2157" spans="14:14" hidden="1" x14ac:dyDescent="0.25">
      <c r="N2157" s="4" t="str">
        <f>IF(Postcodes!$B2157="", "", Postcodes!$B2157)</f>
        <v>PR26</v>
      </c>
    </row>
    <row r="2158" spans="14:14" hidden="1" x14ac:dyDescent="0.25">
      <c r="N2158" s="4" t="str">
        <f>IF(Postcodes!$B2158="", "", Postcodes!$B2158)</f>
        <v>PR3</v>
      </c>
    </row>
    <row r="2159" spans="14:14" hidden="1" x14ac:dyDescent="0.25">
      <c r="N2159" s="4" t="str">
        <f>IF(Postcodes!$B2159="", "", Postcodes!$B2159)</f>
        <v>PR4</v>
      </c>
    </row>
    <row r="2160" spans="14:14" hidden="1" x14ac:dyDescent="0.25">
      <c r="N2160" s="4" t="str">
        <f>IF(Postcodes!$B2160="", "", Postcodes!$B2160)</f>
        <v>PR5</v>
      </c>
    </row>
    <row r="2161" spans="14:14" hidden="1" x14ac:dyDescent="0.25">
      <c r="N2161" s="4" t="str">
        <f>IF(Postcodes!$B2161="", "", Postcodes!$B2161)</f>
        <v>PR6</v>
      </c>
    </row>
    <row r="2162" spans="14:14" hidden="1" x14ac:dyDescent="0.25">
      <c r="N2162" s="4" t="str">
        <f>IF(Postcodes!$B2162="", "", Postcodes!$B2162)</f>
        <v>PR7</v>
      </c>
    </row>
    <row r="2163" spans="14:14" hidden="1" x14ac:dyDescent="0.25">
      <c r="N2163" s="4" t="str">
        <f>IF(Postcodes!$B2163="", "", Postcodes!$B2163)</f>
        <v>PR8</v>
      </c>
    </row>
    <row r="2164" spans="14:14" hidden="1" x14ac:dyDescent="0.25">
      <c r="N2164" s="4" t="str">
        <f>IF(Postcodes!$B2164="", "", Postcodes!$B2164)</f>
        <v>PR9</v>
      </c>
    </row>
    <row r="2165" spans="14:14" hidden="1" x14ac:dyDescent="0.25">
      <c r="N2165" s="4" t="str">
        <f>IF(Postcodes!$B2165="", "", Postcodes!$B2165)</f>
        <v>RG1</v>
      </c>
    </row>
    <row r="2166" spans="14:14" hidden="1" x14ac:dyDescent="0.25">
      <c r="N2166" s="4" t="str">
        <f>IF(Postcodes!$B2166="", "", Postcodes!$B2166)</f>
        <v>RG10</v>
      </c>
    </row>
    <row r="2167" spans="14:14" hidden="1" x14ac:dyDescent="0.25">
      <c r="N2167" s="4" t="str">
        <f>IF(Postcodes!$B2167="", "", Postcodes!$B2167)</f>
        <v>RG12</v>
      </c>
    </row>
    <row r="2168" spans="14:14" hidden="1" x14ac:dyDescent="0.25">
      <c r="N2168" s="4" t="str">
        <f>IF(Postcodes!$B2168="", "", Postcodes!$B2168)</f>
        <v>RG14</v>
      </c>
    </row>
    <row r="2169" spans="14:14" hidden="1" x14ac:dyDescent="0.25">
      <c r="N2169" s="4" t="str">
        <f>IF(Postcodes!$B2169="", "", Postcodes!$B2169)</f>
        <v>RG17</v>
      </c>
    </row>
    <row r="2170" spans="14:14" hidden="1" x14ac:dyDescent="0.25">
      <c r="N2170" s="4" t="str">
        <f>IF(Postcodes!$B2170="", "", Postcodes!$B2170)</f>
        <v>RG18</v>
      </c>
    </row>
    <row r="2171" spans="14:14" hidden="1" x14ac:dyDescent="0.25">
      <c r="N2171" s="4" t="str">
        <f>IF(Postcodes!$B2171="", "", Postcodes!$B2171)</f>
        <v>RG19</v>
      </c>
    </row>
    <row r="2172" spans="14:14" hidden="1" x14ac:dyDescent="0.25">
      <c r="N2172" s="4" t="str">
        <f>IF(Postcodes!$B2172="", "", Postcodes!$B2172)</f>
        <v>RG2</v>
      </c>
    </row>
    <row r="2173" spans="14:14" hidden="1" x14ac:dyDescent="0.25">
      <c r="N2173" s="4" t="str">
        <f>IF(Postcodes!$B2173="", "", Postcodes!$B2173)</f>
        <v>RG20</v>
      </c>
    </row>
    <row r="2174" spans="14:14" hidden="1" x14ac:dyDescent="0.25">
      <c r="N2174" s="4" t="str">
        <f>IF(Postcodes!$B2174="", "", Postcodes!$B2174)</f>
        <v>RG21</v>
      </c>
    </row>
    <row r="2175" spans="14:14" hidden="1" x14ac:dyDescent="0.25">
      <c r="N2175" s="4" t="str">
        <f>IF(Postcodes!$B2175="", "", Postcodes!$B2175)</f>
        <v>RG22</v>
      </c>
    </row>
    <row r="2176" spans="14:14" hidden="1" x14ac:dyDescent="0.25">
      <c r="N2176" s="4" t="str">
        <f>IF(Postcodes!$B2176="", "", Postcodes!$B2176)</f>
        <v>RG23</v>
      </c>
    </row>
    <row r="2177" spans="14:14" hidden="1" x14ac:dyDescent="0.25">
      <c r="N2177" s="4" t="str">
        <f>IF(Postcodes!$B2177="", "", Postcodes!$B2177)</f>
        <v>RG24</v>
      </c>
    </row>
    <row r="2178" spans="14:14" hidden="1" x14ac:dyDescent="0.25">
      <c r="N2178" s="4" t="str">
        <f>IF(Postcodes!$B2178="", "", Postcodes!$B2178)</f>
        <v>RG25</v>
      </c>
    </row>
    <row r="2179" spans="14:14" hidden="1" x14ac:dyDescent="0.25">
      <c r="N2179" s="4" t="str">
        <f>IF(Postcodes!$B2179="", "", Postcodes!$B2179)</f>
        <v>RG26</v>
      </c>
    </row>
    <row r="2180" spans="14:14" hidden="1" x14ac:dyDescent="0.25">
      <c r="N2180" s="4" t="str">
        <f>IF(Postcodes!$B2180="", "", Postcodes!$B2180)</f>
        <v>RG27</v>
      </c>
    </row>
    <row r="2181" spans="14:14" hidden="1" x14ac:dyDescent="0.25">
      <c r="N2181" s="4" t="str">
        <f>IF(Postcodes!$B2181="", "", Postcodes!$B2181)</f>
        <v>RG28</v>
      </c>
    </row>
    <row r="2182" spans="14:14" hidden="1" x14ac:dyDescent="0.25">
      <c r="N2182" s="4" t="str">
        <f>IF(Postcodes!$B2182="", "", Postcodes!$B2182)</f>
        <v>RG29</v>
      </c>
    </row>
    <row r="2183" spans="14:14" hidden="1" x14ac:dyDescent="0.25">
      <c r="N2183" s="4" t="str">
        <f>IF(Postcodes!$B2183="", "", Postcodes!$B2183)</f>
        <v>RG30</v>
      </c>
    </row>
    <row r="2184" spans="14:14" hidden="1" x14ac:dyDescent="0.25">
      <c r="N2184" s="4" t="str">
        <f>IF(Postcodes!$B2184="", "", Postcodes!$B2184)</f>
        <v>RG31</v>
      </c>
    </row>
    <row r="2185" spans="14:14" hidden="1" x14ac:dyDescent="0.25">
      <c r="N2185" s="4" t="str">
        <f>IF(Postcodes!$B2185="", "", Postcodes!$B2185)</f>
        <v>RG4</v>
      </c>
    </row>
    <row r="2186" spans="14:14" hidden="1" x14ac:dyDescent="0.25">
      <c r="N2186" s="4" t="str">
        <f>IF(Postcodes!$B2186="", "", Postcodes!$B2186)</f>
        <v>RG40</v>
      </c>
    </row>
    <row r="2187" spans="14:14" hidden="1" x14ac:dyDescent="0.25">
      <c r="N2187" s="4" t="str">
        <f>IF(Postcodes!$B2187="", "", Postcodes!$B2187)</f>
        <v>RG41</v>
      </c>
    </row>
    <row r="2188" spans="14:14" hidden="1" x14ac:dyDescent="0.25">
      <c r="N2188" s="4" t="str">
        <f>IF(Postcodes!$B2188="", "", Postcodes!$B2188)</f>
        <v>RG42</v>
      </c>
    </row>
    <row r="2189" spans="14:14" hidden="1" x14ac:dyDescent="0.25">
      <c r="N2189" s="4" t="str">
        <f>IF(Postcodes!$B2189="", "", Postcodes!$B2189)</f>
        <v>RG45</v>
      </c>
    </row>
    <row r="2190" spans="14:14" hidden="1" x14ac:dyDescent="0.25">
      <c r="N2190" s="4" t="str">
        <f>IF(Postcodes!$B2190="", "", Postcodes!$B2190)</f>
        <v>RG5</v>
      </c>
    </row>
    <row r="2191" spans="14:14" hidden="1" x14ac:dyDescent="0.25">
      <c r="N2191" s="4" t="str">
        <f>IF(Postcodes!$B2191="", "", Postcodes!$B2191)</f>
        <v>RG6</v>
      </c>
    </row>
    <row r="2192" spans="14:14" hidden="1" x14ac:dyDescent="0.25">
      <c r="N2192" s="4" t="str">
        <f>IF(Postcodes!$B2192="", "", Postcodes!$B2192)</f>
        <v>RG7</v>
      </c>
    </row>
    <row r="2193" spans="14:14" hidden="1" x14ac:dyDescent="0.25">
      <c r="N2193" s="4" t="str">
        <f>IF(Postcodes!$B2193="", "", Postcodes!$B2193)</f>
        <v>RG8</v>
      </c>
    </row>
    <row r="2194" spans="14:14" hidden="1" x14ac:dyDescent="0.25">
      <c r="N2194" s="4" t="str">
        <f>IF(Postcodes!$B2194="", "", Postcodes!$B2194)</f>
        <v>RG9</v>
      </c>
    </row>
    <row r="2195" spans="14:14" hidden="1" x14ac:dyDescent="0.25">
      <c r="N2195" s="4" t="str">
        <f>IF(Postcodes!$B2195="", "", Postcodes!$B2195)</f>
        <v>RH1</v>
      </c>
    </row>
    <row r="2196" spans="14:14" hidden="1" x14ac:dyDescent="0.25">
      <c r="N2196" s="4" t="str">
        <f>IF(Postcodes!$B2196="", "", Postcodes!$B2196)</f>
        <v>RH10</v>
      </c>
    </row>
    <row r="2197" spans="14:14" hidden="1" x14ac:dyDescent="0.25">
      <c r="N2197" s="4" t="str">
        <f>IF(Postcodes!$B2197="", "", Postcodes!$B2197)</f>
        <v>RH11</v>
      </c>
    </row>
    <row r="2198" spans="14:14" hidden="1" x14ac:dyDescent="0.25">
      <c r="N2198" s="4" t="str">
        <f>IF(Postcodes!$B2198="", "", Postcodes!$B2198)</f>
        <v>RH12</v>
      </c>
    </row>
    <row r="2199" spans="14:14" hidden="1" x14ac:dyDescent="0.25">
      <c r="N2199" s="4" t="str">
        <f>IF(Postcodes!$B2199="", "", Postcodes!$B2199)</f>
        <v>RH13</v>
      </c>
    </row>
    <row r="2200" spans="14:14" hidden="1" x14ac:dyDescent="0.25">
      <c r="N2200" s="4" t="str">
        <f>IF(Postcodes!$B2200="", "", Postcodes!$B2200)</f>
        <v>RH14</v>
      </c>
    </row>
    <row r="2201" spans="14:14" hidden="1" x14ac:dyDescent="0.25">
      <c r="N2201" s="4" t="str">
        <f>IF(Postcodes!$B2201="", "", Postcodes!$B2201)</f>
        <v>RH15</v>
      </c>
    </row>
    <row r="2202" spans="14:14" hidden="1" x14ac:dyDescent="0.25">
      <c r="N2202" s="4" t="str">
        <f>IF(Postcodes!$B2202="", "", Postcodes!$B2202)</f>
        <v>RH16</v>
      </c>
    </row>
    <row r="2203" spans="14:14" hidden="1" x14ac:dyDescent="0.25">
      <c r="N2203" s="4" t="str">
        <f>IF(Postcodes!$B2203="", "", Postcodes!$B2203)</f>
        <v>RH17</v>
      </c>
    </row>
    <row r="2204" spans="14:14" hidden="1" x14ac:dyDescent="0.25">
      <c r="N2204" s="4" t="str">
        <f>IF(Postcodes!$B2204="", "", Postcodes!$B2204)</f>
        <v>RH18</v>
      </c>
    </row>
    <row r="2205" spans="14:14" hidden="1" x14ac:dyDescent="0.25">
      <c r="N2205" s="4" t="str">
        <f>IF(Postcodes!$B2205="", "", Postcodes!$B2205)</f>
        <v>RH19</v>
      </c>
    </row>
    <row r="2206" spans="14:14" hidden="1" x14ac:dyDescent="0.25">
      <c r="N2206" s="4" t="str">
        <f>IF(Postcodes!$B2206="", "", Postcodes!$B2206)</f>
        <v>RH2</v>
      </c>
    </row>
    <row r="2207" spans="14:14" hidden="1" x14ac:dyDescent="0.25">
      <c r="N2207" s="4" t="str">
        <f>IF(Postcodes!$B2207="", "", Postcodes!$B2207)</f>
        <v>RH20</v>
      </c>
    </row>
    <row r="2208" spans="14:14" hidden="1" x14ac:dyDescent="0.25">
      <c r="N2208" s="4" t="str">
        <f>IF(Postcodes!$B2208="", "", Postcodes!$B2208)</f>
        <v>RH3</v>
      </c>
    </row>
    <row r="2209" spans="14:14" hidden="1" x14ac:dyDescent="0.25">
      <c r="N2209" s="4" t="str">
        <f>IF(Postcodes!$B2209="", "", Postcodes!$B2209)</f>
        <v>RH4</v>
      </c>
    </row>
    <row r="2210" spans="14:14" hidden="1" x14ac:dyDescent="0.25">
      <c r="N2210" s="4" t="str">
        <f>IF(Postcodes!$B2210="", "", Postcodes!$B2210)</f>
        <v>RH5</v>
      </c>
    </row>
    <row r="2211" spans="14:14" hidden="1" x14ac:dyDescent="0.25">
      <c r="N2211" s="4" t="str">
        <f>IF(Postcodes!$B2211="", "", Postcodes!$B2211)</f>
        <v>RH6</v>
      </c>
    </row>
    <row r="2212" spans="14:14" hidden="1" x14ac:dyDescent="0.25">
      <c r="N2212" s="4" t="str">
        <f>IF(Postcodes!$B2212="", "", Postcodes!$B2212)</f>
        <v>RH7</v>
      </c>
    </row>
    <row r="2213" spans="14:14" hidden="1" x14ac:dyDescent="0.25">
      <c r="N2213" s="4" t="str">
        <f>IF(Postcodes!$B2213="", "", Postcodes!$B2213)</f>
        <v>RH77</v>
      </c>
    </row>
    <row r="2214" spans="14:14" hidden="1" x14ac:dyDescent="0.25">
      <c r="N2214" s="4" t="str">
        <f>IF(Postcodes!$B2214="", "", Postcodes!$B2214)</f>
        <v>RH8</v>
      </c>
    </row>
    <row r="2215" spans="14:14" hidden="1" x14ac:dyDescent="0.25">
      <c r="N2215" s="4" t="str">
        <f>IF(Postcodes!$B2215="", "", Postcodes!$B2215)</f>
        <v>RH9</v>
      </c>
    </row>
    <row r="2216" spans="14:14" hidden="1" x14ac:dyDescent="0.25">
      <c r="N2216" s="4" t="str">
        <f>IF(Postcodes!$B2216="", "", Postcodes!$B2216)</f>
        <v>RM1</v>
      </c>
    </row>
    <row r="2217" spans="14:14" hidden="1" x14ac:dyDescent="0.25">
      <c r="N2217" s="4" t="str">
        <f>IF(Postcodes!$B2217="", "", Postcodes!$B2217)</f>
        <v>RM10</v>
      </c>
    </row>
    <row r="2218" spans="14:14" hidden="1" x14ac:dyDescent="0.25">
      <c r="N2218" s="4" t="str">
        <f>IF(Postcodes!$B2218="", "", Postcodes!$B2218)</f>
        <v>RM11</v>
      </c>
    </row>
    <row r="2219" spans="14:14" hidden="1" x14ac:dyDescent="0.25">
      <c r="N2219" s="4" t="str">
        <f>IF(Postcodes!$B2219="", "", Postcodes!$B2219)</f>
        <v>RM12</v>
      </c>
    </row>
    <row r="2220" spans="14:14" hidden="1" x14ac:dyDescent="0.25">
      <c r="N2220" s="4" t="str">
        <f>IF(Postcodes!$B2220="", "", Postcodes!$B2220)</f>
        <v>RM13</v>
      </c>
    </row>
    <row r="2221" spans="14:14" hidden="1" x14ac:dyDescent="0.25">
      <c r="N2221" s="4" t="str">
        <f>IF(Postcodes!$B2221="", "", Postcodes!$B2221)</f>
        <v>RM14</v>
      </c>
    </row>
    <row r="2222" spans="14:14" hidden="1" x14ac:dyDescent="0.25">
      <c r="N2222" s="4" t="str">
        <f>IF(Postcodes!$B2222="", "", Postcodes!$B2222)</f>
        <v>RM15</v>
      </c>
    </row>
    <row r="2223" spans="14:14" hidden="1" x14ac:dyDescent="0.25">
      <c r="N2223" s="4" t="str">
        <f>IF(Postcodes!$B2223="", "", Postcodes!$B2223)</f>
        <v>RM16</v>
      </c>
    </row>
    <row r="2224" spans="14:14" hidden="1" x14ac:dyDescent="0.25">
      <c r="N2224" s="4" t="str">
        <f>IF(Postcodes!$B2224="", "", Postcodes!$B2224)</f>
        <v>RM17</v>
      </c>
    </row>
    <row r="2225" spans="14:14" hidden="1" x14ac:dyDescent="0.25">
      <c r="N2225" s="4" t="str">
        <f>IF(Postcodes!$B2225="", "", Postcodes!$B2225)</f>
        <v>RM18</v>
      </c>
    </row>
    <row r="2226" spans="14:14" hidden="1" x14ac:dyDescent="0.25">
      <c r="N2226" s="4" t="str">
        <f>IF(Postcodes!$B2226="", "", Postcodes!$B2226)</f>
        <v>RM19</v>
      </c>
    </row>
    <row r="2227" spans="14:14" hidden="1" x14ac:dyDescent="0.25">
      <c r="N2227" s="4" t="str">
        <f>IF(Postcodes!$B2227="", "", Postcodes!$B2227)</f>
        <v>RM2</v>
      </c>
    </row>
    <row r="2228" spans="14:14" hidden="1" x14ac:dyDescent="0.25">
      <c r="N2228" s="4" t="str">
        <f>IF(Postcodes!$B2228="", "", Postcodes!$B2228)</f>
        <v>RM20</v>
      </c>
    </row>
    <row r="2229" spans="14:14" hidden="1" x14ac:dyDescent="0.25">
      <c r="N2229" s="4" t="str">
        <f>IF(Postcodes!$B2229="", "", Postcodes!$B2229)</f>
        <v>RM3</v>
      </c>
    </row>
    <row r="2230" spans="14:14" hidden="1" x14ac:dyDescent="0.25">
      <c r="N2230" s="4" t="str">
        <f>IF(Postcodes!$B2230="", "", Postcodes!$B2230)</f>
        <v>RM4</v>
      </c>
    </row>
    <row r="2231" spans="14:14" hidden="1" x14ac:dyDescent="0.25">
      <c r="N2231" s="4" t="str">
        <f>IF(Postcodes!$B2231="", "", Postcodes!$B2231)</f>
        <v>RM5</v>
      </c>
    </row>
    <row r="2232" spans="14:14" hidden="1" x14ac:dyDescent="0.25">
      <c r="N2232" s="4" t="str">
        <f>IF(Postcodes!$B2232="", "", Postcodes!$B2232)</f>
        <v>RM6</v>
      </c>
    </row>
    <row r="2233" spans="14:14" hidden="1" x14ac:dyDescent="0.25">
      <c r="N2233" s="4" t="str">
        <f>IF(Postcodes!$B2233="", "", Postcodes!$B2233)</f>
        <v>RM7</v>
      </c>
    </row>
    <row r="2234" spans="14:14" hidden="1" x14ac:dyDescent="0.25">
      <c r="N2234" s="4" t="str">
        <f>IF(Postcodes!$B2234="", "", Postcodes!$B2234)</f>
        <v>RM8</v>
      </c>
    </row>
    <row r="2235" spans="14:14" hidden="1" x14ac:dyDescent="0.25">
      <c r="N2235" s="4" t="str">
        <f>IF(Postcodes!$B2235="", "", Postcodes!$B2235)</f>
        <v>RM9</v>
      </c>
    </row>
    <row r="2236" spans="14:14" hidden="1" x14ac:dyDescent="0.25">
      <c r="N2236" s="4" t="str">
        <f>IF(Postcodes!$B2236="", "", Postcodes!$B2236)</f>
        <v>S1</v>
      </c>
    </row>
    <row r="2237" spans="14:14" hidden="1" x14ac:dyDescent="0.25">
      <c r="N2237" s="4" t="str">
        <f>IF(Postcodes!$B2237="", "", Postcodes!$B2237)</f>
        <v>S10</v>
      </c>
    </row>
    <row r="2238" spans="14:14" hidden="1" x14ac:dyDescent="0.25">
      <c r="N2238" s="4" t="str">
        <f>IF(Postcodes!$B2238="", "", Postcodes!$B2238)</f>
        <v>S11</v>
      </c>
    </row>
    <row r="2239" spans="14:14" hidden="1" x14ac:dyDescent="0.25">
      <c r="N2239" s="4" t="str">
        <f>IF(Postcodes!$B2239="", "", Postcodes!$B2239)</f>
        <v>S12</v>
      </c>
    </row>
    <row r="2240" spans="14:14" hidden="1" x14ac:dyDescent="0.25">
      <c r="N2240" s="4" t="str">
        <f>IF(Postcodes!$B2240="", "", Postcodes!$B2240)</f>
        <v>S13</v>
      </c>
    </row>
    <row r="2241" spans="14:14" hidden="1" x14ac:dyDescent="0.25">
      <c r="N2241" s="4" t="str">
        <f>IF(Postcodes!$B2241="", "", Postcodes!$B2241)</f>
        <v>S14</v>
      </c>
    </row>
    <row r="2242" spans="14:14" hidden="1" x14ac:dyDescent="0.25">
      <c r="N2242" s="4" t="str">
        <f>IF(Postcodes!$B2242="", "", Postcodes!$B2242)</f>
        <v>S17</v>
      </c>
    </row>
    <row r="2243" spans="14:14" hidden="1" x14ac:dyDescent="0.25">
      <c r="N2243" s="4" t="str">
        <f>IF(Postcodes!$B2243="", "", Postcodes!$B2243)</f>
        <v>S18</v>
      </c>
    </row>
    <row r="2244" spans="14:14" hidden="1" x14ac:dyDescent="0.25">
      <c r="N2244" s="4" t="str">
        <f>IF(Postcodes!$B2244="", "", Postcodes!$B2244)</f>
        <v>S2</v>
      </c>
    </row>
    <row r="2245" spans="14:14" hidden="1" x14ac:dyDescent="0.25">
      <c r="N2245" s="4" t="str">
        <f>IF(Postcodes!$B2245="", "", Postcodes!$B2245)</f>
        <v>S20</v>
      </c>
    </row>
    <row r="2246" spans="14:14" hidden="1" x14ac:dyDescent="0.25">
      <c r="N2246" s="4" t="str">
        <f>IF(Postcodes!$B2246="", "", Postcodes!$B2246)</f>
        <v>S21</v>
      </c>
    </row>
    <row r="2247" spans="14:14" hidden="1" x14ac:dyDescent="0.25">
      <c r="N2247" s="4" t="str">
        <f>IF(Postcodes!$B2247="", "", Postcodes!$B2247)</f>
        <v>S25</v>
      </c>
    </row>
    <row r="2248" spans="14:14" hidden="1" x14ac:dyDescent="0.25">
      <c r="N2248" s="4" t="str">
        <f>IF(Postcodes!$B2248="", "", Postcodes!$B2248)</f>
        <v>S26</v>
      </c>
    </row>
    <row r="2249" spans="14:14" hidden="1" x14ac:dyDescent="0.25">
      <c r="N2249" s="4" t="str">
        <f>IF(Postcodes!$B2249="", "", Postcodes!$B2249)</f>
        <v>S3</v>
      </c>
    </row>
    <row r="2250" spans="14:14" hidden="1" x14ac:dyDescent="0.25">
      <c r="N2250" s="4" t="str">
        <f>IF(Postcodes!$B2250="", "", Postcodes!$B2250)</f>
        <v>S32</v>
      </c>
    </row>
    <row r="2251" spans="14:14" hidden="1" x14ac:dyDescent="0.25">
      <c r="N2251" s="4" t="str">
        <f>IF(Postcodes!$B2251="", "", Postcodes!$B2251)</f>
        <v>S33</v>
      </c>
    </row>
    <row r="2252" spans="14:14" hidden="1" x14ac:dyDescent="0.25">
      <c r="N2252" s="4" t="str">
        <f>IF(Postcodes!$B2252="", "", Postcodes!$B2252)</f>
        <v>S35</v>
      </c>
    </row>
    <row r="2253" spans="14:14" hidden="1" x14ac:dyDescent="0.25">
      <c r="N2253" s="4" t="str">
        <f>IF(Postcodes!$B2253="", "", Postcodes!$B2253)</f>
        <v>S36</v>
      </c>
    </row>
    <row r="2254" spans="14:14" hidden="1" x14ac:dyDescent="0.25">
      <c r="N2254" s="4" t="str">
        <f>IF(Postcodes!$B2254="", "", Postcodes!$B2254)</f>
        <v>S4</v>
      </c>
    </row>
    <row r="2255" spans="14:14" hidden="1" x14ac:dyDescent="0.25">
      <c r="N2255" s="4" t="str">
        <f>IF(Postcodes!$B2255="", "", Postcodes!$B2255)</f>
        <v>S40</v>
      </c>
    </row>
    <row r="2256" spans="14:14" hidden="1" x14ac:dyDescent="0.25">
      <c r="N2256" s="4" t="str">
        <f>IF(Postcodes!$B2256="", "", Postcodes!$B2256)</f>
        <v>S41</v>
      </c>
    </row>
    <row r="2257" spans="14:14" hidden="1" x14ac:dyDescent="0.25">
      <c r="N2257" s="4" t="str">
        <f>IF(Postcodes!$B2257="", "", Postcodes!$B2257)</f>
        <v>S42</v>
      </c>
    </row>
    <row r="2258" spans="14:14" hidden="1" x14ac:dyDescent="0.25">
      <c r="N2258" s="4" t="str">
        <f>IF(Postcodes!$B2258="", "", Postcodes!$B2258)</f>
        <v>S43</v>
      </c>
    </row>
    <row r="2259" spans="14:14" hidden="1" x14ac:dyDescent="0.25">
      <c r="N2259" s="4" t="str">
        <f>IF(Postcodes!$B2259="", "", Postcodes!$B2259)</f>
        <v>S44</v>
      </c>
    </row>
    <row r="2260" spans="14:14" hidden="1" x14ac:dyDescent="0.25">
      <c r="N2260" s="4" t="str">
        <f>IF(Postcodes!$B2260="", "", Postcodes!$B2260)</f>
        <v>S45</v>
      </c>
    </row>
    <row r="2261" spans="14:14" hidden="1" x14ac:dyDescent="0.25">
      <c r="N2261" s="4" t="str">
        <f>IF(Postcodes!$B2261="", "", Postcodes!$B2261)</f>
        <v>S49</v>
      </c>
    </row>
    <row r="2262" spans="14:14" hidden="1" x14ac:dyDescent="0.25">
      <c r="N2262" s="4" t="str">
        <f>IF(Postcodes!$B2262="", "", Postcodes!$B2262)</f>
        <v>S5</v>
      </c>
    </row>
    <row r="2263" spans="14:14" hidden="1" x14ac:dyDescent="0.25">
      <c r="N2263" s="4" t="str">
        <f>IF(Postcodes!$B2263="", "", Postcodes!$B2263)</f>
        <v>S6</v>
      </c>
    </row>
    <row r="2264" spans="14:14" hidden="1" x14ac:dyDescent="0.25">
      <c r="N2264" s="4" t="str">
        <f>IF(Postcodes!$B2264="", "", Postcodes!$B2264)</f>
        <v>S60</v>
      </c>
    </row>
    <row r="2265" spans="14:14" hidden="1" x14ac:dyDescent="0.25">
      <c r="N2265" s="4" t="str">
        <f>IF(Postcodes!$B2265="", "", Postcodes!$B2265)</f>
        <v>S61</v>
      </c>
    </row>
    <row r="2266" spans="14:14" hidden="1" x14ac:dyDescent="0.25">
      <c r="N2266" s="4" t="str">
        <f>IF(Postcodes!$B2266="", "", Postcodes!$B2266)</f>
        <v>S62</v>
      </c>
    </row>
    <row r="2267" spans="14:14" hidden="1" x14ac:dyDescent="0.25">
      <c r="N2267" s="4" t="str">
        <f>IF(Postcodes!$B2267="", "", Postcodes!$B2267)</f>
        <v>S63</v>
      </c>
    </row>
    <row r="2268" spans="14:14" hidden="1" x14ac:dyDescent="0.25">
      <c r="N2268" s="4" t="str">
        <f>IF(Postcodes!$B2268="", "", Postcodes!$B2268)</f>
        <v>S64</v>
      </c>
    </row>
    <row r="2269" spans="14:14" hidden="1" x14ac:dyDescent="0.25">
      <c r="N2269" s="4" t="str">
        <f>IF(Postcodes!$B2269="", "", Postcodes!$B2269)</f>
        <v>S65</v>
      </c>
    </row>
    <row r="2270" spans="14:14" hidden="1" x14ac:dyDescent="0.25">
      <c r="N2270" s="4" t="str">
        <f>IF(Postcodes!$B2270="", "", Postcodes!$B2270)</f>
        <v>S66</v>
      </c>
    </row>
    <row r="2271" spans="14:14" hidden="1" x14ac:dyDescent="0.25">
      <c r="N2271" s="4" t="str">
        <f>IF(Postcodes!$B2271="", "", Postcodes!$B2271)</f>
        <v>S7</v>
      </c>
    </row>
    <row r="2272" spans="14:14" hidden="1" x14ac:dyDescent="0.25">
      <c r="N2272" s="4" t="str">
        <f>IF(Postcodes!$B2272="", "", Postcodes!$B2272)</f>
        <v>S70</v>
      </c>
    </row>
    <row r="2273" spans="14:14" hidden="1" x14ac:dyDescent="0.25">
      <c r="N2273" s="4" t="str">
        <f>IF(Postcodes!$B2273="", "", Postcodes!$B2273)</f>
        <v>S71</v>
      </c>
    </row>
    <row r="2274" spans="14:14" hidden="1" x14ac:dyDescent="0.25">
      <c r="N2274" s="4" t="str">
        <f>IF(Postcodes!$B2274="", "", Postcodes!$B2274)</f>
        <v>S72</v>
      </c>
    </row>
    <row r="2275" spans="14:14" hidden="1" x14ac:dyDescent="0.25">
      <c r="N2275" s="4" t="str">
        <f>IF(Postcodes!$B2275="", "", Postcodes!$B2275)</f>
        <v>S73</v>
      </c>
    </row>
    <row r="2276" spans="14:14" hidden="1" x14ac:dyDescent="0.25">
      <c r="N2276" s="4" t="str">
        <f>IF(Postcodes!$B2276="", "", Postcodes!$B2276)</f>
        <v>S74</v>
      </c>
    </row>
    <row r="2277" spans="14:14" hidden="1" x14ac:dyDescent="0.25">
      <c r="N2277" s="4" t="str">
        <f>IF(Postcodes!$B2277="", "", Postcodes!$B2277)</f>
        <v>S75</v>
      </c>
    </row>
    <row r="2278" spans="14:14" hidden="1" x14ac:dyDescent="0.25">
      <c r="N2278" s="4" t="str">
        <f>IF(Postcodes!$B2278="", "", Postcodes!$B2278)</f>
        <v>S8</v>
      </c>
    </row>
    <row r="2279" spans="14:14" hidden="1" x14ac:dyDescent="0.25">
      <c r="N2279" s="4" t="str">
        <f>IF(Postcodes!$B2279="", "", Postcodes!$B2279)</f>
        <v>S80</v>
      </c>
    </row>
    <row r="2280" spans="14:14" hidden="1" x14ac:dyDescent="0.25">
      <c r="N2280" s="4" t="str">
        <f>IF(Postcodes!$B2280="", "", Postcodes!$B2280)</f>
        <v>S81</v>
      </c>
    </row>
    <row r="2281" spans="14:14" hidden="1" x14ac:dyDescent="0.25">
      <c r="N2281" s="4" t="str">
        <f>IF(Postcodes!$B2281="", "", Postcodes!$B2281)</f>
        <v>S9</v>
      </c>
    </row>
    <row r="2282" spans="14:14" hidden="1" x14ac:dyDescent="0.25">
      <c r="N2282" s="4" t="str">
        <f>IF(Postcodes!$B2282="", "", Postcodes!$B2282)</f>
        <v>S95</v>
      </c>
    </row>
    <row r="2283" spans="14:14" hidden="1" x14ac:dyDescent="0.25">
      <c r="N2283" s="4" t="str">
        <f>IF(Postcodes!$B2283="", "", Postcodes!$B2283)</f>
        <v>S96</v>
      </c>
    </row>
    <row r="2284" spans="14:14" hidden="1" x14ac:dyDescent="0.25">
      <c r="N2284" s="4" t="str">
        <f>IF(Postcodes!$B2284="", "", Postcodes!$B2284)</f>
        <v>S97</v>
      </c>
    </row>
    <row r="2285" spans="14:14" hidden="1" x14ac:dyDescent="0.25">
      <c r="N2285" s="4" t="str">
        <f>IF(Postcodes!$B2285="", "", Postcodes!$B2285)</f>
        <v>S98</v>
      </c>
    </row>
    <row r="2286" spans="14:14" hidden="1" x14ac:dyDescent="0.25">
      <c r="N2286" s="4" t="str">
        <f>IF(Postcodes!$B2286="", "", Postcodes!$B2286)</f>
        <v>S99</v>
      </c>
    </row>
    <row r="2287" spans="14:14" hidden="1" x14ac:dyDescent="0.25">
      <c r="N2287" s="4" t="str">
        <f>IF(Postcodes!$B2287="", "", Postcodes!$B2287)</f>
        <v>SA1</v>
      </c>
    </row>
    <row r="2288" spans="14:14" hidden="1" x14ac:dyDescent="0.25">
      <c r="N2288" s="4" t="str">
        <f>IF(Postcodes!$B2288="", "", Postcodes!$B2288)</f>
        <v>SA10</v>
      </c>
    </row>
    <row r="2289" spans="14:14" hidden="1" x14ac:dyDescent="0.25">
      <c r="N2289" s="4" t="str">
        <f>IF(Postcodes!$B2289="", "", Postcodes!$B2289)</f>
        <v>SA11</v>
      </c>
    </row>
    <row r="2290" spans="14:14" hidden="1" x14ac:dyDescent="0.25">
      <c r="N2290" s="4" t="str">
        <f>IF(Postcodes!$B2290="", "", Postcodes!$B2290)</f>
        <v>SA12</v>
      </c>
    </row>
    <row r="2291" spans="14:14" hidden="1" x14ac:dyDescent="0.25">
      <c r="N2291" s="4" t="str">
        <f>IF(Postcodes!$B2291="", "", Postcodes!$B2291)</f>
        <v>SA13</v>
      </c>
    </row>
    <row r="2292" spans="14:14" hidden="1" x14ac:dyDescent="0.25">
      <c r="N2292" s="4" t="str">
        <f>IF(Postcodes!$B2292="", "", Postcodes!$B2292)</f>
        <v>SA14</v>
      </c>
    </row>
    <row r="2293" spans="14:14" hidden="1" x14ac:dyDescent="0.25">
      <c r="N2293" s="4" t="str">
        <f>IF(Postcodes!$B2293="", "", Postcodes!$B2293)</f>
        <v>SA15</v>
      </c>
    </row>
    <row r="2294" spans="14:14" hidden="1" x14ac:dyDescent="0.25">
      <c r="N2294" s="4" t="str">
        <f>IF(Postcodes!$B2294="", "", Postcodes!$B2294)</f>
        <v>SA16</v>
      </c>
    </row>
    <row r="2295" spans="14:14" hidden="1" x14ac:dyDescent="0.25">
      <c r="N2295" s="4" t="str">
        <f>IF(Postcodes!$B2295="", "", Postcodes!$B2295)</f>
        <v>SA17</v>
      </c>
    </row>
    <row r="2296" spans="14:14" hidden="1" x14ac:dyDescent="0.25">
      <c r="N2296" s="4" t="str">
        <f>IF(Postcodes!$B2296="", "", Postcodes!$B2296)</f>
        <v>SA18</v>
      </c>
    </row>
    <row r="2297" spans="14:14" hidden="1" x14ac:dyDescent="0.25">
      <c r="N2297" s="4" t="str">
        <f>IF(Postcodes!$B2297="", "", Postcodes!$B2297)</f>
        <v>SA19</v>
      </c>
    </row>
    <row r="2298" spans="14:14" hidden="1" x14ac:dyDescent="0.25">
      <c r="N2298" s="4" t="str">
        <f>IF(Postcodes!$B2298="", "", Postcodes!$B2298)</f>
        <v>SA2</v>
      </c>
    </row>
    <row r="2299" spans="14:14" hidden="1" x14ac:dyDescent="0.25">
      <c r="N2299" s="4" t="str">
        <f>IF(Postcodes!$B2299="", "", Postcodes!$B2299)</f>
        <v>SA20</v>
      </c>
    </row>
    <row r="2300" spans="14:14" hidden="1" x14ac:dyDescent="0.25">
      <c r="N2300" s="4" t="str">
        <f>IF(Postcodes!$B2300="", "", Postcodes!$B2300)</f>
        <v>SA3</v>
      </c>
    </row>
    <row r="2301" spans="14:14" hidden="1" x14ac:dyDescent="0.25">
      <c r="N2301" s="4" t="str">
        <f>IF(Postcodes!$B2301="", "", Postcodes!$B2301)</f>
        <v>SA31</v>
      </c>
    </row>
    <row r="2302" spans="14:14" hidden="1" x14ac:dyDescent="0.25">
      <c r="N2302" s="4" t="str">
        <f>IF(Postcodes!$B2302="", "", Postcodes!$B2302)</f>
        <v>SA32</v>
      </c>
    </row>
    <row r="2303" spans="14:14" hidden="1" x14ac:dyDescent="0.25">
      <c r="N2303" s="4" t="str">
        <f>IF(Postcodes!$B2303="", "", Postcodes!$B2303)</f>
        <v>SA33</v>
      </c>
    </row>
    <row r="2304" spans="14:14" hidden="1" x14ac:dyDescent="0.25">
      <c r="N2304" s="4" t="str">
        <f>IF(Postcodes!$B2304="", "", Postcodes!$B2304)</f>
        <v>SA34</v>
      </c>
    </row>
    <row r="2305" spans="14:14" hidden="1" x14ac:dyDescent="0.25">
      <c r="N2305" s="4" t="str">
        <f>IF(Postcodes!$B2305="", "", Postcodes!$B2305)</f>
        <v>SA35</v>
      </c>
    </row>
    <row r="2306" spans="14:14" hidden="1" x14ac:dyDescent="0.25">
      <c r="N2306" s="4" t="str">
        <f>IF(Postcodes!$B2306="", "", Postcodes!$B2306)</f>
        <v>SA36</v>
      </c>
    </row>
    <row r="2307" spans="14:14" hidden="1" x14ac:dyDescent="0.25">
      <c r="N2307" s="4" t="str">
        <f>IF(Postcodes!$B2307="", "", Postcodes!$B2307)</f>
        <v>SA37</v>
      </c>
    </row>
    <row r="2308" spans="14:14" hidden="1" x14ac:dyDescent="0.25">
      <c r="N2308" s="4" t="str">
        <f>IF(Postcodes!$B2308="", "", Postcodes!$B2308)</f>
        <v>SA38</v>
      </c>
    </row>
    <row r="2309" spans="14:14" hidden="1" x14ac:dyDescent="0.25">
      <c r="N2309" s="4" t="str">
        <f>IF(Postcodes!$B2309="", "", Postcodes!$B2309)</f>
        <v>SA39</v>
      </c>
    </row>
    <row r="2310" spans="14:14" hidden="1" x14ac:dyDescent="0.25">
      <c r="N2310" s="4" t="str">
        <f>IF(Postcodes!$B2310="", "", Postcodes!$B2310)</f>
        <v>SA4</v>
      </c>
    </row>
    <row r="2311" spans="14:14" hidden="1" x14ac:dyDescent="0.25">
      <c r="N2311" s="4" t="str">
        <f>IF(Postcodes!$B2311="", "", Postcodes!$B2311)</f>
        <v>SA40</v>
      </c>
    </row>
    <row r="2312" spans="14:14" hidden="1" x14ac:dyDescent="0.25">
      <c r="N2312" s="4" t="str">
        <f>IF(Postcodes!$B2312="", "", Postcodes!$B2312)</f>
        <v>SA41</v>
      </c>
    </row>
    <row r="2313" spans="14:14" hidden="1" x14ac:dyDescent="0.25">
      <c r="N2313" s="4" t="str">
        <f>IF(Postcodes!$B2313="", "", Postcodes!$B2313)</f>
        <v>SA42</v>
      </c>
    </row>
    <row r="2314" spans="14:14" hidden="1" x14ac:dyDescent="0.25">
      <c r="N2314" s="4" t="str">
        <f>IF(Postcodes!$B2314="", "", Postcodes!$B2314)</f>
        <v>SA43</v>
      </c>
    </row>
    <row r="2315" spans="14:14" hidden="1" x14ac:dyDescent="0.25">
      <c r="N2315" s="4" t="str">
        <f>IF(Postcodes!$B2315="", "", Postcodes!$B2315)</f>
        <v>SA44</v>
      </c>
    </row>
    <row r="2316" spans="14:14" hidden="1" x14ac:dyDescent="0.25">
      <c r="N2316" s="4" t="str">
        <f>IF(Postcodes!$B2316="", "", Postcodes!$B2316)</f>
        <v>SA45</v>
      </c>
    </row>
    <row r="2317" spans="14:14" hidden="1" x14ac:dyDescent="0.25">
      <c r="N2317" s="4" t="str">
        <f>IF(Postcodes!$B2317="", "", Postcodes!$B2317)</f>
        <v>SA46</v>
      </c>
    </row>
    <row r="2318" spans="14:14" hidden="1" x14ac:dyDescent="0.25">
      <c r="N2318" s="4" t="str">
        <f>IF(Postcodes!$B2318="", "", Postcodes!$B2318)</f>
        <v>SA47</v>
      </c>
    </row>
    <row r="2319" spans="14:14" hidden="1" x14ac:dyDescent="0.25">
      <c r="N2319" s="4" t="str">
        <f>IF(Postcodes!$B2319="", "", Postcodes!$B2319)</f>
        <v>SA48</v>
      </c>
    </row>
    <row r="2320" spans="14:14" hidden="1" x14ac:dyDescent="0.25">
      <c r="N2320" s="4" t="str">
        <f>IF(Postcodes!$B2320="", "", Postcodes!$B2320)</f>
        <v>SA5</v>
      </c>
    </row>
    <row r="2321" spans="14:14" hidden="1" x14ac:dyDescent="0.25">
      <c r="N2321" s="4" t="str">
        <f>IF(Postcodes!$B2321="", "", Postcodes!$B2321)</f>
        <v>SA6</v>
      </c>
    </row>
    <row r="2322" spans="14:14" hidden="1" x14ac:dyDescent="0.25">
      <c r="N2322" s="4" t="str">
        <f>IF(Postcodes!$B2322="", "", Postcodes!$B2322)</f>
        <v>SA61</v>
      </c>
    </row>
    <row r="2323" spans="14:14" hidden="1" x14ac:dyDescent="0.25">
      <c r="N2323" s="4" t="str">
        <f>IF(Postcodes!$B2323="", "", Postcodes!$B2323)</f>
        <v>SA62</v>
      </c>
    </row>
    <row r="2324" spans="14:14" hidden="1" x14ac:dyDescent="0.25">
      <c r="N2324" s="4" t="str">
        <f>IF(Postcodes!$B2324="", "", Postcodes!$B2324)</f>
        <v>SA63</v>
      </c>
    </row>
    <row r="2325" spans="14:14" hidden="1" x14ac:dyDescent="0.25">
      <c r="N2325" s="4" t="str">
        <f>IF(Postcodes!$B2325="", "", Postcodes!$B2325)</f>
        <v>SA64</v>
      </c>
    </row>
    <row r="2326" spans="14:14" hidden="1" x14ac:dyDescent="0.25">
      <c r="N2326" s="4" t="str">
        <f>IF(Postcodes!$B2326="", "", Postcodes!$B2326)</f>
        <v>SA65</v>
      </c>
    </row>
    <row r="2327" spans="14:14" hidden="1" x14ac:dyDescent="0.25">
      <c r="N2327" s="4" t="str">
        <f>IF(Postcodes!$B2327="", "", Postcodes!$B2327)</f>
        <v>SA66</v>
      </c>
    </row>
    <row r="2328" spans="14:14" hidden="1" x14ac:dyDescent="0.25">
      <c r="N2328" s="4" t="str">
        <f>IF(Postcodes!$B2328="", "", Postcodes!$B2328)</f>
        <v>SA67</v>
      </c>
    </row>
    <row r="2329" spans="14:14" hidden="1" x14ac:dyDescent="0.25">
      <c r="N2329" s="4" t="str">
        <f>IF(Postcodes!$B2329="", "", Postcodes!$B2329)</f>
        <v>SA68</v>
      </c>
    </row>
    <row r="2330" spans="14:14" hidden="1" x14ac:dyDescent="0.25">
      <c r="N2330" s="4" t="str">
        <f>IF(Postcodes!$B2330="", "", Postcodes!$B2330)</f>
        <v>SA69</v>
      </c>
    </row>
    <row r="2331" spans="14:14" hidden="1" x14ac:dyDescent="0.25">
      <c r="N2331" s="4" t="str">
        <f>IF(Postcodes!$B2331="", "", Postcodes!$B2331)</f>
        <v>SA7</v>
      </c>
    </row>
    <row r="2332" spans="14:14" hidden="1" x14ac:dyDescent="0.25">
      <c r="N2332" s="4" t="str">
        <f>IF(Postcodes!$B2332="", "", Postcodes!$B2332)</f>
        <v>SA70</v>
      </c>
    </row>
    <row r="2333" spans="14:14" hidden="1" x14ac:dyDescent="0.25">
      <c r="N2333" s="4" t="str">
        <f>IF(Postcodes!$B2333="", "", Postcodes!$B2333)</f>
        <v>SA71</v>
      </c>
    </row>
    <row r="2334" spans="14:14" hidden="1" x14ac:dyDescent="0.25">
      <c r="N2334" s="4" t="str">
        <f>IF(Postcodes!$B2334="", "", Postcodes!$B2334)</f>
        <v>SA72</v>
      </c>
    </row>
    <row r="2335" spans="14:14" hidden="1" x14ac:dyDescent="0.25">
      <c r="N2335" s="4" t="str">
        <f>IF(Postcodes!$B2335="", "", Postcodes!$B2335)</f>
        <v>SA73</v>
      </c>
    </row>
    <row r="2336" spans="14:14" hidden="1" x14ac:dyDescent="0.25">
      <c r="N2336" s="4" t="str">
        <f>IF(Postcodes!$B2336="", "", Postcodes!$B2336)</f>
        <v>SA8</v>
      </c>
    </row>
    <row r="2337" spans="14:14" hidden="1" x14ac:dyDescent="0.25">
      <c r="N2337" s="4" t="str">
        <f>IF(Postcodes!$B2337="", "", Postcodes!$B2337)</f>
        <v>SA80</v>
      </c>
    </row>
    <row r="2338" spans="14:14" hidden="1" x14ac:dyDescent="0.25">
      <c r="N2338" s="4" t="str">
        <f>IF(Postcodes!$B2338="", "", Postcodes!$B2338)</f>
        <v>SA9</v>
      </c>
    </row>
    <row r="2339" spans="14:14" hidden="1" x14ac:dyDescent="0.25">
      <c r="N2339" s="4" t="str">
        <f>IF(Postcodes!$B2339="", "", Postcodes!$B2339)</f>
        <v>SA99</v>
      </c>
    </row>
    <row r="2340" spans="14:14" hidden="1" x14ac:dyDescent="0.25">
      <c r="N2340" s="4" t="str">
        <f>IF(Postcodes!$B2340="", "", Postcodes!$B2340)</f>
        <v>SE1</v>
      </c>
    </row>
    <row r="2341" spans="14:14" hidden="1" x14ac:dyDescent="0.25">
      <c r="N2341" s="4" t="str">
        <f>IF(Postcodes!$B2341="", "", Postcodes!$B2341)</f>
        <v>SE10</v>
      </c>
    </row>
    <row r="2342" spans="14:14" hidden="1" x14ac:dyDescent="0.25">
      <c r="N2342" s="4" t="str">
        <f>IF(Postcodes!$B2342="", "", Postcodes!$B2342)</f>
        <v>SE11</v>
      </c>
    </row>
    <row r="2343" spans="14:14" hidden="1" x14ac:dyDescent="0.25">
      <c r="N2343" s="4" t="str">
        <f>IF(Postcodes!$B2343="", "", Postcodes!$B2343)</f>
        <v>SE12</v>
      </c>
    </row>
    <row r="2344" spans="14:14" hidden="1" x14ac:dyDescent="0.25">
      <c r="N2344" s="4" t="str">
        <f>IF(Postcodes!$B2344="", "", Postcodes!$B2344)</f>
        <v>SE13</v>
      </c>
    </row>
    <row r="2345" spans="14:14" hidden="1" x14ac:dyDescent="0.25">
      <c r="N2345" s="4" t="str">
        <f>IF(Postcodes!$B2345="", "", Postcodes!$B2345)</f>
        <v>SE14</v>
      </c>
    </row>
    <row r="2346" spans="14:14" hidden="1" x14ac:dyDescent="0.25">
      <c r="N2346" s="4" t="str">
        <f>IF(Postcodes!$B2346="", "", Postcodes!$B2346)</f>
        <v>SE15</v>
      </c>
    </row>
    <row r="2347" spans="14:14" hidden="1" x14ac:dyDescent="0.25">
      <c r="N2347" s="4" t="str">
        <f>IF(Postcodes!$B2347="", "", Postcodes!$B2347)</f>
        <v>SE16</v>
      </c>
    </row>
    <row r="2348" spans="14:14" hidden="1" x14ac:dyDescent="0.25">
      <c r="N2348" s="4" t="str">
        <f>IF(Postcodes!$B2348="", "", Postcodes!$B2348)</f>
        <v>SE17</v>
      </c>
    </row>
    <row r="2349" spans="14:14" hidden="1" x14ac:dyDescent="0.25">
      <c r="N2349" s="4" t="str">
        <f>IF(Postcodes!$B2349="", "", Postcodes!$B2349)</f>
        <v>SE18</v>
      </c>
    </row>
    <row r="2350" spans="14:14" hidden="1" x14ac:dyDescent="0.25">
      <c r="N2350" s="4" t="str">
        <f>IF(Postcodes!$B2350="", "", Postcodes!$B2350)</f>
        <v>SE19</v>
      </c>
    </row>
    <row r="2351" spans="14:14" hidden="1" x14ac:dyDescent="0.25">
      <c r="N2351" s="4" t="str">
        <f>IF(Postcodes!$B2351="", "", Postcodes!$B2351)</f>
        <v>SE1P</v>
      </c>
    </row>
    <row r="2352" spans="14:14" hidden="1" x14ac:dyDescent="0.25">
      <c r="N2352" s="4" t="str">
        <f>IF(Postcodes!$B2352="", "", Postcodes!$B2352)</f>
        <v>SE2</v>
      </c>
    </row>
    <row r="2353" spans="14:14" hidden="1" x14ac:dyDescent="0.25">
      <c r="N2353" s="4" t="str">
        <f>IF(Postcodes!$B2353="", "", Postcodes!$B2353)</f>
        <v>SE20</v>
      </c>
    </row>
    <row r="2354" spans="14:14" hidden="1" x14ac:dyDescent="0.25">
      <c r="N2354" s="4" t="str">
        <f>IF(Postcodes!$B2354="", "", Postcodes!$B2354)</f>
        <v>SE21</v>
      </c>
    </row>
    <row r="2355" spans="14:14" hidden="1" x14ac:dyDescent="0.25">
      <c r="N2355" s="4" t="str">
        <f>IF(Postcodes!$B2355="", "", Postcodes!$B2355)</f>
        <v>SE22</v>
      </c>
    </row>
    <row r="2356" spans="14:14" hidden="1" x14ac:dyDescent="0.25">
      <c r="N2356" s="4" t="str">
        <f>IF(Postcodes!$B2356="", "", Postcodes!$B2356)</f>
        <v>SE23</v>
      </c>
    </row>
    <row r="2357" spans="14:14" hidden="1" x14ac:dyDescent="0.25">
      <c r="N2357" s="4" t="str">
        <f>IF(Postcodes!$B2357="", "", Postcodes!$B2357)</f>
        <v>SE24</v>
      </c>
    </row>
    <row r="2358" spans="14:14" hidden="1" x14ac:dyDescent="0.25">
      <c r="N2358" s="4" t="str">
        <f>IF(Postcodes!$B2358="", "", Postcodes!$B2358)</f>
        <v>SE25</v>
      </c>
    </row>
    <row r="2359" spans="14:14" hidden="1" x14ac:dyDescent="0.25">
      <c r="N2359" s="4" t="str">
        <f>IF(Postcodes!$B2359="", "", Postcodes!$B2359)</f>
        <v>SE26</v>
      </c>
    </row>
    <row r="2360" spans="14:14" hidden="1" x14ac:dyDescent="0.25">
      <c r="N2360" s="4" t="str">
        <f>IF(Postcodes!$B2360="", "", Postcodes!$B2360)</f>
        <v>SE27</v>
      </c>
    </row>
    <row r="2361" spans="14:14" hidden="1" x14ac:dyDescent="0.25">
      <c r="N2361" s="4" t="str">
        <f>IF(Postcodes!$B2361="", "", Postcodes!$B2361)</f>
        <v>SE28</v>
      </c>
    </row>
    <row r="2362" spans="14:14" hidden="1" x14ac:dyDescent="0.25">
      <c r="N2362" s="4" t="str">
        <f>IF(Postcodes!$B2362="", "", Postcodes!$B2362)</f>
        <v>SE3</v>
      </c>
    </row>
    <row r="2363" spans="14:14" hidden="1" x14ac:dyDescent="0.25">
      <c r="N2363" s="4" t="str">
        <f>IF(Postcodes!$B2363="", "", Postcodes!$B2363)</f>
        <v>SE4</v>
      </c>
    </row>
    <row r="2364" spans="14:14" hidden="1" x14ac:dyDescent="0.25">
      <c r="N2364" s="4" t="str">
        <f>IF(Postcodes!$B2364="", "", Postcodes!$B2364)</f>
        <v>SE5</v>
      </c>
    </row>
    <row r="2365" spans="14:14" hidden="1" x14ac:dyDescent="0.25">
      <c r="N2365" s="4" t="str">
        <f>IF(Postcodes!$B2365="", "", Postcodes!$B2365)</f>
        <v>SE6</v>
      </c>
    </row>
    <row r="2366" spans="14:14" hidden="1" x14ac:dyDescent="0.25">
      <c r="N2366" s="4" t="str">
        <f>IF(Postcodes!$B2366="", "", Postcodes!$B2366)</f>
        <v>SE7</v>
      </c>
    </row>
    <row r="2367" spans="14:14" hidden="1" x14ac:dyDescent="0.25">
      <c r="N2367" s="4" t="str">
        <f>IF(Postcodes!$B2367="", "", Postcodes!$B2367)</f>
        <v>SE8</v>
      </c>
    </row>
    <row r="2368" spans="14:14" hidden="1" x14ac:dyDescent="0.25">
      <c r="N2368" s="4" t="str">
        <f>IF(Postcodes!$B2368="", "", Postcodes!$B2368)</f>
        <v>SE9</v>
      </c>
    </row>
    <row r="2369" spans="14:14" hidden="1" x14ac:dyDescent="0.25">
      <c r="N2369" s="4" t="str">
        <f>IF(Postcodes!$B2369="", "", Postcodes!$B2369)</f>
        <v>SG1</v>
      </c>
    </row>
    <row r="2370" spans="14:14" hidden="1" x14ac:dyDescent="0.25">
      <c r="N2370" s="4" t="str">
        <f>IF(Postcodes!$B2370="", "", Postcodes!$B2370)</f>
        <v>SG10</v>
      </c>
    </row>
    <row r="2371" spans="14:14" hidden="1" x14ac:dyDescent="0.25">
      <c r="N2371" s="4" t="str">
        <f>IF(Postcodes!$B2371="", "", Postcodes!$B2371)</f>
        <v>SG11</v>
      </c>
    </row>
    <row r="2372" spans="14:14" hidden="1" x14ac:dyDescent="0.25">
      <c r="N2372" s="4" t="str">
        <f>IF(Postcodes!$B2372="", "", Postcodes!$B2372)</f>
        <v>SG12</v>
      </c>
    </row>
    <row r="2373" spans="14:14" hidden="1" x14ac:dyDescent="0.25">
      <c r="N2373" s="4" t="str">
        <f>IF(Postcodes!$B2373="", "", Postcodes!$B2373)</f>
        <v>SG13</v>
      </c>
    </row>
    <row r="2374" spans="14:14" hidden="1" x14ac:dyDescent="0.25">
      <c r="N2374" s="4" t="str">
        <f>IF(Postcodes!$B2374="", "", Postcodes!$B2374)</f>
        <v>SG14</v>
      </c>
    </row>
    <row r="2375" spans="14:14" hidden="1" x14ac:dyDescent="0.25">
      <c r="N2375" s="4" t="str">
        <f>IF(Postcodes!$B2375="", "", Postcodes!$B2375)</f>
        <v>SG15</v>
      </c>
    </row>
    <row r="2376" spans="14:14" hidden="1" x14ac:dyDescent="0.25">
      <c r="N2376" s="4" t="str">
        <f>IF(Postcodes!$B2376="", "", Postcodes!$B2376)</f>
        <v>SG16</v>
      </c>
    </row>
    <row r="2377" spans="14:14" hidden="1" x14ac:dyDescent="0.25">
      <c r="N2377" s="4" t="str">
        <f>IF(Postcodes!$B2377="", "", Postcodes!$B2377)</f>
        <v>SG17</v>
      </c>
    </row>
    <row r="2378" spans="14:14" hidden="1" x14ac:dyDescent="0.25">
      <c r="N2378" s="4" t="str">
        <f>IF(Postcodes!$B2378="", "", Postcodes!$B2378)</f>
        <v>SG18</v>
      </c>
    </row>
    <row r="2379" spans="14:14" hidden="1" x14ac:dyDescent="0.25">
      <c r="N2379" s="4" t="str">
        <f>IF(Postcodes!$B2379="", "", Postcodes!$B2379)</f>
        <v>SG19</v>
      </c>
    </row>
    <row r="2380" spans="14:14" hidden="1" x14ac:dyDescent="0.25">
      <c r="N2380" s="4" t="str">
        <f>IF(Postcodes!$B2380="", "", Postcodes!$B2380)</f>
        <v>SG2</v>
      </c>
    </row>
    <row r="2381" spans="14:14" hidden="1" x14ac:dyDescent="0.25">
      <c r="N2381" s="4" t="str">
        <f>IF(Postcodes!$B2381="", "", Postcodes!$B2381)</f>
        <v>SG3</v>
      </c>
    </row>
    <row r="2382" spans="14:14" hidden="1" x14ac:dyDescent="0.25">
      <c r="N2382" s="4" t="str">
        <f>IF(Postcodes!$B2382="", "", Postcodes!$B2382)</f>
        <v>SG4</v>
      </c>
    </row>
    <row r="2383" spans="14:14" hidden="1" x14ac:dyDescent="0.25">
      <c r="N2383" s="4" t="str">
        <f>IF(Postcodes!$B2383="", "", Postcodes!$B2383)</f>
        <v>SG5</v>
      </c>
    </row>
    <row r="2384" spans="14:14" hidden="1" x14ac:dyDescent="0.25">
      <c r="N2384" s="4" t="str">
        <f>IF(Postcodes!$B2384="", "", Postcodes!$B2384)</f>
        <v>SG6</v>
      </c>
    </row>
    <row r="2385" spans="14:14" hidden="1" x14ac:dyDescent="0.25">
      <c r="N2385" s="4" t="str">
        <f>IF(Postcodes!$B2385="", "", Postcodes!$B2385)</f>
        <v>SG7</v>
      </c>
    </row>
    <row r="2386" spans="14:14" hidden="1" x14ac:dyDescent="0.25">
      <c r="N2386" s="4" t="str">
        <f>IF(Postcodes!$B2386="", "", Postcodes!$B2386)</f>
        <v>SG8</v>
      </c>
    </row>
    <row r="2387" spans="14:14" hidden="1" x14ac:dyDescent="0.25">
      <c r="N2387" s="4" t="str">
        <f>IF(Postcodes!$B2387="", "", Postcodes!$B2387)</f>
        <v>SG9</v>
      </c>
    </row>
    <row r="2388" spans="14:14" hidden="1" x14ac:dyDescent="0.25">
      <c r="N2388" s="4" t="str">
        <f>IF(Postcodes!$B2388="", "", Postcodes!$B2388)</f>
        <v>SK1</v>
      </c>
    </row>
    <row r="2389" spans="14:14" hidden="1" x14ac:dyDescent="0.25">
      <c r="N2389" s="4" t="str">
        <f>IF(Postcodes!$B2389="", "", Postcodes!$B2389)</f>
        <v>SK10</v>
      </c>
    </row>
    <row r="2390" spans="14:14" hidden="1" x14ac:dyDescent="0.25">
      <c r="N2390" s="4" t="str">
        <f>IF(Postcodes!$B2390="", "", Postcodes!$B2390)</f>
        <v>SK11</v>
      </c>
    </row>
    <row r="2391" spans="14:14" hidden="1" x14ac:dyDescent="0.25">
      <c r="N2391" s="4" t="str">
        <f>IF(Postcodes!$B2391="", "", Postcodes!$B2391)</f>
        <v>SK12</v>
      </c>
    </row>
    <row r="2392" spans="14:14" hidden="1" x14ac:dyDescent="0.25">
      <c r="N2392" s="4" t="str">
        <f>IF(Postcodes!$B2392="", "", Postcodes!$B2392)</f>
        <v>SK13</v>
      </c>
    </row>
    <row r="2393" spans="14:14" hidden="1" x14ac:dyDescent="0.25">
      <c r="N2393" s="4" t="str">
        <f>IF(Postcodes!$B2393="", "", Postcodes!$B2393)</f>
        <v>SK14</v>
      </c>
    </row>
    <row r="2394" spans="14:14" hidden="1" x14ac:dyDescent="0.25">
      <c r="N2394" s="4" t="str">
        <f>IF(Postcodes!$B2394="", "", Postcodes!$B2394)</f>
        <v>SK15</v>
      </c>
    </row>
    <row r="2395" spans="14:14" hidden="1" x14ac:dyDescent="0.25">
      <c r="N2395" s="4" t="str">
        <f>IF(Postcodes!$B2395="", "", Postcodes!$B2395)</f>
        <v>SK16</v>
      </c>
    </row>
    <row r="2396" spans="14:14" hidden="1" x14ac:dyDescent="0.25">
      <c r="N2396" s="4" t="str">
        <f>IF(Postcodes!$B2396="", "", Postcodes!$B2396)</f>
        <v>SK17</v>
      </c>
    </row>
    <row r="2397" spans="14:14" hidden="1" x14ac:dyDescent="0.25">
      <c r="N2397" s="4" t="str">
        <f>IF(Postcodes!$B2397="", "", Postcodes!$B2397)</f>
        <v>SK2</v>
      </c>
    </row>
    <row r="2398" spans="14:14" hidden="1" x14ac:dyDescent="0.25">
      <c r="N2398" s="4" t="str">
        <f>IF(Postcodes!$B2398="", "", Postcodes!$B2398)</f>
        <v>SK22</v>
      </c>
    </row>
    <row r="2399" spans="14:14" hidden="1" x14ac:dyDescent="0.25">
      <c r="N2399" s="4" t="str">
        <f>IF(Postcodes!$B2399="", "", Postcodes!$B2399)</f>
        <v>SK23</v>
      </c>
    </row>
    <row r="2400" spans="14:14" hidden="1" x14ac:dyDescent="0.25">
      <c r="N2400" s="4" t="str">
        <f>IF(Postcodes!$B2400="", "", Postcodes!$B2400)</f>
        <v>SK3</v>
      </c>
    </row>
    <row r="2401" spans="14:14" hidden="1" x14ac:dyDescent="0.25">
      <c r="N2401" s="4" t="str">
        <f>IF(Postcodes!$B2401="", "", Postcodes!$B2401)</f>
        <v>SK4</v>
      </c>
    </row>
    <row r="2402" spans="14:14" hidden="1" x14ac:dyDescent="0.25">
      <c r="N2402" s="4" t="str">
        <f>IF(Postcodes!$B2402="", "", Postcodes!$B2402)</f>
        <v>SK5</v>
      </c>
    </row>
    <row r="2403" spans="14:14" hidden="1" x14ac:dyDescent="0.25">
      <c r="N2403" s="4" t="str">
        <f>IF(Postcodes!$B2403="", "", Postcodes!$B2403)</f>
        <v>SK6</v>
      </c>
    </row>
    <row r="2404" spans="14:14" hidden="1" x14ac:dyDescent="0.25">
      <c r="N2404" s="4" t="str">
        <f>IF(Postcodes!$B2404="", "", Postcodes!$B2404)</f>
        <v>SK7</v>
      </c>
    </row>
    <row r="2405" spans="14:14" hidden="1" x14ac:dyDescent="0.25">
      <c r="N2405" s="4" t="str">
        <f>IF(Postcodes!$B2405="", "", Postcodes!$B2405)</f>
        <v>SK8</v>
      </c>
    </row>
    <row r="2406" spans="14:14" hidden="1" x14ac:dyDescent="0.25">
      <c r="N2406" s="4" t="str">
        <f>IF(Postcodes!$B2406="", "", Postcodes!$B2406)</f>
        <v>SK9</v>
      </c>
    </row>
    <row r="2407" spans="14:14" hidden="1" x14ac:dyDescent="0.25">
      <c r="N2407" s="4" t="str">
        <f>IF(Postcodes!$B2407="", "", Postcodes!$B2407)</f>
        <v>SL0</v>
      </c>
    </row>
    <row r="2408" spans="14:14" hidden="1" x14ac:dyDescent="0.25">
      <c r="N2408" s="4" t="str">
        <f>IF(Postcodes!$B2408="", "", Postcodes!$B2408)</f>
        <v>SL1</v>
      </c>
    </row>
    <row r="2409" spans="14:14" hidden="1" x14ac:dyDescent="0.25">
      <c r="N2409" s="4" t="str">
        <f>IF(Postcodes!$B2409="", "", Postcodes!$B2409)</f>
        <v>SL2</v>
      </c>
    </row>
    <row r="2410" spans="14:14" hidden="1" x14ac:dyDescent="0.25">
      <c r="N2410" s="4" t="str">
        <f>IF(Postcodes!$B2410="", "", Postcodes!$B2410)</f>
        <v>SL3</v>
      </c>
    </row>
    <row r="2411" spans="14:14" hidden="1" x14ac:dyDescent="0.25">
      <c r="N2411" s="4" t="str">
        <f>IF(Postcodes!$B2411="", "", Postcodes!$B2411)</f>
        <v>SL4</v>
      </c>
    </row>
    <row r="2412" spans="14:14" hidden="1" x14ac:dyDescent="0.25">
      <c r="N2412" s="4" t="str">
        <f>IF(Postcodes!$B2412="", "", Postcodes!$B2412)</f>
        <v>SL5</v>
      </c>
    </row>
    <row r="2413" spans="14:14" hidden="1" x14ac:dyDescent="0.25">
      <c r="N2413" s="4" t="str">
        <f>IF(Postcodes!$B2413="", "", Postcodes!$B2413)</f>
        <v>SL6</v>
      </c>
    </row>
    <row r="2414" spans="14:14" hidden="1" x14ac:dyDescent="0.25">
      <c r="N2414" s="4" t="str">
        <f>IF(Postcodes!$B2414="", "", Postcodes!$B2414)</f>
        <v>SL60</v>
      </c>
    </row>
    <row r="2415" spans="14:14" hidden="1" x14ac:dyDescent="0.25">
      <c r="N2415" s="4" t="str">
        <f>IF(Postcodes!$B2415="", "", Postcodes!$B2415)</f>
        <v>SL7</v>
      </c>
    </row>
    <row r="2416" spans="14:14" hidden="1" x14ac:dyDescent="0.25">
      <c r="N2416" s="4" t="str">
        <f>IF(Postcodes!$B2416="", "", Postcodes!$B2416)</f>
        <v>SL8</v>
      </c>
    </row>
    <row r="2417" spans="14:14" hidden="1" x14ac:dyDescent="0.25">
      <c r="N2417" s="4" t="str">
        <f>IF(Postcodes!$B2417="", "", Postcodes!$B2417)</f>
        <v>SL9</v>
      </c>
    </row>
    <row r="2418" spans="14:14" hidden="1" x14ac:dyDescent="0.25">
      <c r="N2418" s="4" t="str">
        <f>IF(Postcodes!$B2418="", "", Postcodes!$B2418)</f>
        <v>SL95</v>
      </c>
    </row>
    <row r="2419" spans="14:14" hidden="1" x14ac:dyDescent="0.25">
      <c r="N2419" s="4" t="str">
        <f>IF(Postcodes!$B2419="", "", Postcodes!$B2419)</f>
        <v>SM1</v>
      </c>
    </row>
    <row r="2420" spans="14:14" hidden="1" x14ac:dyDescent="0.25">
      <c r="N2420" s="4" t="str">
        <f>IF(Postcodes!$B2420="", "", Postcodes!$B2420)</f>
        <v>SM2</v>
      </c>
    </row>
    <row r="2421" spans="14:14" hidden="1" x14ac:dyDescent="0.25">
      <c r="N2421" s="4" t="str">
        <f>IF(Postcodes!$B2421="", "", Postcodes!$B2421)</f>
        <v>SM3</v>
      </c>
    </row>
    <row r="2422" spans="14:14" hidden="1" x14ac:dyDescent="0.25">
      <c r="N2422" s="4" t="str">
        <f>IF(Postcodes!$B2422="", "", Postcodes!$B2422)</f>
        <v>SM4</v>
      </c>
    </row>
    <row r="2423" spans="14:14" hidden="1" x14ac:dyDescent="0.25">
      <c r="N2423" s="4" t="str">
        <f>IF(Postcodes!$B2423="", "", Postcodes!$B2423)</f>
        <v>SM5</v>
      </c>
    </row>
    <row r="2424" spans="14:14" hidden="1" x14ac:dyDescent="0.25">
      <c r="N2424" s="4" t="str">
        <f>IF(Postcodes!$B2424="", "", Postcodes!$B2424)</f>
        <v>SM6</v>
      </c>
    </row>
    <row r="2425" spans="14:14" hidden="1" x14ac:dyDescent="0.25">
      <c r="N2425" s="4" t="str">
        <f>IF(Postcodes!$B2425="", "", Postcodes!$B2425)</f>
        <v>SM7</v>
      </c>
    </row>
    <row r="2426" spans="14:14" hidden="1" x14ac:dyDescent="0.25">
      <c r="N2426" s="4" t="str">
        <f>IF(Postcodes!$B2426="", "", Postcodes!$B2426)</f>
        <v>SN1</v>
      </c>
    </row>
    <row r="2427" spans="14:14" hidden="1" x14ac:dyDescent="0.25">
      <c r="N2427" s="4" t="str">
        <f>IF(Postcodes!$B2427="", "", Postcodes!$B2427)</f>
        <v>SN10</v>
      </c>
    </row>
    <row r="2428" spans="14:14" hidden="1" x14ac:dyDescent="0.25">
      <c r="N2428" s="4" t="str">
        <f>IF(Postcodes!$B2428="", "", Postcodes!$B2428)</f>
        <v>SN11</v>
      </c>
    </row>
    <row r="2429" spans="14:14" hidden="1" x14ac:dyDescent="0.25">
      <c r="N2429" s="4" t="str">
        <f>IF(Postcodes!$B2429="", "", Postcodes!$B2429)</f>
        <v>SN12</v>
      </c>
    </row>
    <row r="2430" spans="14:14" hidden="1" x14ac:dyDescent="0.25">
      <c r="N2430" s="4" t="str">
        <f>IF(Postcodes!$B2430="", "", Postcodes!$B2430)</f>
        <v>SN13</v>
      </c>
    </row>
    <row r="2431" spans="14:14" hidden="1" x14ac:dyDescent="0.25">
      <c r="N2431" s="4" t="str">
        <f>IF(Postcodes!$B2431="", "", Postcodes!$B2431)</f>
        <v>SN14</v>
      </c>
    </row>
    <row r="2432" spans="14:14" hidden="1" x14ac:dyDescent="0.25">
      <c r="N2432" s="4" t="str">
        <f>IF(Postcodes!$B2432="", "", Postcodes!$B2432)</f>
        <v>SN15</v>
      </c>
    </row>
    <row r="2433" spans="14:14" hidden="1" x14ac:dyDescent="0.25">
      <c r="N2433" s="4" t="str">
        <f>IF(Postcodes!$B2433="", "", Postcodes!$B2433)</f>
        <v>SN16</v>
      </c>
    </row>
    <row r="2434" spans="14:14" hidden="1" x14ac:dyDescent="0.25">
      <c r="N2434" s="4" t="str">
        <f>IF(Postcodes!$B2434="", "", Postcodes!$B2434)</f>
        <v>SN2</v>
      </c>
    </row>
    <row r="2435" spans="14:14" hidden="1" x14ac:dyDescent="0.25">
      <c r="N2435" s="4" t="str">
        <f>IF(Postcodes!$B2435="", "", Postcodes!$B2435)</f>
        <v>SN25</v>
      </c>
    </row>
    <row r="2436" spans="14:14" hidden="1" x14ac:dyDescent="0.25">
      <c r="N2436" s="4" t="str">
        <f>IF(Postcodes!$B2436="", "", Postcodes!$B2436)</f>
        <v>SN26</v>
      </c>
    </row>
    <row r="2437" spans="14:14" hidden="1" x14ac:dyDescent="0.25">
      <c r="N2437" s="4" t="str">
        <f>IF(Postcodes!$B2437="", "", Postcodes!$B2437)</f>
        <v>SN3</v>
      </c>
    </row>
    <row r="2438" spans="14:14" hidden="1" x14ac:dyDescent="0.25">
      <c r="N2438" s="4" t="str">
        <f>IF(Postcodes!$B2438="", "", Postcodes!$B2438)</f>
        <v>SN38</v>
      </c>
    </row>
    <row r="2439" spans="14:14" hidden="1" x14ac:dyDescent="0.25">
      <c r="N2439" s="4" t="str">
        <f>IF(Postcodes!$B2439="", "", Postcodes!$B2439)</f>
        <v>SN4</v>
      </c>
    </row>
    <row r="2440" spans="14:14" hidden="1" x14ac:dyDescent="0.25">
      <c r="N2440" s="4" t="str">
        <f>IF(Postcodes!$B2440="", "", Postcodes!$B2440)</f>
        <v>SN5</v>
      </c>
    </row>
    <row r="2441" spans="14:14" hidden="1" x14ac:dyDescent="0.25">
      <c r="N2441" s="4" t="str">
        <f>IF(Postcodes!$B2441="", "", Postcodes!$B2441)</f>
        <v>SN6</v>
      </c>
    </row>
    <row r="2442" spans="14:14" hidden="1" x14ac:dyDescent="0.25">
      <c r="N2442" s="4" t="str">
        <f>IF(Postcodes!$B2442="", "", Postcodes!$B2442)</f>
        <v>SN7</v>
      </c>
    </row>
    <row r="2443" spans="14:14" hidden="1" x14ac:dyDescent="0.25">
      <c r="N2443" s="4" t="str">
        <f>IF(Postcodes!$B2443="", "", Postcodes!$B2443)</f>
        <v>SN8</v>
      </c>
    </row>
    <row r="2444" spans="14:14" hidden="1" x14ac:dyDescent="0.25">
      <c r="N2444" s="4" t="str">
        <f>IF(Postcodes!$B2444="", "", Postcodes!$B2444)</f>
        <v>SN9</v>
      </c>
    </row>
    <row r="2445" spans="14:14" hidden="1" x14ac:dyDescent="0.25">
      <c r="N2445" s="4" t="str">
        <f>IF(Postcodes!$B2445="", "", Postcodes!$B2445)</f>
        <v>SN99</v>
      </c>
    </row>
    <row r="2446" spans="14:14" hidden="1" x14ac:dyDescent="0.25">
      <c r="N2446" s="4" t="str">
        <f>IF(Postcodes!$B2446="", "", Postcodes!$B2446)</f>
        <v>SO14</v>
      </c>
    </row>
    <row r="2447" spans="14:14" hidden="1" x14ac:dyDescent="0.25">
      <c r="N2447" s="4" t="str">
        <f>IF(Postcodes!$B2447="", "", Postcodes!$B2447)</f>
        <v>SO15</v>
      </c>
    </row>
    <row r="2448" spans="14:14" hidden="1" x14ac:dyDescent="0.25">
      <c r="N2448" s="4" t="str">
        <f>IF(Postcodes!$B2448="", "", Postcodes!$B2448)</f>
        <v>SO16</v>
      </c>
    </row>
    <row r="2449" spans="14:14" hidden="1" x14ac:dyDescent="0.25">
      <c r="N2449" s="4" t="str">
        <f>IF(Postcodes!$B2449="", "", Postcodes!$B2449)</f>
        <v>SO17</v>
      </c>
    </row>
    <row r="2450" spans="14:14" hidden="1" x14ac:dyDescent="0.25">
      <c r="N2450" s="4" t="str">
        <f>IF(Postcodes!$B2450="", "", Postcodes!$B2450)</f>
        <v>SO18</v>
      </c>
    </row>
    <row r="2451" spans="14:14" hidden="1" x14ac:dyDescent="0.25">
      <c r="N2451" s="4" t="str">
        <f>IF(Postcodes!$B2451="", "", Postcodes!$B2451)</f>
        <v>SO19</v>
      </c>
    </row>
    <row r="2452" spans="14:14" hidden="1" x14ac:dyDescent="0.25">
      <c r="N2452" s="4" t="str">
        <f>IF(Postcodes!$B2452="", "", Postcodes!$B2452)</f>
        <v>SO20</v>
      </c>
    </row>
    <row r="2453" spans="14:14" hidden="1" x14ac:dyDescent="0.25">
      <c r="N2453" s="4" t="str">
        <f>IF(Postcodes!$B2453="", "", Postcodes!$B2453)</f>
        <v>SO21</v>
      </c>
    </row>
    <row r="2454" spans="14:14" hidden="1" x14ac:dyDescent="0.25">
      <c r="N2454" s="4" t="str">
        <f>IF(Postcodes!$B2454="", "", Postcodes!$B2454)</f>
        <v>SO22</v>
      </c>
    </row>
    <row r="2455" spans="14:14" hidden="1" x14ac:dyDescent="0.25">
      <c r="N2455" s="4" t="str">
        <f>IF(Postcodes!$B2455="", "", Postcodes!$B2455)</f>
        <v>SO23</v>
      </c>
    </row>
    <row r="2456" spans="14:14" hidden="1" x14ac:dyDescent="0.25">
      <c r="N2456" s="4" t="str">
        <f>IF(Postcodes!$B2456="", "", Postcodes!$B2456)</f>
        <v>SO24</v>
      </c>
    </row>
    <row r="2457" spans="14:14" hidden="1" x14ac:dyDescent="0.25">
      <c r="N2457" s="4" t="str">
        <f>IF(Postcodes!$B2457="", "", Postcodes!$B2457)</f>
        <v>SO25</v>
      </c>
    </row>
    <row r="2458" spans="14:14" hidden="1" x14ac:dyDescent="0.25">
      <c r="N2458" s="4" t="str">
        <f>IF(Postcodes!$B2458="", "", Postcodes!$B2458)</f>
        <v>SO30</v>
      </c>
    </row>
    <row r="2459" spans="14:14" hidden="1" x14ac:dyDescent="0.25">
      <c r="N2459" s="4" t="str">
        <f>IF(Postcodes!$B2459="", "", Postcodes!$B2459)</f>
        <v>SO31</v>
      </c>
    </row>
    <row r="2460" spans="14:14" hidden="1" x14ac:dyDescent="0.25">
      <c r="N2460" s="4" t="str">
        <f>IF(Postcodes!$B2460="", "", Postcodes!$B2460)</f>
        <v>SO32</v>
      </c>
    </row>
    <row r="2461" spans="14:14" hidden="1" x14ac:dyDescent="0.25">
      <c r="N2461" s="4" t="str">
        <f>IF(Postcodes!$B2461="", "", Postcodes!$B2461)</f>
        <v>SO40</v>
      </c>
    </row>
    <row r="2462" spans="14:14" hidden="1" x14ac:dyDescent="0.25">
      <c r="N2462" s="4" t="str">
        <f>IF(Postcodes!$B2462="", "", Postcodes!$B2462)</f>
        <v>SO41</v>
      </c>
    </row>
    <row r="2463" spans="14:14" hidden="1" x14ac:dyDescent="0.25">
      <c r="N2463" s="4" t="str">
        <f>IF(Postcodes!$B2463="", "", Postcodes!$B2463)</f>
        <v>SO42</v>
      </c>
    </row>
    <row r="2464" spans="14:14" hidden="1" x14ac:dyDescent="0.25">
      <c r="N2464" s="4" t="str">
        <f>IF(Postcodes!$B2464="", "", Postcodes!$B2464)</f>
        <v>SO43</v>
      </c>
    </row>
    <row r="2465" spans="14:14" hidden="1" x14ac:dyDescent="0.25">
      <c r="N2465" s="4" t="str">
        <f>IF(Postcodes!$B2465="", "", Postcodes!$B2465)</f>
        <v>SO45</v>
      </c>
    </row>
    <row r="2466" spans="14:14" hidden="1" x14ac:dyDescent="0.25">
      <c r="N2466" s="4" t="str">
        <f>IF(Postcodes!$B2466="", "", Postcodes!$B2466)</f>
        <v>SO50</v>
      </c>
    </row>
    <row r="2467" spans="14:14" hidden="1" x14ac:dyDescent="0.25">
      <c r="N2467" s="4" t="str">
        <f>IF(Postcodes!$B2467="", "", Postcodes!$B2467)</f>
        <v>SO51</v>
      </c>
    </row>
    <row r="2468" spans="14:14" hidden="1" x14ac:dyDescent="0.25">
      <c r="N2468" s="4" t="str">
        <f>IF(Postcodes!$B2468="", "", Postcodes!$B2468)</f>
        <v>SO52</v>
      </c>
    </row>
    <row r="2469" spans="14:14" hidden="1" x14ac:dyDescent="0.25">
      <c r="N2469" s="4" t="str">
        <f>IF(Postcodes!$B2469="", "", Postcodes!$B2469)</f>
        <v>SO53</v>
      </c>
    </row>
    <row r="2470" spans="14:14" hidden="1" x14ac:dyDescent="0.25">
      <c r="N2470" s="4" t="str">
        <f>IF(Postcodes!$B2470="", "", Postcodes!$B2470)</f>
        <v>SO97</v>
      </c>
    </row>
    <row r="2471" spans="14:14" hidden="1" x14ac:dyDescent="0.25">
      <c r="N2471" s="4" t="str">
        <f>IF(Postcodes!$B2471="", "", Postcodes!$B2471)</f>
        <v>SP1</v>
      </c>
    </row>
    <row r="2472" spans="14:14" hidden="1" x14ac:dyDescent="0.25">
      <c r="N2472" s="4" t="str">
        <f>IF(Postcodes!$B2472="", "", Postcodes!$B2472)</f>
        <v>SP10</v>
      </c>
    </row>
    <row r="2473" spans="14:14" hidden="1" x14ac:dyDescent="0.25">
      <c r="N2473" s="4" t="str">
        <f>IF(Postcodes!$B2473="", "", Postcodes!$B2473)</f>
        <v>SP11</v>
      </c>
    </row>
    <row r="2474" spans="14:14" hidden="1" x14ac:dyDescent="0.25">
      <c r="N2474" s="4" t="str">
        <f>IF(Postcodes!$B2474="", "", Postcodes!$B2474)</f>
        <v>SP2</v>
      </c>
    </row>
    <row r="2475" spans="14:14" hidden="1" x14ac:dyDescent="0.25">
      <c r="N2475" s="4" t="str">
        <f>IF(Postcodes!$B2475="", "", Postcodes!$B2475)</f>
        <v>SP3</v>
      </c>
    </row>
    <row r="2476" spans="14:14" hidden="1" x14ac:dyDescent="0.25">
      <c r="N2476" s="4" t="str">
        <f>IF(Postcodes!$B2476="", "", Postcodes!$B2476)</f>
        <v>SP4</v>
      </c>
    </row>
    <row r="2477" spans="14:14" hidden="1" x14ac:dyDescent="0.25">
      <c r="N2477" s="4" t="str">
        <f>IF(Postcodes!$B2477="", "", Postcodes!$B2477)</f>
        <v>SP5</v>
      </c>
    </row>
    <row r="2478" spans="14:14" hidden="1" x14ac:dyDescent="0.25">
      <c r="N2478" s="4" t="str">
        <f>IF(Postcodes!$B2478="", "", Postcodes!$B2478)</f>
        <v>SP6</v>
      </c>
    </row>
    <row r="2479" spans="14:14" hidden="1" x14ac:dyDescent="0.25">
      <c r="N2479" s="4" t="str">
        <f>IF(Postcodes!$B2479="", "", Postcodes!$B2479)</f>
        <v>SP7</v>
      </c>
    </row>
    <row r="2480" spans="14:14" hidden="1" x14ac:dyDescent="0.25">
      <c r="N2480" s="4" t="str">
        <f>IF(Postcodes!$B2480="", "", Postcodes!$B2480)</f>
        <v>SP8</v>
      </c>
    </row>
    <row r="2481" spans="14:14" hidden="1" x14ac:dyDescent="0.25">
      <c r="N2481" s="4" t="str">
        <f>IF(Postcodes!$B2481="", "", Postcodes!$B2481)</f>
        <v>SP9</v>
      </c>
    </row>
    <row r="2482" spans="14:14" hidden="1" x14ac:dyDescent="0.25">
      <c r="N2482" s="4" t="str">
        <f>IF(Postcodes!$B2482="", "", Postcodes!$B2482)</f>
        <v>SR1</v>
      </c>
    </row>
    <row r="2483" spans="14:14" hidden="1" x14ac:dyDescent="0.25">
      <c r="N2483" s="4" t="str">
        <f>IF(Postcodes!$B2483="", "", Postcodes!$B2483)</f>
        <v>SR2</v>
      </c>
    </row>
    <row r="2484" spans="14:14" hidden="1" x14ac:dyDescent="0.25">
      <c r="N2484" s="4" t="str">
        <f>IF(Postcodes!$B2484="", "", Postcodes!$B2484)</f>
        <v>SR3</v>
      </c>
    </row>
    <row r="2485" spans="14:14" hidden="1" x14ac:dyDescent="0.25">
      <c r="N2485" s="4" t="str">
        <f>IF(Postcodes!$B2485="", "", Postcodes!$B2485)</f>
        <v>SR4</v>
      </c>
    </row>
    <row r="2486" spans="14:14" hidden="1" x14ac:dyDescent="0.25">
      <c r="N2486" s="4" t="str">
        <f>IF(Postcodes!$B2486="", "", Postcodes!$B2486)</f>
        <v>SR5</v>
      </c>
    </row>
    <row r="2487" spans="14:14" hidden="1" x14ac:dyDescent="0.25">
      <c r="N2487" s="4" t="str">
        <f>IF(Postcodes!$B2487="", "", Postcodes!$B2487)</f>
        <v>SR6</v>
      </c>
    </row>
    <row r="2488" spans="14:14" hidden="1" x14ac:dyDescent="0.25">
      <c r="N2488" s="4" t="str">
        <f>IF(Postcodes!$B2488="", "", Postcodes!$B2488)</f>
        <v>SR7</v>
      </c>
    </row>
    <row r="2489" spans="14:14" hidden="1" x14ac:dyDescent="0.25">
      <c r="N2489" s="4" t="str">
        <f>IF(Postcodes!$B2489="", "", Postcodes!$B2489)</f>
        <v>SR8</v>
      </c>
    </row>
    <row r="2490" spans="14:14" hidden="1" x14ac:dyDescent="0.25">
      <c r="N2490" s="4" t="str">
        <f>IF(Postcodes!$B2490="", "", Postcodes!$B2490)</f>
        <v>SS0</v>
      </c>
    </row>
    <row r="2491" spans="14:14" hidden="1" x14ac:dyDescent="0.25">
      <c r="N2491" s="4" t="str">
        <f>IF(Postcodes!$B2491="", "", Postcodes!$B2491)</f>
        <v>SS1</v>
      </c>
    </row>
    <row r="2492" spans="14:14" hidden="1" x14ac:dyDescent="0.25">
      <c r="N2492" s="4" t="str">
        <f>IF(Postcodes!$B2492="", "", Postcodes!$B2492)</f>
        <v>SS11</v>
      </c>
    </row>
    <row r="2493" spans="14:14" hidden="1" x14ac:dyDescent="0.25">
      <c r="N2493" s="4" t="str">
        <f>IF(Postcodes!$B2493="", "", Postcodes!$B2493)</f>
        <v>SS12</v>
      </c>
    </row>
    <row r="2494" spans="14:14" hidden="1" x14ac:dyDescent="0.25">
      <c r="N2494" s="4" t="str">
        <f>IF(Postcodes!$B2494="", "", Postcodes!$B2494)</f>
        <v>SS13</v>
      </c>
    </row>
    <row r="2495" spans="14:14" hidden="1" x14ac:dyDescent="0.25">
      <c r="N2495" s="4" t="str">
        <f>IF(Postcodes!$B2495="", "", Postcodes!$B2495)</f>
        <v>SS14</v>
      </c>
    </row>
    <row r="2496" spans="14:14" hidden="1" x14ac:dyDescent="0.25">
      <c r="N2496" s="4" t="str">
        <f>IF(Postcodes!$B2496="", "", Postcodes!$B2496)</f>
        <v>SS15</v>
      </c>
    </row>
    <row r="2497" spans="14:14" hidden="1" x14ac:dyDescent="0.25">
      <c r="N2497" s="4" t="str">
        <f>IF(Postcodes!$B2497="", "", Postcodes!$B2497)</f>
        <v>SS16</v>
      </c>
    </row>
    <row r="2498" spans="14:14" hidden="1" x14ac:dyDescent="0.25">
      <c r="N2498" s="4" t="str">
        <f>IF(Postcodes!$B2498="", "", Postcodes!$B2498)</f>
        <v>SS17</v>
      </c>
    </row>
    <row r="2499" spans="14:14" hidden="1" x14ac:dyDescent="0.25">
      <c r="N2499" s="4" t="str">
        <f>IF(Postcodes!$B2499="", "", Postcodes!$B2499)</f>
        <v>SS2</v>
      </c>
    </row>
    <row r="2500" spans="14:14" hidden="1" x14ac:dyDescent="0.25">
      <c r="N2500" s="4" t="str">
        <f>IF(Postcodes!$B2500="", "", Postcodes!$B2500)</f>
        <v>SS22</v>
      </c>
    </row>
    <row r="2501" spans="14:14" hidden="1" x14ac:dyDescent="0.25">
      <c r="N2501" s="4" t="str">
        <f>IF(Postcodes!$B2501="", "", Postcodes!$B2501)</f>
        <v>SS3</v>
      </c>
    </row>
    <row r="2502" spans="14:14" hidden="1" x14ac:dyDescent="0.25">
      <c r="N2502" s="4" t="str">
        <f>IF(Postcodes!$B2502="", "", Postcodes!$B2502)</f>
        <v>SS4</v>
      </c>
    </row>
    <row r="2503" spans="14:14" hidden="1" x14ac:dyDescent="0.25">
      <c r="N2503" s="4" t="str">
        <f>IF(Postcodes!$B2503="", "", Postcodes!$B2503)</f>
        <v>SS5</v>
      </c>
    </row>
    <row r="2504" spans="14:14" hidden="1" x14ac:dyDescent="0.25">
      <c r="N2504" s="4" t="str">
        <f>IF(Postcodes!$B2504="", "", Postcodes!$B2504)</f>
        <v>SS6</v>
      </c>
    </row>
    <row r="2505" spans="14:14" hidden="1" x14ac:dyDescent="0.25">
      <c r="N2505" s="4" t="str">
        <f>IF(Postcodes!$B2505="", "", Postcodes!$B2505)</f>
        <v>SS7</v>
      </c>
    </row>
    <row r="2506" spans="14:14" hidden="1" x14ac:dyDescent="0.25">
      <c r="N2506" s="4" t="str">
        <f>IF(Postcodes!$B2506="", "", Postcodes!$B2506)</f>
        <v>SS8</v>
      </c>
    </row>
    <row r="2507" spans="14:14" hidden="1" x14ac:dyDescent="0.25">
      <c r="N2507" s="4" t="str">
        <f>IF(Postcodes!$B2507="", "", Postcodes!$B2507)</f>
        <v>SS9</v>
      </c>
    </row>
    <row r="2508" spans="14:14" hidden="1" x14ac:dyDescent="0.25">
      <c r="N2508" s="4" t="str">
        <f>IF(Postcodes!$B2508="", "", Postcodes!$B2508)</f>
        <v>SS99</v>
      </c>
    </row>
    <row r="2509" spans="14:14" hidden="1" x14ac:dyDescent="0.25">
      <c r="N2509" s="4" t="str">
        <f>IF(Postcodes!$B2509="", "", Postcodes!$B2509)</f>
        <v>ST1</v>
      </c>
    </row>
    <row r="2510" spans="14:14" hidden="1" x14ac:dyDescent="0.25">
      <c r="N2510" s="4" t="str">
        <f>IF(Postcodes!$B2510="", "", Postcodes!$B2510)</f>
        <v>ST10</v>
      </c>
    </row>
    <row r="2511" spans="14:14" hidden="1" x14ac:dyDescent="0.25">
      <c r="N2511" s="4" t="str">
        <f>IF(Postcodes!$B2511="", "", Postcodes!$B2511)</f>
        <v>ST11</v>
      </c>
    </row>
    <row r="2512" spans="14:14" hidden="1" x14ac:dyDescent="0.25">
      <c r="N2512" s="4" t="str">
        <f>IF(Postcodes!$B2512="", "", Postcodes!$B2512)</f>
        <v>ST12</v>
      </c>
    </row>
    <row r="2513" spans="14:14" hidden="1" x14ac:dyDescent="0.25">
      <c r="N2513" s="4" t="str">
        <f>IF(Postcodes!$B2513="", "", Postcodes!$B2513)</f>
        <v>ST13</v>
      </c>
    </row>
    <row r="2514" spans="14:14" hidden="1" x14ac:dyDescent="0.25">
      <c r="N2514" s="4" t="str">
        <f>IF(Postcodes!$B2514="", "", Postcodes!$B2514)</f>
        <v>ST14</v>
      </c>
    </row>
    <row r="2515" spans="14:14" hidden="1" x14ac:dyDescent="0.25">
      <c r="N2515" s="4" t="str">
        <f>IF(Postcodes!$B2515="", "", Postcodes!$B2515)</f>
        <v>ST15</v>
      </c>
    </row>
    <row r="2516" spans="14:14" hidden="1" x14ac:dyDescent="0.25">
      <c r="N2516" s="4" t="str">
        <f>IF(Postcodes!$B2516="", "", Postcodes!$B2516)</f>
        <v>ST16</v>
      </c>
    </row>
    <row r="2517" spans="14:14" hidden="1" x14ac:dyDescent="0.25">
      <c r="N2517" s="4" t="str">
        <f>IF(Postcodes!$B2517="", "", Postcodes!$B2517)</f>
        <v>ST17</v>
      </c>
    </row>
    <row r="2518" spans="14:14" hidden="1" x14ac:dyDescent="0.25">
      <c r="N2518" s="4" t="str">
        <f>IF(Postcodes!$B2518="", "", Postcodes!$B2518)</f>
        <v>ST18</v>
      </c>
    </row>
    <row r="2519" spans="14:14" hidden="1" x14ac:dyDescent="0.25">
      <c r="N2519" s="4" t="str">
        <f>IF(Postcodes!$B2519="", "", Postcodes!$B2519)</f>
        <v>ST19</v>
      </c>
    </row>
    <row r="2520" spans="14:14" hidden="1" x14ac:dyDescent="0.25">
      <c r="N2520" s="4" t="str">
        <f>IF(Postcodes!$B2520="", "", Postcodes!$B2520)</f>
        <v>ST2</v>
      </c>
    </row>
    <row r="2521" spans="14:14" hidden="1" x14ac:dyDescent="0.25">
      <c r="N2521" s="4" t="str">
        <f>IF(Postcodes!$B2521="", "", Postcodes!$B2521)</f>
        <v>ST20</v>
      </c>
    </row>
    <row r="2522" spans="14:14" hidden="1" x14ac:dyDescent="0.25">
      <c r="N2522" s="4" t="str">
        <f>IF(Postcodes!$B2522="", "", Postcodes!$B2522)</f>
        <v>ST21</v>
      </c>
    </row>
    <row r="2523" spans="14:14" hidden="1" x14ac:dyDescent="0.25">
      <c r="N2523" s="4" t="str">
        <f>IF(Postcodes!$B2523="", "", Postcodes!$B2523)</f>
        <v>ST3</v>
      </c>
    </row>
    <row r="2524" spans="14:14" hidden="1" x14ac:dyDescent="0.25">
      <c r="N2524" s="4" t="str">
        <f>IF(Postcodes!$B2524="", "", Postcodes!$B2524)</f>
        <v>ST4</v>
      </c>
    </row>
    <row r="2525" spans="14:14" hidden="1" x14ac:dyDescent="0.25">
      <c r="N2525" s="4" t="str">
        <f>IF(Postcodes!$B2525="", "", Postcodes!$B2525)</f>
        <v>ST5</v>
      </c>
    </row>
    <row r="2526" spans="14:14" hidden="1" x14ac:dyDescent="0.25">
      <c r="N2526" s="4" t="str">
        <f>IF(Postcodes!$B2526="", "", Postcodes!$B2526)</f>
        <v>ST55</v>
      </c>
    </row>
    <row r="2527" spans="14:14" hidden="1" x14ac:dyDescent="0.25">
      <c r="N2527" s="4" t="str">
        <f>IF(Postcodes!$B2527="", "", Postcodes!$B2527)</f>
        <v>ST6</v>
      </c>
    </row>
    <row r="2528" spans="14:14" hidden="1" x14ac:dyDescent="0.25">
      <c r="N2528" s="4" t="str">
        <f>IF(Postcodes!$B2528="", "", Postcodes!$B2528)</f>
        <v>ST7</v>
      </c>
    </row>
    <row r="2529" spans="14:14" hidden="1" x14ac:dyDescent="0.25">
      <c r="N2529" s="4" t="str">
        <f>IF(Postcodes!$B2529="", "", Postcodes!$B2529)</f>
        <v>ST8</v>
      </c>
    </row>
    <row r="2530" spans="14:14" hidden="1" x14ac:dyDescent="0.25">
      <c r="N2530" s="4" t="str">
        <f>IF(Postcodes!$B2530="", "", Postcodes!$B2530)</f>
        <v>ST9</v>
      </c>
    </row>
    <row r="2531" spans="14:14" hidden="1" x14ac:dyDescent="0.25">
      <c r="N2531" s="4" t="str">
        <f>IF(Postcodes!$B2531="", "", Postcodes!$B2531)</f>
        <v>SW10</v>
      </c>
    </row>
    <row r="2532" spans="14:14" hidden="1" x14ac:dyDescent="0.25">
      <c r="N2532" s="4" t="str">
        <f>IF(Postcodes!$B2532="", "", Postcodes!$B2532)</f>
        <v>SW11</v>
      </c>
    </row>
    <row r="2533" spans="14:14" hidden="1" x14ac:dyDescent="0.25">
      <c r="N2533" s="4" t="str">
        <f>IF(Postcodes!$B2533="", "", Postcodes!$B2533)</f>
        <v>SW12</v>
      </c>
    </row>
    <row r="2534" spans="14:14" hidden="1" x14ac:dyDescent="0.25">
      <c r="N2534" s="4" t="str">
        <f>IF(Postcodes!$B2534="", "", Postcodes!$B2534)</f>
        <v>SW13</v>
      </c>
    </row>
    <row r="2535" spans="14:14" hidden="1" x14ac:dyDescent="0.25">
      <c r="N2535" s="4" t="str">
        <f>IF(Postcodes!$B2535="", "", Postcodes!$B2535)</f>
        <v>SW14</v>
      </c>
    </row>
    <row r="2536" spans="14:14" hidden="1" x14ac:dyDescent="0.25">
      <c r="N2536" s="4" t="str">
        <f>IF(Postcodes!$B2536="", "", Postcodes!$B2536)</f>
        <v>SW15</v>
      </c>
    </row>
    <row r="2537" spans="14:14" hidden="1" x14ac:dyDescent="0.25">
      <c r="N2537" s="4" t="str">
        <f>IF(Postcodes!$B2537="", "", Postcodes!$B2537)</f>
        <v>SW16</v>
      </c>
    </row>
    <row r="2538" spans="14:14" hidden="1" x14ac:dyDescent="0.25">
      <c r="N2538" s="4" t="str">
        <f>IF(Postcodes!$B2538="", "", Postcodes!$B2538)</f>
        <v>SW17</v>
      </c>
    </row>
    <row r="2539" spans="14:14" hidden="1" x14ac:dyDescent="0.25">
      <c r="N2539" s="4" t="str">
        <f>IF(Postcodes!$B2539="", "", Postcodes!$B2539)</f>
        <v>SW18</v>
      </c>
    </row>
    <row r="2540" spans="14:14" hidden="1" x14ac:dyDescent="0.25">
      <c r="N2540" s="4" t="str">
        <f>IF(Postcodes!$B2540="", "", Postcodes!$B2540)</f>
        <v>SW19</v>
      </c>
    </row>
    <row r="2541" spans="14:14" hidden="1" x14ac:dyDescent="0.25">
      <c r="N2541" s="4" t="str">
        <f>IF(Postcodes!$B2541="", "", Postcodes!$B2541)</f>
        <v>SW1A</v>
      </c>
    </row>
    <row r="2542" spans="14:14" hidden="1" x14ac:dyDescent="0.25">
      <c r="N2542" s="4" t="str">
        <f>IF(Postcodes!$B2542="", "", Postcodes!$B2542)</f>
        <v>SW1E</v>
      </c>
    </row>
    <row r="2543" spans="14:14" hidden="1" x14ac:dyDescent="0.25">
      <c r="N2543" s="4" t="str">
        <f>IF(Postcodes!$B2543="", "", Postcodes!$B2543)</f>
        <v>SW1H</v>
      </c>
    </row>
    <row r="2544" spans="14:14" hidden="1" x14ac:dyDescent="0.25">
      <c r="N2544" s="4" t="str">
        <f>IF(Postcodes!$B2544="", "", Postcodes!$B2544)</f>
        <v>SW1P</v>
      </c>
    </row>
    <row r="2545" spans="14:14" hidden="1" x14ac:dyDescent="0.25">
      <c r="N2545" s="4" t="str">
        <f>IF(Postcodes!$B2545="", "", Postcodes!$B2545)</f>
        <v>SW1V</v>
      </c>
    </row>
    <row r="2546" spans="14:14" hidden="1" x14ac:dyDescent="0.25">
      <c r="N2546" s="4" t="str">
        <f>IF(Postcodes!$B2546="", "", Postcodes!$B2546)</f>
        <v>SW1W</v>
      </c>
    </row>
    <row r="2547" spans="14:14" hidden="1" x14ac:dyDescent="0.25">
      <c r="N2547" s="4" t="str">
        <f>IF(Postcodes!$B2547="", "", Postcodes!$B2547)</f>
        <v>SW1X</v>
      </c>
    </row>
    <row r="2548" spans="14:14" hidden="1" x14ac:dyDescent="0.25">
      <c r="N2548" s="4" t="str">
        <f>IF(Postcodes!$B2548="", "", Postcodes!$B2548)</f>
        <v>SW1Y</v>
      </c>
    </row>
    <row r="2549" spans="14:14" hidden="1" x14ac:dyDescent="0.25">
      <c r="N2549" s="4" t="str">
        <f>IF(Postcodes!$B2549="", "", Postcodes!$B2549)</f>
        <v>SW2</v>
      </c>
    </row>
    <row r="2550" spans="14:14" hidden="1" x14ac:dyDescent="0.25">
      <c r="N2550" s="4" t="str">
        <f>IF(Postcodes!$B2550="", "", Postcodes!$B2550)</f>
        <v>SW20</v>
      </c>
    </row>
    <row r="2551" spans="14:14" hidden="1" x14ac:dyDescent="0.25">
      <c r="N2551" s="4" t="str">
        <f>IF(Postcodes!$B2551="", "", Postcodes!$B2551)</f>
        <v>SW3</v>
      </c>
    </row>
    <row r="2552" spans="14:14" hidden="1" x14ac:dyDescent="0.25">
      <c r="N2552" s="4" t="str">
        <f>IF(Postcodes!$B2552="", "", Postcodes!$B2552)</f>
        <v>SW4</v>
      </c>
    </row>
    <row r="2553" spans="14:14" hidden="1" x14ac:dyDescent="0.25">
      <c r="N2553" s="4" t="str">
        <f>IF(Postcodes!$B2553="", "", Postcodes!$B2553)</f>
        <v>SW5</v>
      </c>
    </row>
    <row r="2554" spans="14:14" hidden="1" x14ac:dyDescent="0.25">
      <c r="N2554" s="4" t="str">
        <f>IF(Postcodes!$B2554="", "", Postcodes!$B2554)</f>
        <v>SW6</v>
      </c>
    </row>
    <row r="2555" spans="14:14" hidden="1" x14ac:dyDescent="0.25">
      <c r="N2555" s="4" t="str">
        <f>IF(Postcodes!$B2555="", "", Postcodes!$B2555)</f>
        <v>SW7</v>
      </c>
    </row>
    <row r="2556" spans="14:14" hidden="1" x14ac:dyDescent="0.25">
      <c r="N2556" s="4" t="str">
        <f>IF(Postcodes!$B2556="", "", Postcodes!$B2556)</f>
        <v>SW8</v>
      </c>
    </row>
    <row r="2557" spans="14:14" hidden="1" x14ac:dyDescent="0.25">
      <c r="N2557" s="4" t="str">
        <f>IF(Postcodes!$B2557="", "", Postcodes!$B2557)</f>
        <v>SW9</v>
      </c>
    </row>
    <row r="2558" spans="14:14" hidden="1" x14ac:dyDescent="0.25">
      <c r="N2558" s="4" t="str">
        <f>IF(Postcodes!$B2558="", "", Postcodes!$B2558)</f>
        <v>SW95</v>
      </c>
    </row>
    <row r="2559" spans="14:14" hidden="1" x14ac:dyDescent="0.25">
      <c r="N2559" s="4" t="str">
        <f>IF(Postcodes!$B2559="", "", Postcodes!$B2559)</f>
        <v>SY1</v>
      </c>
    </row>
    <row r="2560" spans="14:14" hidden="1" x14ac:dyDescent="0.25">
      <c r="N2560" s="4" t="str">
        <f>IF(Postcodes!$B2560="", "", Postcodes!$B2560)</f>
        <v>SY10</v>
      </c>
    </row>
    <row r="2561" spans="14:14" hidden="1" x14ac:dyDescent="0.25">
      <c r="N2561" s="4" t="str">
        <f>IF(Postcodes!$B2561="", "", Postcodes!$B2561)</f>
        <v>SY11</v>
      </c>
    </row>
    <row r="2562" spans="14:14" hidden="1" x14ac:dyDescent="0.25">
      <c r="N2562" s="4" t="str">
        <f>IF(Postcodes!$B2562="", "", Postcodes!$B2562)</f>
        <v>SY12</v>
      </c>
    </row>
    <row r="2563" spans="14:14" hidden="1" x14ac:dyDescent="0.25">
      <c r="N2563" s="4" t="str">
        <f>IF(Postcodes!$B2563="", "", Postcodes!$B2563)</f>
        <v>SY13</v>
      </c>
    </row>
    <row r="2564" spans="14:14" hidden="1" x14ac:dyDescent="0.25">
      <c r="N2564" s="4" t="str">
        <f>IF(Postcodes!$B2564="", "", Postcodes!$B2564)</f>
        <v>SY14</v>
      </c>
    </row>
    <row r="2565" spans="14:14" hidden="1" x14ac:dyDescent="0.25">
      <c r="N2565" s="4" t="str">
        <f>IF(Postcodes!$B2565="", "", Postcodes!$B2565)</f>
        <v>SY15</v>
      </c>
    </row>
    <row r="2566" spans="14:14" hidden="1" x14ac:dyDescent="0.25">
      <c r="N2566" s="4" t="str">
        <f>IF(Postcodes!$B2566="", "", Postcodes!$B2566)</f>
        <v>SY16</v>
      </c>
    </row>
    <row r="2567" spans="14:14" hidden="1" x14ac:dyDescent="0.25">
      <c r="N2567" s="4" t="str">
        <f>IF(Postcodes!$B2567="", "", Postcodes!$B2567)</f>
        <v>SY17</v>
      </c>
    </row>
    <row r="2568" spans="14:14" hidden="1" x14ac:dyDescent="0.25">
      <c r="N2568" s="4" t="str">
        <f>IF(Postcodes!$B2568="", "", Postcodes!$B2568)</f>
        <v>SY18</v>
      </c>
    </row>
    <row r="2569" spans="14:14" hidden="1" x14ac:dyDescent="0.25">
      <c r="N2569" s="4" t="str">
        <f>IF(Postcodes!$B2569="", "", Postcodes!$B2569)</f>
        <v>SY19</v>
      </c>
    </row>
    <row r="2570" spans="14:14" hidden="1" x14ac:dyDescent="0.25">
      <c r="N2570" s="4" t="str">
        <f>IF(Postcodes!$B2570="", "", Postcodes!$B2570)</f>
        <v>SY2</v>
      </c>
    </row>
    <row r="2571" spans="14:14" hidden="1" x14ac:dyDescent="0.25">
      <c r="N2571" s="4" t="str">
        <f>IF(Postcodes!$B2571="", "", Postcodes!$B2571)</f>
        <v>SY20</v>
      </c>
    </row>
    <row r="2572" spans="14:14" hidden="1" x14ac:dyDescent="0.25">
      <c r="N2572" s="4" t="str">
        <f>IF(Postcodes!$B2572="", "", Postcodes!$B2572)</f>
        <v>SY21</v>
      </c>
    </row>
    <row r="2573" spans="14:14" hidden="1" x14ac:dyDescent="0.25">
      <c r="N2573" s="4" t="str">
        <f>IF(Postcodes!$B2573="", "", Postcodes!$B2573)</f>
        <v>SY22</v>
      </c>
    </row>
    <row r="2574" spans="14:14" hidden="1" x14ac:dyDescent="0.25">
      <c r="N2574" s="4" t="str">
        <f>IF(Postcodes!$B2574="", "", Postcodes!$B2574)</f>
        <v>SY23</v>
      </c>
    </row>
    <row r="2575" spans="14:14" hidden="1" x14ac:dyDescent="0.25">
      <c r="N2575" s="4" t="str">
        <f>IF(Postcodes!$B2575="", "", Postcodes!$B2575)</f>
        <v>SY24</v>
      </c>
    </row>
    <row r="2576" spans="14:14" hidden="1" x14ac:dyDescent="0.25">
      <c r="N2576" s="4" t="str">
        <f>IF(Postcodes!$B2576="", "", Postcodes!$B2576)</f>
        <v>SY25</v>
      </c>
    </row>
    <row r="2577" spans="14:14" hidden="1" x14ac:dyDescent="0.25">
      <c r="N2577" s="4" t="str">
        <f>IF(Postcodes!$B2577="", "", Postcodes!$B2577)</f>
        <v>SY3</v>
      </c>
    </row>
    <row r="2578" spans="14:14" hidden="1" x14ac:dyDescent="0.25">
      <c r="N2578" s="4" t="str">
        <f>IF(Postcodes!$B2578="", "", Postcodes!$B2578)</f>
        <v>SY4</v>
      </c>
    </row>
    <row r="2579" spans="14:14" hidden="1" x14ac:dyDescent="0.25">
      <c r="N2579" s="4" t="str">
        <f>IF(Postcodes!$B2579="", "", Postcodes!$B2579)</f>
        <v>SY5</v>
      </c>
    </row>
    <row r="2580" spans="14:14" hidden="1" x14ac:dyDescent="0.25">
      <c r="N2580" s="4" t="str">
        <f>IF(Postcodes!$B2580="", "", Postcodes!$B2580)</f>
        <v>SY6</v>
      </c>
    </row>
    <row r="2581" spans="14:14" hidden="1" x14ac:dyDescent="0.25">
      <c r="N2581" s="4" t="str">
        <f>IF(Postcodes!$B2581="", "", Postcodes!$B2581)</f>
        <v>SY7</v>
      </c>
    </row>
    <row r="2582" spans="14:14" hidden="1" x14ac:dyDescent="0.25">
      <c r="N2582" s="4" t="str">
        <f>IF(Postcodes!$B2582="", "", Postcodes!$B2582)</f>
        <v>SY8</v>
      </c>
    </row>
    <row r="2583" spans="14:14" hidden="1" x14ac:dyDescent="0.25">
      <c r="N2583" s="4" t="str">
        <f>IF(Postcodes!$B2583="", "", Postcodes!$B2583)</f>
        <v>SY9</v>
      </c>
    </row>
    <row r="2584" spans="14:14" hidden="1" x14ac:dyDescent="0.25">
      <c r="N2584" s="4" t="str">
        <f>IF(Postcodes!$B2584="", "", Postcodes!$B2584)</f>
        <v>SY99</v>
      </c>
    </row>
    <row r="2585" spans="14:14" hidden="1" x14ac:dyDescent="0.25">
      <c r="N2585" s="4" t="str">
        <f>IF(Postcodes!$B2585="", "", Postcodes!$B2585)</f>
        <v>TA1</v>
      </c>
    </row>
    <row r="2586" spans="14:14" hidden="1" x14ac:dyDescent="0.25">
      <c r="N2586" s="4" t="str">
        <f>IF(Postcodes!$B2586="", "", Postcodes!$B2586)</f>
        <v>TA10</v>
      </c>
    </row>
    <row r="2587" spans="14:14" hidden="1" x14ac:dyDescent="0.25">
      <c r="N2587" s="4" t="str">
        <f>IF(Postcodes!$B2587="", "", Postcodes!$B2587)</f>
        <v>TA11</v>
      </c>
    </row>
    <row r="2588" spans="14:14" hidden="1" x14ac:dyDescent="0.25">
      <c r="N2588" s="4" t="str">
        <f>IF(Postcodes!$B2588="", "", Postcodes!$B2588)</f>
        <v>TA12</v>
      </c>
    </row>
    <row r="2589" spans="14:14" hidden="1" x14ac:dyDescent="0.25">
      <c r="N2589" s="4" t="str">
        <f>IF(Postcodes!$B2589="", "", Postcodes!$B2589)</f>
        <v>TA13</v>
      </c>
    </row>
    <row r="2590" spans="14:14" hidden="1" x14ac:dyDescent="0.25">
      <c r="N2590" s="4" t="str">
        <f>IF(Postcodes!$B2590="", "", Postcodes!$B2590)</f>
        <v>TA14</v>
      </c>
    </row>
    <row r="2591" spans="14:14" hidden="1" x14ac:dyDescent="0.25">
      <c r="N2591" s="4" t="str">
        <f>IF(Postcodes!$B2591="", "", Postcodes!$B2591)</f>
        <v>TA15</v>
      </c>
    </row>
    <row r="2592" spans="14:14" hidden="1" x14ac:dyDescent="0.25">
      <c r="N2592" s="4" t="str">
        <f>IF(Postcodes!$B2592="", "", Postcodes!$B2592)</f>
        <v>TA16</v>
      </c>
    </row>
    <row r="2593" spans="14:14" hidden="1" x14ac:dyDescent="0.25">
      <c r="N2593" s="4" t="str">
        <f>IF(Postcodes!$B2593="", "", Postcodes!$B2593)</f>
        <v>TA17</v>
      </c>
    </row>
    <row r="2594" spans="14:14" hidden="1" x14ac:dyDescent="0.25">
      <c r="N2594" s="4" t="str">
        <f>IF(Postcodes!$B2594="", "", Postcodes!$B2594)</f>
        <v>TA18</v>
      </c>
    </row>
    <row r="2595" spans="14:14" hidden="1" x14ac:dyDescent="0.25">
      <c r="N2595" s="4" t="str">
        <f>IF(Postcodes!$B2595="", "", Postcodes!$B2595)</f>
        <v>TA19</v>
      </c>
    </row>
    <row r="2596" spans="14:14" hidden="1" x14ac:dyDescent="0.25">
      <c r="N2596" s="4" t="str">
        <f>IF(Postcodes!$B2596="", "", Postcodes!$B2596)</f>
        <v>TA2</v>
      </c>
    </row>
    <row r="2597" spans="14:14" hidden="1" x14ac:dyDescent="0.25">
      <c r="N2597" s="4" t="str">
        <f>IF(Postcodes!$B2597="", "", Postcodes!$B2597)</f>
        <v>TA20</v>
      </c>
    </row>
    <row r="2598" spans="14:14" hidden="1" x14ac:dyDescent="0.25">
      <c r="N2598" s="4" t="str">
        <f>IF(Postcodes!$B2598="", "", Postcodes!$B2598)</f>
        <v>TA21</v>
      </c>
    </row>
    <row r="2599" spans="14:14" hidden="1" x14ac:dyDescent="0.25">
      <c r="N2599" s="4" t="str">
        <f>IF(Postcodes!$B2599="", "", Postcodes!$B2599)</f>
        <v>TA22</v>
      </c>
    </row>
    <row r="2600" spans="14:14" hidden="1" x14ac:dyDescent="0.25">
      <c r="N2600" s="4" t="str">
        <f>IF(Postcodes!$B2600="", "", Postcodes!$B2600)</f>
        <v>TA23</v>
      </c>
    </row>
    <row r="2601" spans="14:14" hidden="1" x14ac:dyDescent="0.25">
      <c r="N2601" s="4" t="str">
        <f>IF(Postcodes!$B2601="", "", Postcodes!$B2601)</f>
        <v>TA24</v>
      </c>
    </row>
    <row r="2602" spans="14:14" hidden="1" x14ac:dyDescent="0.25">
      <c r="N2602" s="4" t="str">
        <f>IF(Postcodes!$B2602="", "", Postcodes!$B2602)</f>
        <v>TA3</v>
      </c>
    </row>
    <row r="2603" spans="14:14" hidden="1" x14ac:dyDescent="0.25">
      <c r="N2603" s="4" t="str">
        <f>IF(Postcodes!$B2603="", "", Postcodes!$B2603)</f>
        <v>TA4</v>
      </c>
    </row>
    <row r="2604" spans="14:14" hidden="1" x14ac:dyDescent="0.25">
      <c r="N2604" s="4" t="str">
        <f>IF(Postcodes!$B2604="", "", Postcodes!$B2604)</f>
        <v>TA5</v>
      </c>
    </row>
    <row r="2605" spans="14:14" hidden="1" x14ac:dyDescent="0.25">
      <c r="N2605" s="4" t="str">
        <f>IF(Postcodes!$B2605="", "", Postcodes!$B2605)</f>
        <v>TA6</v>
      </c>
    </row>
    <row r="2606" spans="14:14" hidden="1" x14ac:dyDescent="0.25">
      <c r="N2606" s="4" t="str">
        <f>IF(Postcodes!$B2606="", "", Postcodes!$B2606)</f>
        <v>TA7</v>
      </c>
    </row>
    <row r="2607" spans="14:14" hidden="1" x14ac:dyDescent="0.25">
      <c r="N2607" s="4" t="str">
        <f>IF(Postcodes!$B2607="", "", Postcodes!$B2607)</f>
        <v>TA8</v>
      </c>
    </row>
    <row r="2608" spans="14:14" hidden="1" x14ac:dyDescent="0.25">
      <c r="N2608" s="4" t="str">
        <f>IF(Postcodes!$B2608="", "", Postcodes!$B2608)</f>
        <v>TA9</v>
      </c>
    </row>
    <row r="2609" spans="14:14" hidden="1" x14ac:dyDescent="0.25">
      <c r="N2609" s="4" t="str">
        <f>IF(Postcodes!$B2609="", "", Postcodes!$B2609)</f>
        <v>TD1</v>
      </c>
    </row>
    <row r="2610" spans="14:14" hidden="1" x14ac:dyDescent="0.25">
      <c r="N2610" s="4" t="str">
        <f>IF(Postcodes!$B2610="", "", Postcodes!$B2610)</f>
        <v>TD10</v>
      </c>
    </row>
    <row r="2611" spans="14:14" hidden="1" x14ac:dyDescent="0.25">
      <c r="N2611" s="4" t="str">
        <f>IF(Postcodes!$B2611="", "", Postcodes!$B2611)</f>
        <v>TD11</v>
      </c>
    </row>
    <row r="2612" spans="14:14" hidden="1" x14ac:dyDescent="0.25">
      <c r="N2612" s="4" t="str">
        <f>IF(Postcodes!$B2612="", "", Postcodes!$B2612)</f>
        <v>TD12</v>
      </c>
    </row>
    <row r="2613" spans="14:14" hidden="1" x14ac:dyDescent="0.25">
      <c r="N2613" s="4" t="str">
        <f>IF(Postcodes!$B2613="", "", Postcodes!$B2613)</f>
        <v>TD13</v>
      </c>
    </row>
    <row r="2614" spans="14:14" hidden="1" x14ac:dyDescent="0.25">
      <c r="N2614" s="4" t="str">
        <f>IF(Postcodes!$B2614="", "", Postcodes!$B2614)</f>
        <v>TD14</v>
      </c>
    </row>
    <row r="2615" spans="14:14" hidden="1" x14ac:dyDescent="0.25">
      <c r="N2615" s="4" t="str">
        <f>IF(Postcodes!$B2615="", "", Postcodes!$B2615)</f>
        <v>TD15</v>
      </c>
    </row>
    <row r="2616" spans="14:14" hidden="1" x14ac:dyDescent="0.25">
      <c r="N2616" s="4" t="str">
        <f>IF(Postcodes!$B2616="", "", Postcodes!$B2616)</f>
        <v>TD2</v>
      </c>
    </row>
    <row r="2617" spans="14:14" hidden="1" x14ac:dyDescent="0.25">
      <c r="N2617" s="4" t="str">
        <f>IF(Postcodes!$B2617="", "", Postcodes!$B2617)</f>
        <v>TD3</v>
      </c>
    </row>
    <row r="2618" spans="14:14" hidden="1" x14ac:dyDescent="0.25">
      <c r="N2618" s="4" t="str">
        <f>IF(Postcodes!$B2618="", "", Postcodes!$B2618)</f>
        <v>TD4</v>
      </c>
    </row>
    <row r="2619" spans="14:14" hidden="1" x14ac:dyDescent="0.25">
      <c r="N2619" s="4" t="str">
        <f>IF(Postcodes!$B2619="", "", Postcodes!$B2619)</f>
        <v>TD5</v>
      </c>
    </row>
    <row r="2620" spans="14:14" hidden="1" x14ac:dyDescent="0.25">
      <c r="N2620" s="4" t="str">
        <f>IF(Postcodes!$B2620="", "", Postcodes!$B2620)</f>
        <v>TD6</v>
      </c>
    </row>
    <row r="2621" spans="14:14" hidden="1" x14ac:dyDescent="0.25">
      <c r="N2621" s="4" t="str">
        <f>IF(Postcodes!$B2621="", "", Postcodes!$B2621)</f>
        <v>TD7</v>
      </c>
    </row>
    <row r="2622" spans="14:14" hidden="1" x14ac:dyDescent="0.25">
      <c r="N2622" s="4" t="str">
        <f>IF(Postcodes!$B2622="", "", Postcodes!$B2622)</f>
        <v>TD8</v>
      </c>
    </row>
    <row r="2623" spans="14:14" hidden="1" x14ac:dyDescent="0.25">
      <c r="N2623" s="4" t="str">
        <f>IF(Postcodes!$B2623="", "", Postcodes!$B2623)</f>
        <v>TD9</v>
      </c>
    </row>
    <row r="2624" spans="14:14" hidden="1" x14ac:dyDescent="0.25">
      <c r="N2624" s="4" t="str">
        <f>IF(Postcodes!$B2624="", "", Postcodes!$B2624)</f>
        <v>TF1</v>
      </c>
    </row>
    <row r="2625" spans="14:14" hidden="1" x14ac:dyDescent="0.25">
      <c r="N2625" s="4" t="str">
        <f>IF(Postcodes!$B2625="", "", Postcodes!$B2625)</f>
        <v>TF10</v>
      </c>
    </row>
    <row r="2626" spans="14:14" hidden="1" x14ac:dyDescent="0.25">
      <c r="N2626" s="4" t="str">
        <f>IF(Postcodes!$B2626="", "", Postcodes!$B2626)</f>
        <v>TF11</v>
      </c>
    </row>
    <row r="2627" spans="14:14" hidden="1" x14ac:dyDescent="0.25">
      <c r="N2627" s="4" t="str">
        <f>IF(Postcodes!$B2627="", "", Postcodes!$B2627)</f>
        <v>TF12</v>
      </c>
    </row>
    <row r="2628" spans="14:14" hidden="1" x14ac:dyDescent="0.25">
      <c r="N2628" s="4" t="str">
        <f>IF(Postcodes!$B2628="", "", Postcodes!$B2628)</f>
        <v>TF13</v>
      </c>
    </row>
    <row r="2629" spans="14:14" hidden="1" x14ac:dyDescent="0.25">
      <c r="N2629" s="4" t="str">
        <f>IF(Postcodes!$B2629="", "", Postcodes!$B2629)</f>
        <v>TF2</v>
      </c>
    </row>
    <row r="2630" spans="14:14" hidden="1" x14ac:dyDescent="0.25">
      <c r="N2630" s="4" t="str">
        <f>IF(Postcodes!$B2630="", "", Postcodes!$B2630)</f>
        <v>TF3</v>
      </c>
    </row>
    <row r="2631" spans="14:14" hidden="1" x14ac:dyDescent="0.25">
      <c r="N2631" s="4" t="str">
        <f>IF(Postcodes!$B2631="", "", Postcodes!$B2631)</f>
        <v>TF4</v>
      </c>
    </row>
    <row r="2632" spans="14:14" hidden="1" x14ac:dyDescent="0.25">
      <c r="N2632" s="4" t="str">
        <f>IF(Postcodes!$B2632="", "", Postcodes!$B2632)</f>
        <v>TF5</v>
      </c>
    </row>
    <row r="2633" spans="14:14" hidden="1" x14ac:dyDescent="0.25">
      <c r="N2633" s="4" t="str">
        <f>IF(Postcodes!$B2633="", "", Postcodes!$B2633)</f>
        <v>TF6</v>
      </c>
    </row>
    <row r="2634" spans="14:14" hidden="1" x14ac:dyDescent="0.25">
      <c r="N2634" s="4" t="str">
        <f>IF(Postcodes!$B2634="", "", Postcodes!$B2634)</f>
        <v>TF7</v>
      </c>
    </row>
    <row r="2635" spans="14:14" hidden="1" x14ac:dyDescent="0.25">
      <c r="N2635" s="4" t="str">
        <f>IF(Postcodes!$B2635="", "", Postcodes!$B2635)</f>
        <v>TF8</v>
      </c>
    </row>
    <row r="2636" spans="14:14" hidden="1" x14ac:dyDescent="0.25">
      <c r="N2636" s="4" t="str">
        <f>IF(Postcodes!$B2636="", "", Postcodes!$B2636)</f>
        <v>TF9</v>
      </c>
    </row>
    <row r="2637" spans="14:14" hidden="1" x14ac:dyDescent="0.25">
      <c r="N2637" s="4" t="str">
        <f>IF(Postcodes!$B2637="", "", Postcodes!$B2637)</f>
        <v>TN1</v>
      </c>
    </row>
    <row r="2638" spans="14:14" hidden="1" x14ac:dyDescent="0.25">
      <c r="N2638" s="4" t="str">
        <f>IF(Postcodes!$B2638="", "", Postcodes!$B2638)</f>
        <v>TN10</v>
      </c>
    </row>
    <row r="2639" spans="14:14" hidden="1" x14ac:dyDescent="0.25">
      <c r="N2639" s="4" t="str">
        <f>IF(Postcodes!$B2639="", "", Postcodes!$B2639)</f>
        <v>TN11</v>
      </c>
    </row>
    <row r="2640" spans="14:14" hidden="1" x14ac:dyDescent="0.25">
      <c r="N2640" s="4" t="str">
        <f>IF(Postcodes!$B2640="", "", Postcodes!$B2640)</f>
        <v>TN12</v>
      </c>
    </row>
    <row r="2641" spans="14:14" hidden="1" x14ac:dyDescent="0.25">
      <c r="N2641" s="4" t="str">
        <f>IF(Postcodes!$B2641="", "", Postcodes!$B2641)</f>
        <v>TN13</v>
      </c>
    </row>
    <row r="2642" spans="14:14" hidden="1" x14ac:dyDescent="0.25">
      <c r="N2642" s="4" t="str">
        <f>IF(Postcodes!$B2642="", "", Postcodes!$B2642)</f>
        <v>TN14</v>
      </c>
    </row>
    <row r="2643" spans="14:14" hidden="1" x14ac:dyDescent="0.25">
      <c r="N2643" s="4" t="str">
        <f>IF(Postcodes!$B2643="", "", Postcodes!$B2643)</f>
        <v>TN15</v>
      </c>
    </row>
    <row r="2644" spans="14:14" hidden="1" x14ac:dyDescent="0.25">
      <c r="N2644" s="4" t="str">
        <f>IF(Postcodes!$B2644="", "", Postcodes!$B2644)</f>
        <v>TN16</v>
      </c>
    </row>
    <row r="2645" spans="14:14" hidden="1" x14ac:dyDescent="0.25">
      <c r="N2645" s="4" t="str">
        <f>IF(Postcodes!$B2645="", "", Postcodes!$B2645)</f>
        <v>TN17</v>
      </c>
    </row>
    <row r="2646" spans="14:14" hidden="1" x14ac:dyDescent="0.25">
      <c r="N2646" s="4" t="str">
        <f>IF(Postcodes!$B2646="", "", Postcodes!$B2646)</f>
        <v>TN18</v>
      </c>
    </row>
    <row r="2647" spans="14:14" hidden="1" x14ac:dyDescent="0.25">
      <c r="N2647" s="4" t="str">
        <f>IF(Postcodes!$B2647="", "", Postcodes!$B2647)</f>
        <v>TN19</v>
      </c>
    </row>
    <row r="2648" spans="14:14" hidden="1" x14ac:dyDescent="0.25">
      <c r="N2648" s="4" t="str">
        <f>IF(Postcodes!$B2648="", "", Postcodes!$B2648)</f>
        <v>TN2</v>
      </c>
    </row>
    <row r="2649" spans="14:14" hidden="1" x14ac:dyDescent="0.25">
      <c r="N2649" s="4" t="str">
        <f>IF(Postcodes!$B2649="", "", Postcodes!$B2649)</f>
        <v>TN20</v>
      </c>
    </row>
    <row r="2650" spans="14:14" hidden="1" x14ac:dyDescent="0.25">
      <c r="N2650" s="4" t="str">
        <f>IF(Postcodes!$B2650="", "", Postcodes!$B2650)</f>
        <v>TN21</v>
      </c>
    </row>
    <row r="2651" spans="14:14" hidden="1" x14ac:dyDescent="0.25">
      <c r="N2651" s="4" t="str">
        <f>IF(Postcodes!$B2651="", "", Postcodes!$B2651)</f>
        <v>TN22</v>
      </c>
    </row>
    <row r="2652" spans="14:14" hidden="1" x14ac:dyDescent="0.25">
      <c r="N2652" s="4" t="str">
        <f>IF(Postcodes!$B2652="", "", Postcodes!$B2652)</f>
        <v>TN23</v>
      </c>
    </row>
    <row r="2653" spans="14:14" hidden="1" x14ac:dyDescent="0.25">
      <c r="N2653" s="4" t="str">
        <f>IF(Postcodes!$B2653="", "", Postcodes!$B2653)</f>
        <v>TN24</v>
      </c>
    </row>
    <row r="2654" spans="14:14" hidden="1" x14ac:dyDescent="0.25">
      <c r="N2654" s="4" t="str">
        <f>IF(Postcodes!$B2654="", "", Postcodes!$B2654)</f>
        <v>TN25</v>
      </c>
    </row>
    <row r="2655" spans="14:14" hidden="1" x14ac:dyDescent="0.25">
      <c r="N2655" s="4" t="str">
        <f>IF(Postcodes!$B2655="", "", Postcodes!$B2655)</f>
        <v>TN26</v>
      </c>
    </row>
    <row r="2656" spans="14:14" hidden="1" x14ac:dyDescent="0.25">
      <c r="N2656" s="4" t="str">
        <f>IF(Postcodes!$B2656="", "", Postcodes!$B2656)</f>
        <v>TN27</v>
      </c>
    </row>
    <row r="2657" spans="14:14" hidden="1" x14ac:dyDescent="0.25">
      <c r="N2657" s="4" t="str">
        <f>IF(Postcodes!$B2657="", "", Postcodes!$B2657)</f>
        <v>TN28</v>
      </c>
    </row>
    <row r="2658" spans="14:14" hidden="1" x14ac:dyDescent="0.25">
      <c r="N2658" s="4" t="str">
        <f>IF(Postcodes!$B2658="", "", Postcodes!$B2658)</f>
        <v>TN29</v>
      </c>
    </row>
    <row r="2659" spans="14:14" hidden="1" x14ac:dyDescent="0.25">
      <c r="N2659" s="4" t="str">
        <f>IF(Postcodes!$B2659="", "", Postcodes!$B2659)</f>
        <v>TN3</v>
      </c>
    </row>
    <row r="2660" spans="14:14" hidden="1" x14ac:dyDescent="0.25">
      <c r="N2660" s="4" t="str">
        <f>IF(Postcodes!$B2660="", "", Postcodes!$B2660)</f>
        <v>TN30</v>
      </c>
    </row>
    <row r="2661" spans="14:14" hidden="1" x14ac:dyDescent="0.25">
      <c r="N2661" s="4" t="str">
        <f>IF(Postcodes!$B2661="", "", Postcodes!$B2661)</f>
        <v>TN31</v>
      </c>
    </row>
    <row r="2662" spans="14:14" hidden="1" x14ac:dyDescent="0.25">
      <c r="N2662" s="4" t="str">
        <f>IF(Postcodes!$B2662="", "", Postcodes!$B2662)</f>
        <v>TN32</v>
      </c>
    </row>
    <row r="2663" spans="14:14" hidden="1" x14ac:dyDescent="0.25">
      <c r="N2663" s="4" t="str">
        <f>IF(Postcodes!$B2663="", "", Postcodes!$B2663)</f>
        <v>TN33</v>
      </c>
    </row>
    <row r="2664" spans="14:14" hidden="1" x14ac:dyDescent="0.25">
      <c r="N2664" s="4" t="str">
        <f>IF(Postcodes!$B2664="", "", Postcodes!$B2664)</f>
        <v>TN34</v>
      </c>
    </row>
    <row r="2665" spans="14:14" hidden="1" x14ac:dyDescent="0.25">
      <c r="N2665" s="4" t="str">
        <f>IF(Postcodes!$B2665="", "", Postcodes!$B2665)</f>
        <v>TN35</v>
      </c>
    </row>
    <row r="2666" spans="14:14" hidden="1" x14ac:dyDescent="0.25">
      <c r="N2666" s="4" t="str">
        <f>IF(Postcodes!$B2666="", "", Postcodes!$B2666)</f>
        <v>TN36</v>
      </c>
    </row>
    <row r="2667" spans="14:14" hidden="1" x14ac:dyDescent="0.25">
      <c r="N2667" s="4" t="str">
        <f>IF(Postcodes!$B2667="", "", Postcodes!$B2667)</f>
        <v>TN37</v>
      </c>
    </row>
    <row r="2668" spans="14:14" hidden="1" x14ac:dyDescent="0.25">
      <c r="N2668" s="4" t="str">
        <f>IF(Postcodes!$B2668="", "", Postcodes!$B2668)</f>
        <v>TN38</v>
      </c>
    </row>
    <row r="2669" spans="14:14" hidden="1" x14ac:dyDescent="0.25">
      <c r="N2669" s="4" t="str">
        <f>IF(Postcodes!$B2669="", "", Postcodes!$B2669)</f>
        <v>TN39</v>
      </c>
    </row>
    <row r="2670" spans="14:14" hidden="1" x14ac:dyDescent="0.25">
      <c r="N2670" s="4" t="str">
        <f>IF(Postcodes!$B2670="", "", Postcodes!$B2670)</f>
        <v>TN4</v>
      </c>
    </row>
    <row r="2671" spans="14:14" hidden="1" x14ac:dyDescent="0.25">
      <c r="N2671" s="4" t="str">
        <f>IF(Postcodes!$B2671="", "", Postcodes!$B2671)</f>
        <v>TN40</v>
      </c>
    </row>
    <row r="2672" spans="14:14" hidden="1" x14ac:dyDescent="0.25">
      <c r="N2672" s="4" t="str">
        <f>IF(Postcodes!$B2672="", "", Postcodes!$B2672)</f>
        <v>TN5</v>
      </c>
    </row>
    <row r="2673" spans="14:14" hidden="1" x14ac:dyDescent="0.25">
      <c r="N2673" s="4" t="str">
        <f>IF(Postcodes!$B2673="", "", Postcodes!$B2673)</f>
        <v>TN6</v>
      </c>
    </row>
    <row r="2674" spans="14:14" hidden="1" x14ac:dyDescent="0.25">
      <c r="N2674" s="4" t="str">
        <f>IF(Postcodes!$B2674="", "", Postcodes!$B2674)</f>
        <v>TN7</v>
      </c>
    </row>
    <row r="2675" spans="14:14" hidden="1" x14ac:dyDescent="0.25">
      <c r="N2675" s="4" t="str">
        <f>IF(Postcodes!$B2675="", "", Postcodes!$B2675)</f>
        <v>TN8</v>
      </c>
    </row>
    <row r="2676" spans="14:14" hidden="1" x14ac:dyDescent="0.25">
      <c r="N2676" s="4" t="str">
        <f>IF(Postcodes!$B2676="", "", Postcodes!$B2676)</f>
        <v>TN9</v>
      </c>
    </row>
    <row r="2677" spans="14:14" hidden="1" x14ac:dyDescent="0.25">
      <c r="N2677" s="4" t="str">
        <f>IF(Postcodes!$B2677="", "", Postcodes!$B2677)</f>
        <v>TQ1</v>
      </c>
    </row>
    <row r="2678" spans="14:14" hidden="1" x14ac:dyDescent="0.25">
      <c r="N2678" s="4" t="str">
        <f>IF(Postcodes!$B2678="", "", Postcodes!$B2678)</f>
        <v>TQ10</v>
      </c>
    </row>
    <row r="2679" spans="14:14" hidden="1" x14ac:dyDescent="0.25">
      <c r="N2679" s="4" t="str">
        <f>IF(Postcodes!$B2679="", "", Postcodes!$B2679)</f>
        <v>TQ11</v>
      </c>
    </row>
    <row r="2680" spans="14:14" hidden="1" x14ac:dyDescent="0.25">
      <c r="N2680" s="4" t="str">
        <f>IF(Postcodes!$B2680="", "", Postcodes!$B2680)</f>
        <v>TQ12</v>
      </c>
    </row>
    <row r="2681" spans="14:14" hidden="1" x14ac:dyDescent="0.25">
      <c r="N2681" s="4" t="str">
        <f>IF(Postcodes!$B2681="", "", Postcodes!$B2681)</f>
        <v>TQ13</v>
      </c>
    </row>
    <row r="2682" spans="14:14" hidden="1" x14ac:dyDescent="0.25">
      <c r="N2682" s="4" t="str">
        <f>IF(Postcodes!$B2682="", "", Postcodes!$B2682)</f>
        <v>TQ14</v>
      </c>
    </row>
    <row r="2683" spans="14:14" hidden="1" x14ac:dyDescent="0.25">
      <c r="N2683" s="4" t="str">
        <f>IF(Postcodes!$B2683="", "", Postcodes!$B2683)</f>
        <v>TQ2</v>
      </c>
    </row>
    <row r="2684" spans="14:14" hidden="1" x14ac:dyDescent="0.25">
      <c r="N2684" s="4" t="str">
        <f>IF(Postcodes!$B2684="", "", Postcodes!$B2684)</f>
        <v>TQ3</v>
      </c>
    </row>
    <row r="2685" spans="14:14" hidden="1" x14ac:dyDescent="0.25">
      <c r="N2685" s="4" t="str">
        <f>IF(Postcodes!$B2685="", "", Postcodes!$B2685)</f>
        <v>TQ4</v>
      </c>
    </row>
    <row r="2686" spans="14:14" hidden="1" x14ac:dyDescent="0.25">
      <c r="N2686" s="4" t="str">
        <f>IF(Postcodes!$B2686="", "", Postcodes!$B2686)</f>
        <v>TQ5</v>
      </c>
    </row>
    <row r="2687" spans="14:14" hidden="1" x14ac:dyDescent="0.25">
      <c r="N2687" s="4" t="str">
        <f>IF(Postcodes!$B2687="", "", Postcodes!$B2687)</f>
        <v>TQ6</v>
      </c>
    </row>
    <row r="2688" spans="14:14" hidden="1" x14ac:dyDescent="0.25">
      <c r="N2688" s="4" t="str">
        <f>IF(Postcodes!$B2688="", "", Postcodes!$B2688)</f>
        <v>TQ7</v>
      </c>
    </row>
    <row r="2689" spans="14:14" hidden="1" x14ac:dyDescent="0.25">
      <c r="N2689" s="4" t="str">
        <f>IF(Postcodes!$B2689="", "", Postcodes!$B2689)</f>
        <v>TQ8</v>
      </c>
    </row>
    <row r="2690" spans="14:14" hidden="1" x14ac:dyDescent="0.25">
      <c r="N2690" s="4" t="str">
        <f>IF(Postcodes!$B2690="", "", Postcodes!$B2690)</f>
        <v>TQ9</v>
      </c>
    </row>
    <row r="2691" spans="14:14" hidden="1" x14ac:dyDescent="0.25">
      <c r="N2691" s="4" t="str">
        <f>IF(Postcodes!$B2691="", "", Postcodes!$B2691)</f>
        <v>TR1</v>
      </c>
    </row>
    <row r="2692" spans="14:14" hidden="1" x14ac:dyDescent="0.25">
      <c r="N2692" s="4" t="str">
        <f>IF(Postcodes!$B2692="", "", Postcodes!$B2692)</f>
        <v>TR10</v>
      </c>
    </row>
    <row r="2693" spans="14:14" hidden="1" x14ac:dyDescent="0.25">
      <c r="N2693" s="4" t="str">
        <f>IF(Postcodes!$B2693="", "", Postcodes!$B2693)</f>
        <v>TR11</v>
      </c>
    </row>
    <row r="2694" spans="14:14" hidden="1" x14ac:dyDescent="0.25">
      <c r="N2694" s="4" t="str">
        <f>IF(Postcodes!$B2694="", "", Postcodes!$B2694)</f>
        <v>TR12</v>
      </c>
    </row>
    <row r="2695" spans="14:14" hidden="1" x14ac:dyDescent="0.25">
      <c r="N2695" s="4" t="str">
        <f>IF(Postcodes!$B2695="", "", Postcodes!$B2695)</f>
        <v>TR13</v>
      </c>
    </row>
    <row r="2696" spans="14:14" hidden="1" x14ac:dyDescent="0.25">
      <c r="N2696" s="4" t="str">
        <f>IF(Postcodes!$B2696="", "", Postcodes!$B2696)</f>
        <v>TR14</v>
      </c>
    </row>
    <row r="2697" spans="14:14" hidden="1" x14ac:dyDescent="0.25">
      <c r="N2697" s="4" t="str">
        <f>IF(Postcodes!$B2697="", "", Postcodes!$B2697)</f>
        <v>TR15</v>
      </c>
    </row>
    <row r="2698" spans="14:14" hidden="1" x14ac:dyDescent="0.25">
      <c r="N2698" s="4" t="str">
        <f>IF(Postcodes!$B2698="", "", Postcodes!$B2698)</f>
        <v>TR16</v>
      </c>
    </row>
    <row r="2699" spans="14:14" hidden="1" x14ac:dyDescent="0.25">
      <c r="N2699" s="4" t="str">
        <f>IF(Postcodes!$B2699="", "", Postcodes!$B2699)</f>
        <v>TR17</v>
      </c>
    </row>
    <row r="2700" spans="14:14" hidden="1" x14ac:dyDescent="0.25">
      <c r="N2700" s="4" t="str">
        <f>IF(Postcodes!$B2700="", "", Postcodes!$B2700)</f>
        <v>TR18</v>
      </c>
    </row>
    <row r="2701" spans="14:14" hidden="1" x14ac:dyDescent="0.25">
      <c r="N2701" s="4" t="str">
        <f>IF(Postcodes!$B2701="", "", Postcodes!$B2701)</f>
        <v>TR19</v>
      </c>
    </row>
    <row r="2702" spans="14:14" hidden="1" x14ac:dyDescent="0.25">
      <c r="N2702" s="4" t="str">
        <f>IF(Postcodes!$B2702="", "", Postcodes!$B2702)</f>
        <v>TR2</v>
      </c>
    </row>
    <row r="2703" spans="14:14" hidden="1" x14ac:dyDescent="0.25">
      <c r="N2703" s="4" t="str">
        <f>IF(Postcodes!$B2703="", "", Postcodes!$B2703)</f>
        <v>TR20</v>
      </c>
    </row>
    <row r="2704" spans="14:14" hidden="1" x14ac:dyDescent="0.25">
      <c r="N2704" s="4" t="str">
        <f>IF(Postcodes!$B2704="", "", Postcodes!$B2704)</f>
        <v>TR21</v>
      </c>
    </row>
    <row r="2705" spans="14:14" hidden="1" x14ac:dyDescent="0.25">
      <c r="N2705" s="4" t="str">
        <f>IF(Postcodes!$B2705="", "", Postcodes!$B2705)</f>
        <v>TR22</v>
      </c>
    </row>
    <row r="2706" spans="14:14" hidden="1" x14ac:dyDescent="0.25">
      <c r="N2706" s="4" t="str">
        <f>IF(Postcodes!$B2706="", "", Postcodes!$B2706)</f>
        <v>TR23</v>
      </c>
    </row>
    <row r="2707" spans="14:14" hidden="1" x14ac:dyDescent="0.25">
      <c r="N2707" s="4" t="str">
        <f>IF(Postcodes!$B2707="", "", Postcodes!$B2707)</f>
        <v>TR24</v>
      </c>
    </row>
    <row r="2708" spans="14:14" hidden="1" x14ac:dyDescent="0.25">
      <c r="N2708" s="4" t="str">
        <f>IF(Postcodes!$B2708="", "", Postcodes!$B2708)</f>
        <v>TR25</v>
      </c>
    </row>
    <row r="2709" spans="14:14" hidden="1" x14ac:dyDescent="0.25">
      <c r="N2709" s="4" t="str">
        <f>IF(Postcodes!$B2709="", "", Postcodes!$B2709)</f>
        <v>TR26</v>
      </c>
    </row>
    <row r="2710" spans="14:14" hidden="1" x14ac:dyDescent="0.25">
      <c r="N2710" s="4" t="str">
        <f>IF(Postcodes!$B2710="", "", Postcodes!$B2710)</f>
        <v>TR27</v>
      </c>
    </row>
    <row r="2711" spans="14:14" hidden="1" x14ac:dyDescent="0.25">
      <c r="N2711" s="4" t="str">
        <f>IF(Postcodes!$B2711="", "", Postcodes!$B2711)</f>
        <v>TR3</v>
      </c>
    </row>
    <row r="2712" spans="14:14" hidden="1" x14ac:dyDescent="0.25">
      <c r="N2712" s="4" t="str">
        <f>IF(Postcodes!$B2712="", "", Postcodes!$B2712)</f>
        <v>TR4</v>
      </c>
    </row>
    <row r="2713" spans="14:14" hidden="1" x14ac:dyDescent="0.25">
      <c r="N2713" s="4" t="str">
        <f>IF(Postcodes!$B2713="", "", Postcodes!$B2713)</f>
        <v>TR5</v>
      </c>
    </row>
    <row r="2714" spans="14:14" hidden="1" x14ac:dyDescent="0.25">
      <c r="N2714" s="4" t="str">
        <f>IF(Postcodes!$B2714="", "", Postcodes!$B2714)</f>
        <v>TR6</v>
      </c>
    </row>
    <row r="2715" spans="14:14" hidden="1" x14ac:dyDescent="0.25">
      <c r="N2715" s="4" t="str">
        <f>IF(Postcodes!$B2715="", "", Postcodes!$B2715)</f>
        <v>TR7</v>
      </c>
    </row>
    <row r="2716" spans="14:14" hidden="1" x14ac:dyDescent="0.25">
      <c r="N2716" s="4" t="str">
        <f>IF(Postcodes!$B2716="", "", Postcodes!$B2716)</f>
        <v>TR8</v>
      </c>
    </row>
    <row r="2717" spans="14:14" hidden="1" x14ac:dyDescent="0.25">
      <c r="N2717" s="4" t="str">
        <f>IF(Postcodes!$B2717="", "", Postcodes!$B2717)</f>
        <v>TR9</v>
      </c>
    </row>
    <row r="2718" spans="14:14" hidden="1" x14ac:dyDescent="0.25">
      <c r="N2718" s="4" t="str">
        <f>IF(Postcodes!$B2718="", "", Postcodes!$B2718)</f>
        <v>TS1</v>
      </c>
    </row>
    <row r="2719" spans="14:14" hidden="1" x14ac:dyDescent="0.25">
      <c r="N2719" s="4" t="str">
        <f>IF(Postcodes!$B2719="", "", Postcodes!$B2719)</f>
        <v>TS10</v>
      </c>
    </row>
    <row r="2720" spans="14:14" hidden="1" x14ac:dyDescent="0.25">
      <c r="N2720" s="4" t="str">
        <f>IF(Postcodes!$B2720="", "", Postcodes!$B2720)</f>
        <v>TS11</v>
      </c>
    </row>
    <row r="2721" spans="14:14" hidden="1" x14ac:dyDescent="0.25">
      <c r="N2721" s="4" t="str">
        <f>IF(Postcodes!$B2721="", "", Postcodes!$B2721)</f>
        <v>TS12</v>
      </c>
    </row>
    <row r="2722" spans="14:14" hidden="1" x14ac:dyDescent="0.25">
      <c r="N2722" s="4" t="str">
        <f>IF(Postcodes!$B2722="", "", Postcodes!$B2722)</f>
        <v>TS13</v>
      </c>
    </row>
    <row r="2723" spans="14:14" hidden="1" x14ac:dyDescent="0.25">
      <c r="N2723" s="4" t="str">
        <f>IF(Postcodes!$B2723="", "", Postcodes!$B2723)</f>
        <v>TS14</v>
      </c>
    </row>
    <row r="2724" spans="14:14" hidden="1" x14ac:dyDescent="0.25">
      <c r="N2724" s="4" t="str">
        <f>IF(Postcodes!$B2724="", "", Postcodes!$B2724)</f>
        <v>TS15</v>
      </c>
    </row>
    <row r="2725" spans="14:14" hidden="1" x14ac:dyDescent="0.25">
      <c r="N2725" s="4" t="str">
        <f>IF(Postcodes!$B2725="", "", Postcodes!$B2725)</f>
        <v>TS16</v>
      </c>
    </row>
    <row r="2726" spans="14:14" hidden="1" x14ac:dyDescent="0.25">
      <c r="N2726" s="4" t="str">
        <f>IF(Postcodes!$B2726="", "", Postcodes!$B2726)</f>
        <v>TS17</v>
      </c>
    </row>
    <row r="2727" spans="14:14" hidden="1" x14ac:dyDescent="0.25">
      <c r="N2727" s="4" t="str">
        <f>IF(Postcodes!$B2727="", "", Postcodes!$B2727)</f>
        <v>TS18</v>
      </c>
    </row>
    <row r="2728" spans="14:14" hidden="1" x14ac:dyDescent="0.25">
      <c r="N2728" s="4" t="str">
        <f>IF(Postcodes!$B2728="", "", Postcodes!$B2728)</f>
        <v>TS19</v>
      </c>
    </row>
    <row r="2729" spans="14:14" hidden="1" x14ac:dyDescent="0.25">
      <c r="N2729" s="4" t="str">
        <f>IF(Postcodes!$B2729="", "", Postcodes!$B2729)</f>
        <v>TS2</v>
      </c>
    </row>
    <row r="2730" spans="14:14" hidden="1" x14ac:dyDescent="0.25">
      <c r="N2730" s="4" t="str">
        <f>IF(Postcodes!$B2730="", "", Postcodes!$B2730)</f>
        <v>TS20</v>
      </c>
    </row>
    <row r="2731" spans="14:14" hidden="1" x14ac:dyDescent="0.25">
      <c r="N2731" s="4" t="str">
        <f>IF(Postcodes!$B2731="", "", Postcodes!$B2731)</f>
        <v>TS21</v>
      </c>
    </row>
    <row r="2732" spans="14:14" hidden="1" x14ac:dyDescent="0.25">
      <c r="N2732" s="4" t="str">
        <f>IF(Postcodes!$B2732="", "", Postcodes!$B2732)</f>
        <v>TS22</v>
      </c>
    </row>
    <row r="2733" spans="14:14" hidden="1" x14ac:dyDescent="0.25">
      <c r="N2733" s="4" t="str">
        <f>IF(Postcodes!$B2733="", "", Postcodes!$B2733)</f>
        <v>TS23</v>
      </c>
    </row>
    <row r="2734" spans="14:14" hidden="1" x14ac:dyDescent="0.25">
      <c r="N2734" s="4" t="str">
        <f>IF(Postcodes!$B2734="", "", Postcodes!$B2734)</f>
        <v>TS24</v>
      </c>
    </row>
    <row r="2735" spans="14:14" hidden="1" x14ac:dyDescent="0.25">
      <c r="N2735" s="4" t="str">
        <f>IF(Postcodes!$B2735="", "", Postcodes!$B2735)</f>
        <v>TS25</v>
      </c>
    </row>
    <row r="2736" spans="14:14" hidden="1" x14ac:dyDescent="0.25">
      <c r="N2736" s="4" t="str">
        <f>IF(Postcodes!$B2736="", "", Postcodes!$B2736)</f>
        <v>TS26</v>
      </c>
    </row>
    <row r="2737" spans="14:14" hidden="1" x14ac:dyDescent="0.25">
      <c r="N2737" s="4" t="str">
        <f>IF(Postcodes!$B2737="", "", Postcodes!$B2737)</f>
        <v>TS27</v>
      </c>
    </row>
    <row r="2738" spans="14:14" hidden="1" x14ac:dyDescent="0.25">
      <c r="N2738" s="4" t="str">
        <f>IF(Postcodes!$B2738="", "", Postcodes!$B2738)</f>
        <v>TS28</v>
      </c>
    </row>
    <row r="2739" spans="14:14" hidden="1" x14ac:dyDescent="0.25">
      <c r="N2739" s="4" t="str">
        <f>IF(Postcodes!$B2739="", "", Postcodes!$B2739)</f>
        <v>TS29</v>
      </c>
    </row>
    <row r="2740" spans="14:14" hidden="1" x14ac:dyDescent="0.25">
      <c r="N2740" s="4" t="str">
        <f>IF(Postcodes!$B2740="", "", Postcodes!$B2740)</f>
        <v>TS3</v>
      </c>
    </row>
    <row r="2741" spans="14:14" hidden="1" x14ac:dyDescent="0.25">
      <c r="N2741" s="4" t="str">
        <f>IF(Postcodes!$B2741="", "", Postcodes!$B2741)</f>
        <v>TS4</v>
      </c>
    </row>
    <row r="2742" spans="14:14" hidden="1" x14ac:dyDescent="0.25">
      <c r="N2742" s="4" t="str">
        <f>IF(Postcodes!$B2742="", "", Postcodes!$B2742)</f>
        <v>TS5</v>
      </c>
    </row>
    <row r="2743" spans="14:14" hidden="1" x14ac:dyDescent="0.25">
      <c r="N2743" s="4" t="str">
        <f>IF(Postcodes!$B2743="", "", Postcodes!$B2743)</f>
        <v>TS6</v>
      </c>
    </row>
    <row r="2744" spans="14:14" hidden="1" x14ac:dyDescent="0.25">
      <c r="N2744" s="4" t="str">
        <f>IF(Postcodes!$B2744="", "", Postcodes!$B2744)</f>
        <v>TS7</v>
      </c>
    </row>
    <row r="2745" spans="14:14" hidden="1" x14ac:dyDescent="0.25">
      <c r="N2745" s="4" t="str">
        <f>IF(Postcodes!$B2745="", "", Postcodes!$B2745)</f>
        <v>TS8</v>
      </c>
    </row>
    <row r="2746" spans="14:14" hidden="1" x14ac:dyDescent="0.25">
      <c r="N2746" s="4" t="str">
        <f>IF(Postcodes!$B2746="", "", Postcodes!$B2746)</f>
        <v>TS9</v>
      </c>
    </row>
    <row r="2747" spans="14:14" hidden="1" x14ac:dyDescent="0.25">
      <c r="N2747" s="4" t="str">
        <f>IF(Postcodes!$B2747="", "", Postcodes!$B2747)</f>
        <v>TW1</v>
      </c>
    </row>
    <row r="2748" spans="14:14" hidden="1" x14ac:dyDescent="0.25">
      <c r="N2748" s="4" t="str">
        <f>IF(Postcodes!$B2748="", "", Postcodes!$B2748)</f>
        <v>TW10</v>
      </c>
    </row>
    <row r="2749" spans="14:14" hidden="1" x14ac:dyDescent="0.25">
      <c r="N2749" s="4" t="str">
        <f>IF(Postcodes!$B2749="", "", Postcodes!$B2749)</f>
        <v>TW11</v>
      </c>
    </row>
    <row r="2750" spans="14:14" hidden="1" x14ac:dyDescent="0.25">
      <c r="N2750" s="4" t="str">
        <f>IF(Postcodes!$B2750="", "", Postcodes!$B2750)</f>
        <v>TW12</v>
      </c>
    </row>
    <row r="2751" spans="14:14" hidden="1" x14ac:dyDescent="0.25">
      <c r="N2751" s="4" t="str">
        <f>IF(Postcodes!$B2751="", "", Postcodes!$B2751)</f>
        <v>TW13</v>
      </c>
    </row>
    <row r="2752" spans="14:14" hidden="1" x14ac:dyDescent="0.25">
      <c r="N2752" s="4" t="str">
        <f>IF(Postcodes!$B2752="", "", Postcodes!$B2752)</f>
        <v>TW14</v>
      </c>
    </row>
    <row r="2753" spans="14:14" hidden="1" x14ac:dyDescent="0.25">
      <c r="N2753" s="4" t="str">
        <f>IF(Postcodes!$B2753="", "", Postcodes!$B2753)</f>
        <v>TW15</v>
      </c>
    </row>
    <row r="2754" spans="14:14" hidden="1" x14ac:dyDescent="0.25">
      <c r="N2754" s="4" t="str">
        <f>IF(Postcodes!$B2754="", "", Postcodes!$B2754)</f>
        <v>TW16</v>
      </c>
    </row>
    <row r="2755" spans="14:14" hidden="1" x14ac:dyDescent="0.25">
      <c r="N2755" s="4" t="str">
        <f>IF(Postcodes!$B2755="", "", Postcodes!$B2755)</f>
        <v>TW17</v>
      </c>
    </row>
    <row r="2756" spans="14:14" hidden="1" x14ac:dyDescent="0.25">
      <c r="N2756" s="4" t="str">
        <f>IF(Postcodes!$B2756="", "", Postcodes!$B2756)</f>
        <v>TW18</v>
      </c>
    </row>
    <row r="2757" spans="14:14" hidden="1" x14ac:dyDescent="0.25">
      <c r="N2757" s="4" t="str">
        <f>IF(Postcodes!$B2757="", "", Postcodes!$B2757)</f>
        <v>TW19</v>
      </c>
    </row>
    <row r="2758" spans="14:14" hidden="1" x14ac:dyDescent="0.25">
      <c r="N2758" s="4" t="str">
        <f>IF(Postcodes!$B2758="", "", Postcodes!$B2758)</f>
        <v>TW2</v>
      </c>
    </row>
    <row r="2759" spans="14:14" hidden="1" x14ac:dyDescent="0.25">
      <c r="N2759" s="4" t="str">
        <f>IF(Postcodes!$B2759="", "", Postcodes!$B2759)</f>
        <v>TW20</v>
      </c>
    </row>
    <row r="2760" spans="14:14" hidden="1" x14ac:dyDescent="0.25">
      <c r="N2760" s="4" t="str">
        <f>IF(Postcodes!$B2760="", "", Postcodes!$B2760)</f>
        <v>TW3</v>
      </c>
    </row>
    <row r="2761" spans="14:14" hidden="1" x14ac:dyDescent="0.25">
      <c r="N2761" s="4" t="str">
        <f>IF(Postcodes!$B2761="", "", Postcodes!$B2761)</f>
        <v>TW4</v>
      </c>
    </row>
    <row r="2762" spans="14:14" hidden="1" x14ac:dyDescent="0.25">
      <c r="N2762" s="4" t="str">
        <f>IF(Postcodes!$B2762="", "", Postcodes!$B2762)</f>
        <v>TW5</v>
      </c>
    </row>
    <row r="2763" spans="14:14" hidden="1" x14ac:dyDescent="0.25">
      <c r="N2763" s="4" t="str">
        <f>IF(Postcodes!$B2763="", "", Postcodes!$B2763)</f>
        <v>TW6</v>
      </c>
    </row>
    <row r="2764" spans="14:14" hidden="1" x14ac:dyDescent="0.25">
      <c r="N2764" s="4" t="str">
        <f>IF(Postcodes!$B2764="", "", Postcodes!$B2764)</f>
        <v>TW7</v>
      </c>
    </row>
    <row r="2765" spans="14:14" hidden="1" x14ac:dyDescent="0.25">
      <c r="N2765" s="4" t="str">
        <f>IF(Postcodes!$B2765="", "", Postcodes!$B2765)</f>
        <v>TW8</v>
      </c>
    </row>
    <row r="2766" spans="14:14" hidden="1" x14ac:dyDescent="0.25">
      <c r="N2766" s="4" t="str">
        <f>IF(Postcodes!$B2766="", "", Postcodes!$B2766)</f>
        <v>TW9</v>
      </c>
    </row>
    <row r="2767" spans="14:14" hidden="1" x14ac:dyDescent="0.25">
      <c r="N2767" s="4" t="str">
        <f>IF(Postcodes!$B2767="", "", Postcodes!$B2767)</f>
        <v>UB1</v>
      </c>
    </row>
    <row r="2768" spans="14:14" hidden="1" x14ac:dyDescent="0.25">
      <c r="N2768" s="4" t="str">
        <f>IF(Postcodes!$B2768="", "", Postcodes!$B2768)</f>
        <v>UB10</v>
      </c>
    </row>
    <row r="2769" spans="14:14" hidden="1" x14ac:dyDescent="0.25">
      <c r="N2769" s="4" t="str">
        <f>IF(Postcodes!$B2769="", "", Postcodes!$B2769)</f>
        <v>UB11</v>
      </c>
    </row>
    <row r="2770" spans="14:14" hidden="1" x14ac:dyDescent="0.25">
      <c r="N2770" s="4" t="str">
        <f>IF(Postcodes!$B2770="", "", Postcodes!$B2770)</f>
        <v>UB18</v>
      </c>
    </row>
    <row r="2771" spans="14:14" hidden="1" x14ac:dyDescent="0.25">
      <c r="N2771" s="4" t="str">
        <f>IF(Postcodes!$B2771="", "", Postcodes!$B2771)</f>
        <v>UB2</v>
      </c>
    </row>
    <row r="2772" spans="14:14" hidden="1" x14ac:dyDescent="0.25">
      <c r="N2772" s="4" t="str">
        <f>IF(Postcodes!$B2772="", "", Postcodes!$B2772)</f>
        <v>UB3</v>
      </c>
    </row>
    <row r="2773" spans="14:14" hidden="1" x14ac:dyDescent="0.25">
      <c r="N2773" s="4" t="str">
        <f>IF(Postcodes!$B2773="", "", Postcodes!$B2773)</f>
        <v>UB4</v>
      </c>
    </row>
    <row r="2774" spans="14:14" hidden="1" x14ac:dyDescent="0.25">
      <c r="N2774" s="4" t="str">
        <f>IF(Postcodes!$B2774="", "", Postcodes!$B2774)</f>
        <v>UB5</v>
      </c>
    </row>
    <row r="2775" spans="14:14" hidden="1" x14ac:dyDescent="0.25">
      <c r="N2775" s="4" t="str">
        <f>IF(Postcodes!$B2775="", "", Postcodes!$B2775)</f>
        <v>UB6</v>
      </c>
    </row>
    <row r="2776" spans="14:14" hidden="1" x14ac:dyDescent="0.25">
      <c r="N2776" s="4" t="str">
        <f>IF(Postcodes!$B2776="", "", Postcodes!$B2776)</f>
        <v>UB7</v>
      </c>
    </row>
    <row r="2777" spans="14:14" hidden="1" x14ac:dyDescent="0.25">
      <c r="N2777" s="4" t="str">
        <f>IF(Postcodes!$B2777="", "", Postcodes!$B2777)</f>
        <v>UB8</v>
      </c>
    </row>
    <row r="2778" spans="14:14" hidden="1" x14ac:dyDescent="0.25">
      <c r="N2778" s="4" t="str">
        <f>IF(Postcodes!$B2778="", "", Postcodes!$B2778)</f>
        <v>UB9</v>
      </c>
    </row>
    <row r="2779" spans="14:14" hidden="1" x14ac:dyDescent="0.25">
      <c r="N2779" s="4" t="str">
        <f>IF(Postcodes!$B2779="", "", Postcodes!$B2779)</f>
        <v>W10</v>
      </c>
    </row>
    <row r="2780" spans="14:14" hidden="1" x14ac:dyDescent="0.25">
      <c r="N2780" s="4" t="str">
        <f>IF(Postcodes!$B2780="", "", Postcodes!$B2780)</f>
        <v>W11</v>
      </c>
    </row>
    <row r="2781" spans="14:14" hidden="1" x14ac:dyDescent="0.25">
      <c r="N2781" s="4" t="str">
        <f>IF(Postcodes!$B2781="", "", Postcodes!$B2781)</f>
        <v>W12</v>
      </c>
    </row>
    <row r="2782" spans="14:14" hidden="1" x14ac:dyDescent="0.25">
      <c r="N2782" s="4" t="str">
        <f>IF(Postcodes!$B2782="", "", Postcodes!$B2782)</f>
        <v>W13</v>
      </c>
    </row>
    <row r="2783" spans="14:14" hidden="1" x14ac:dyDescent="0.25">
      <c r="N2783" s="4" t="str">
        <f>IF(Postcodes!$B2783="", "", Postcodes!$B2783)</f>
        <v>W14</v>
      </c>
    </row>
    <row r="2784" spans="14:14" hidden="1" x14ac:dyDescent="0.25">
      <c r="N2784" s="4" t="str">
        <f>IF(Postcodes!$B2784="", "", Postcodes!$B2784)</f>
        <v>W1A</v>
      </c>
    </row>
    <row r="2785" spans="14:14" hidden="1" x14ac:dyDescent="0.25">
      <c r="N2785" s="4" t="str">
        <f>IF(Postcodes!$B2785="", "", Postcodes!$B2785)</f>
        <v>W1B</v>
      </c>
    </row>
    <row r="2786" spans="14:14" hidden="1" x14ac:dyDescent="0.25">
      <c r="N2786" s="4" t="str">
        <f>IF(Postcodes!$B2786="", "", Postcodes!$B2786)</f>
        <v>W1C</v>
      </c>
    </row>
    <row r="2787" spans="14:14" hidden="1" x14ac:dyDescent="0.25">
      <c r="N2787" s="4" t="str">
        <f>IF(Postcodes!$B2787="", "", Postcodes!$B2787)</f>
        <v>W1D</v>
      </c>
    </row>
    <row r="2788" spans="14:14" hidden="1" x14ac:dyDescent="0.25">
      <c r="N2788" s="4" t="str">
        <f>IF(Postcodes!$B2788="", "", Postcodes!$B2788)</f>
        <v>W1F</v>
      </c>
    </row>
    <row r="2789" spans="14:14" hidden="1" x14ac:dyDescent="0.25">
      <c r="N2789" s="4" t="str">
        <f>IF(Postcodes!$B2789="", "", Postcodes!$B2789)</f>
        <v>W1G</v>
      </c>
    </row>
    <row r="2790" spans="14:14" hidden="1" x14ac:dyDescent="0.25">
      <c r="N2790" s="4" t="str">
        <f>IF(Postcodes!$B2790="", "", Postcodes!$B2790)</f>
        <v>W1H</v>
      </c>
    </row>
    <row r="2791" spans="14:14" hidden="1" x14ac:dyDescent="0.25">
      <c r="N2791" s="4" t="str">
        <f>IF(Postcodes!$B2791="", "", Postcodes!$B2791)</f>
        <v>W1J</v>
      </c>
    </row>
    <row r="2792" spans="14:14" hidden="1" x14ac:dyDescent="0.25">
      <c r="N2792" s="4" t="str">
        <f>IF(Postcodes!$B2792="", "", Postcodes!$B2792)</f>
        <v>W1K</v>
      </c>
    </row>
    <row r="2793" spans="14:14" hidden="1" x14ac:dyDescent="0.25">
      <c r="N2793" s="4" t="str">
        <f>IF(Postcodes!$B2793="", "", Postcodes!$B2793)</f>
        <v>W1S</v>
      </c>
    </row>
    <row r="2794" spans="14:14" hidden="1" x14ac:dyDescent="0.25">
      <c r="N2794" s="4" t="str">
        <f>IF(Postcodes!$B2794="", "", Postcodes!$B2794)</f>
        <v>W1T</v>
      </c>
    </row>
    <row r="2795" spans="14:14" hidden="1" x14ac:dyDescent="0.25">
      <c r="N2795" s="4" t="str">
        <f>IF(Postcodes!$B2795="", "", Postcodes!$B2795)</f>
        <v>W1U</v>
      </c>
    </row>
    <row r="2796" spans="14:14" hidden="1" x14ac:dyDescent="0.25">
      <c r="N2796" s="4" t="str">
        <f>IF(Postcodes!$B2796="", "", Postcodes!$B2796)</f>
        <v>W1W</v>
      </c>
    </row>
    <row r="2797" spans="14:14" hidden="1" x14ac:dyDescent="0.25">
      <c r="N2797" s="4" t="str">
        <f>IF(Postcodes!$B2797="", "", Postcodes!$B2797)</f>
        <v>W2</v>
      </c>
    </row>
    <row r="2798" spans="14:14" hidden="1" x14ac:dyDescent="0.25">
      <c r="N2798" s="4" t="str">
        <f>IF(Postcodes!$B2798="", "", Postcodes!$B2798)</f>
        <v>W3</v>
      </c>
    </row>
    <row r="2799" spans="14:14" hidden="1" x14ac:dyDescent="0.25">
      <c r="N2799" s="4" t="str">
        <f>IF(Postcodes!$B2799="", "", Postcodes!$B2799)</f>
        <v>W4</v>
      </c>
    </row>
    <row r="2800" spans="14:14" hidden="1" x14ac:dyDescent="0.25">
      <c r="N2800" s="4" t="str">
        <f>IF(Postcodes!$B2800="", "", Postcodes!$B2800)</f>
        <v>W5</v>
      </c>
    </row>
    <row r="2801" spans="14:14" hidden="1" x14ac:dyDescent="0.25">
      <c r="N2801" s="4" t="str">
        <f>IF(Postcodes!$B2801="", "", Postcodes!$B2801)</f>
        <v>W6</v>
      </c>
    </row>
    <row r="2802" spans="14:14" hidden="1" x14ac:dyDescent="0.25">
      <c r="N2802" s="4" t="str">
        <f>IF(Postcodes!$B2802="", "", Postcodes!$B2802)</f>
        <v>W7</v>
      </c>
    </row>
    <row r="2803" spans="14:14" hidden="1" x14ac:dyDescent="0.25">
      <c r="N2803" s="4" t="str">
        <f>IF(Postcodes!$B2803="", "", Postcodes!$B2803)</f>
        <v>W8</v>
      </c>
    </row>
    <row r="2804" spans="14:14" hidden="1" x14ac:dyDescent="0.25">
      <c r="N2804" s="4" t="str">
        <f>IF(Postcodes!$B2804="", "", Postcodes!$B2804)</f>
        <v>W9</v>
      </c>
    </row>
    <row r="2805" spans="14:14" hidden="1" x14ac:dyDescent="0.25">
      <c r="N2805" s="4" t="str">
        <f>IF(Postcodes!$B2805="", "", Postcodes!$B2805)</f>
        <v>WA1</v>
      </c>
    </row>
    <row r="2806" spans="14:14" hidden="1" x14ac:dyDescent="0.25">
      <c r="N2806" s="4" t="str">
        <f>IF(Postcodes!$B2806="", "", Postcodes!$B2806)</f>
        <v>WA10</v>
      </c>
    </row>
    <row r="2807" spans="14:14" hidden="1" x14ac:dyDescent="0.25">
      <c r="N2807" s="4" t="str">
        <f>IF(Postcodes!$B2807="", "", Postcodes!$B2807)</f>
        <v>WA11</v>
      </c>
    </row>
    <row r="2808" spans="14:14" hidden="1" x14ac:dyDescent="0.25">
      <c r="N2808" s="4" t="str">
        <f>IF(Postcodes!$B2808="", "", Postcodes!$B2808)</f>
        <v>WA12</v>
      </c>
    </row>
    <row r="2809" spans="14:14" hidden="1" x14ac:dyDescent="0.25">
      <c r="N2809" s="4" t="str">
        <f>IF(Postcodes!$B2809="", "", Postcodes!$B2809)</f>
        <v>WA13</v>
      </c>
    </row>
    <row r="2810" spans="14:14" hidden="1" x14ac:dyDescent="0.25">
      <c r="N2810" s="4" t="str">
        <f>IF(Postcodes!$B2810="", "", Postcodes!$B2810)</f>
        <v>WA14</v>
      </c>
    </row>
    <row r="2811" spans="14:14" hidden="1" x14ac:dyDescent="0.25">
      <c r="N2811" s="4" t="str">
        <f>IF(Postcodes!$B2811="", "", Postcodes!$B2811)</f>
        <v>WA15</v>
      </c>
    </row>
    <row r="2812" spans="14:14" hidden="1" x14ac:dyDescent="0.25">
      <c r="N2812" s="4" t="str">
        <f>IF(Postcodes!$B2812="", "", Postcodes!$B2812)</f>
        <v>WA16</v>
      </c>
    </row>
    <row r="2813" spans="14:14" hidden="1" x14ac:dyDescent="0.25">
      <c r="N2813" s="4" t="str">
        <f>IF(Postcodes!$B2813="", "", Postcodes!$B2813)</f>
        <v>WA2</v>
      </c>
    </row>
    <row r="2814" spans="14:14" hidden="1" x14ac:dyDescent="0.25">
      <c r="N2814" s="4" t="str">
        <f>IF(Postcodes!$B2814="", "", Postcodes!$B2814)</f>
        <v>WA3</v>
      </c>
    </row>
    <row r="2815" spans="14:14" hidden="1" x14ac:dyDescent="0.25">
      <c r="N2815" s="4" t="str">
        <f>IF(Postcodes!$B2815="", "", Postcodes!$B2815)</f>
        <v>WA4</v>
      </c>
    </row>
    <row r="2816" spans="14:14" hidden="1" x14ac:dyDescent="0.25">
      <c r="N2816" s="4" t="str">
        <f>IF(Postcodes!$B2816="", "", Postcodes!$B2816)</f>
        <v>WA5</v>
      </c>
    </row>
    <row r="2817" spans="14:14" hidden="1" x14ac:dyDescent="0.25">
      <c r="N2817" s="4" t="str">
        <f>IF(Postcodes!$B2817="", "", Postcodes!$B2817)</f>
        <v>WA55</v>
      </c>
    </row>
    <row r="2818" spans="14:14" hidden="1" x14ac:dyDescent="0.25">
      <c r="N2818" s="4" t="str">
        <f>IF(Postcodes!$B2818="", "", Postcodes!$B2818)</f>
        <v>WA6</v>
      </c>
    </row>
    <row r="2819" spans="14:14" hidden="1" x14ac:dyDescent="0.25">
      <c r="N2819" s="4" t="str">
        <f>IF(Postcodes!$B2819="", "", Postcodes!$B2819)</f>
        <v>WA7</v>
      </c>
    </row>
    <row r="2820" spans="14:14" hidden="1" x14ac:dyDescent="0.25">
      <c r="N2820" s="4" t="str">
        <f>IF(Postcodes!$B2820="", "", Postcodes!$B2820)</f>
        <v>WA8</v>
      </c>
    </row>
    <row r="2821" spans="14:14" hidden="1" x14ac:dyDescent="0.25">
      <c r="N2821" s="4" t="str">
        <f>IF(Postcodes!$B2821="", "", Postcodes!$B2821)</f>
        <v>WA88</v>
      </c>
    </row>
    <row r="2822" spans="14:14" hidden="1" x14ac:dyDescent="0.25">
      <c r="N2822" s="4" t="str">
        <f>IF(Postcodes!$B2822="", "", Postcodes!$B2822)</f>
        <v>WA9</v>
      </c>
    </row>
    <row r="2823" spans="14:14" hidden="1" x14ac:dyDescent="0.25">
      <c r="N2823" s="4" t="str">
        <f>IF(Postcodes!$B2823="", "", Postcodes!$B2823)</f>
        <v>WC1A</v>
      </c>
    </row>
    <row r="2824" spans="14:14" hidden="1" x14ac:dyDescent="0.25">
      <c r="N2824" s="4" t="str">
        <f>IF(Postcodes!$B2824="", "", Postcodes!$B2824)</f>
        <v>WC1B</v>
      </c>
    </row>
    <row r="2825" spans="14:14" hidden="1" x14ac:dyDescent="0.25">
      <c r="N2825" s="4" t="str">
        <f>IF(Postcodes!$B2825="", "", Postcodes!$B2825)</f>
        <v>WC1E</v>
      </c>
    </row>
    <row r="2826" spans="14:14" hidden="1" x14ac:dyDescent="0.25">
      <c r="N2826" s="4" t="str">
        <f>IF(Postcodes!$B2826="", "", Postcodes!$B2826)</f>
        <v>WC1H</v>
      </c>
    </row>
    <row r="2827" spans="14:14" hidden="1" x14ac:dyDescent="0.25">
      <c r="N2827" s="4" t="str">
        <f>IF(Postcodes!$B2827="", "", Postcodes!$B2827)</f>
        <v>WC1N</v>
      </c>
    </row>
    <row r="2828" spans="14:14" hidden="1" x14ac:dyDescent="0.25">
      <c r="N2828" s="4" t="str">
        <f>IF(Postcodes!$B2828="", "", Postcodes!$B2828)</f>
        <v>WC1R</v>
      </c>
    </row>
    <row r="2829" spans="14:14" hidden="1" x14ac:dyDescent="0.25">
      <c r="N2829" s="4" t="str">
        <f>IF(Postcodes!$B2829="", "", Postcodes!$B2829)</f>
        <v>WC1V</v>
      </c>
    </row>
    <row r="2830" spans="14:14" hidden="1" x14ac:dyDescent="0.25">
      <c r="N2830" s="4" t="str">
        <f>IF(Postcodes!$B2830="", "", Postcodes!$B2830)</f>
        <v>WC1X</v>
      </c>
    </row>
    <row r="2831" spans="14:14" hidden="1" x14ac:dyDescent="0.25">
      <c r="N2831" s="4" t="str">
        <f>IF(Postcodes!$B2831="", "", Postcodes!$B2831)</f>
        <v>WC2A</v>
      </c>
    </row>
    <row r="2832" spans="14:14" hidden="1" x14ac:dyDescent="0.25">
      <c r="N2832" s="4" t="str">
        <f>IF(Postcodes!$B2832="", "", Postcodes!$B2832)</f>
        <v>WC2B</v>
      </c>
    </row>
    <row r="2833" spans="14:14" hidden="1" x14ac:dyDescent="0.25">
      <c r="N2833" s="4" t="str">
        <f>IF(Postcodes!$B2833="", "", Postcodes!$B2833)</f>
        <v>WC2E</v>
      </c>
    </row>
    <row r="2834" spans="14:14" hidden="1" x14ac:dyDescent="0.25">
      <c r="N2834" s="4" t="str">
        <f>IF(Postcodes!$B2834="", "", Postcodes!$B2834)</f>
        <v>WC2H</v>
      </c>
    </row>
    <row r="2835" spans="14:14" hidden="1" x14ac:dyDescent="0.25">
      <c r="N2835" s="4" t="str">
        <f>IF(Postcodes!$B2835="", "", Postcodes!$B2835)</f>
        <v>WC2N</v>
      </c>
    </row>
    <row r="2836" spans="14:14" hidden="1" x14ac:dyDescent="0.25">
      <c r="N2836" s="4" t="str">
        <f>IF(Postcodes!$B2836="", "", Postcodes!$B2836)</f>
        <v>WC2R</v>
      </c>
    </row>
    <row r="2837" spans="14:14" hidden="1" x14ac:dyDescent="0.25">
      <c r="N2837" s="4" t="str">
        <f>IF(Postcodes!$B2837="", "", Postcodes!$B2837)</f>
        <v>WD17</v>
      </c>
    </row>
    <row r="2838" spans="14:14" hidden="1" x14ac:dyDescent="0.25">
      <c r="N2838" s="4" t="str">
        <f>IF(Postcodes!$B2838="", "", Postcodes!$B2838)</f>
        <v>WD18</v>
      </c>
    </row>
    <row r="2839" spans="14:14" hidden="1" x14ac:dyDescent="0.25">
      <c r="N2839" s="4" t="str">
        <f>IF(Postcodes!$B2839="", "", Postcodes!$B2839)</f>
        <v>WD19</v>
      </c>
    </row>
    <row r="2840" spans="14:14" hidden="1" x14ac:dyDescent="0.25">
      <c r="N2840" s="4" t="str">
        <f>IF(Postcodes!$B2840="", "", Postcodes!$B2840)</f>
        <v>WD23</v>
      </c>
    </row>
    <row r="2841" spans="14:14" hidden="1" x14ac:dyDescent="0.25">
      <c r="N2841" s="4" t="str">
        <f>IF(Postcodes!$B2841="", "", Postcodes!$B2841)</f>
        <v>WD24</v>
      </c>
    </row>
    <row r="2842" spans="14:14" hidden="1" x14ac:dyDescent="0.25">
      <c r="N2842" s="4" t="str">
        <f>IF(Postcodes!$B2842="", "", Postcodes!$B2842)</f>
        <v>WD25</v>
      </c>
    </row>
    <row r="2843" spans="14:14" hidden="1" x14ac:dyDescent="0.25">
      <c r="N2843" s="4" t="str">
        <f>IF(Postcodes!$B2843="", "", Postcodes!$B2843)</f>
        <v>WD3</v>
      </c>
    </row>
    <row r="2844" spans="14:14" hidden="1" x14ac:dyDescent="0.25">
      <c r="N2844" s="4" t="str">
        <f>IF(Postcodes!$B2844="", "", Postcodes!$B2844)</f>
        <v>WD4</v>
      </c>
    </row>
    <row r="2845" spans="14:14" hidden="1" x14ac:dyDescent="0.25">
      <c r="N2845" s="4" t="str">
        <f>IF(Postcodes!$B2845="", "", Postcodes!$B2845)</f>
        <v>WD5</v>
      </c>
    </row>
    <row r="2846" spans="14:14" hidden="1" x14ac:dyDescent="0.25">
      <c r="N2846" s="4" t="str">
        <f>IF(Postcodes!$B2846="", "", Postcodes!$B2846)</f>
        <v>WD6</v>
      </c>
    </row>
    <row r="2847" spans="14:14" hidden="1" x14ac:dyDescent="0.25">
      <c r="N2847" s="4" t="str">
        <f>IF(Postcodes!$B2847="", "", Postcodes!$B2847)</f>
        <v>WD7</v>
      </c>
    </row>
    <row r="2848" spans="14:14" hidden="1" x14ac:dyDescent="0.25">
      <c r="N2848" s="4" t="str">
        <f>IF(Postcodes!$B2848="", "", Postcodes!$B2848)</f>
        <v>WD99</v>
      </c>
    </row>
    <row r="2849" spans="14:14" hidden="1" x14ac:dyDescent="0.25">
      <c r="N2849" s="4" t="str">
        <f>IF(Postcodes!$B2849="", "", Postcodes!$B2849)</f>
        <v>WF1</v>
      </c>
    </row>
    <row r="2850" spans="14:14" hidden="1" x14ac:dyDescent="0.25">
      <c r="N2850" s="4" t="str">
        <f>IF(Postcodes!$B2850="", "", Postcodes!$B2850)</f>
        <v>WF10</v>
      </c>
    </row>
    <row r="2851" spans="14:14" hidden="1" x14ac:dyDescent="0.25">
      <c r="N2851" s="4" t="str">
        <f>IF(Postcodes!$B2851="", "", Postcodes!$B2851)</f>
        <v>WF11</v>
      </c>
    </row>
    <row r="2852" spans="14:14" hidden="1" x14ac:dyDescent="0.25">
      <c r="N2852" s="4" t="str">
        <f>IF(Postcodes!$B2852="", "", Postcodes!$B2852)</f>
        <v>WF12</v>
      </c>
    </row>
    <row r="2853" spans="14:14" hidden="1" x14ac:dyDescent="0.25">
      <c r="N2853" s="4" t="str">
        <f>IF(Postcodes!$B2853="", "", Postcodes!$B2853)</f>
        <v>WF13</v>
      </c>
    </row>
    <row r="2854" spans="14:14" hidden="1" x14ac:dyDescent="0.25">
      <c r="N2854" s="4" t="str">
        <f>IF(Postcodes!$B2854="", "", Postcodes!$B2854)</f>
        <v>WF14</v>
      </c>
    </row>
    <row r="2855" spans="14:14" hidden="1" x14ac:dyDescent="0.25">
      <c r="N2855" s="4" t="str">
        <f>IF(Postcodes!$B2855="", "", Postcodes!$B2855)</f>
        <v>WF15</v>
      </c>
    </row>
    <row r="2856" spans="14:14" hidden="1" x14ac:dyDescent="0.25">
      <c r="N2856" s="4" t="str">
        <f>IF(Postcodes!$B2856="", "", Postcodes!$B2856)</f>
        <v>WF16</v>
      </c>
    </row>
    <row r="2857" spans="14:14" hidden="1" x14ac:dyDescent="0.25">
      <c r="N2857" s="4" t="str">
        <f>IF(Postcodes!$B2857="", "", Postcodes!$B2857)</f>
        <v>WF17</v>
      </c>
    </row>
    <row r="2858" spans="14:14" hidden="1" x14ac:dyDescent="0.25">
      <c r="N2858" s="4" t="str">
        <f>IF(Postcodes!$B2858="", "", Postcodes!$B2858)</f>
        <v>WF2</v>
      </c>
    </row>
    <row r="2859" spans="14:14" hidden="1" x14ac:dyDescent="0.25">
      <c r="N2859" s="4" t="str">
        <f>IF(Postcodes!$B2859="", "", Postcodes!$B2859)</f>
        <v>WF3</v>
      </c>
    </row>
    <row r="2860" spans="14:14" hidden="1" x14ac:dyDescent="0.25">
      <c r="N2860" s="4" t="str">
        <f>IF(Postcodes!$B2860="", "", Postcodes!$B2860)</f>
        <v>WF4</v>
      </c>
    </row>
    <row r="2861" spans="14:14" hidden="1" x14ac:dyDescent="0.25">
      <c r="N2861" s="4" t="str">
        <f>IF(Postcodes!$B2861="", "", Postcodes!$B2861)</f>
        <v>WF5</v>
      </c>
    </row>
    <row r="2862" spans="14:14" hidden="1" x14ac:dyDescent="0.25">
      <c r="N2862" s="4" t="str">
        <f>IF(Postcodes!$B2862="", "", Postcodes!$B2862)</f>
        <v>WF6</v>
      </c>
    </row>
    <row r="2863" spans="14:14" hidden="1" x14ac:dyDescent="0.25">
      <c r="N2863" s="4" t="str">
        <f>IF(Postcodes!$B2863="", "", Postcodes!$B2863)</f>
        <v>WF7</v>
      </c>
    </row>
    <row r="2864" spans="14:14" hidden="1" x14ac:dyDescent="0.25">
      <c r="N2864" s="4" t="str">
        <f>IF(Postcodes!$B2864="", "", Postcodes!$B2864)</f>
        <v>WF8</v>
      </c>
    </row>
    <row r="2865" spans="14:14" hidden="1" x14ac:dyDescent="0.25">
      <c r="N2865" s="4" t="str">
        <f>IF(Postcodes!$B2865="", "", Postcodes!$B2865)</f>
        <v>WF9</v>
      </c>
    </row>
    <row r="2866" spans="14:14" hidden="1" x14ac:dyDescent="0.25">
      <c r="N2866" s="4" t="str">
        <f>IF(Postcodes!$B2866="", "", Postcodes!$B2866)</f>
        <v>WF90</v>
      </c>
    </row>
    <row r="2867" spans="14:14" hidden="1" x14ac:dyDescent="0.25">
      <c r="N2867" s="4" t="str">
        <f>IF(Postcodes!$B2867="", "", Postcodes!$B2867)</f>
        <v>WN1</v>
      </c>
    </row>
    <row r="2868" spans="14:14" hidden="1" x14ac:dyDescent="0.25">
      <c r="N2868" s="4" t="str">
        <f>IF(Postcodes!$B2868="", "", Postcodes!$B2868)</f>
        <v>WN2</v>
      </c>
    </row>
    <row r="2869" spans="14:14" hidden="1" x14ac:dyDescent="0.25">
      <c r="N2869" s="4" t="str">
        <f>IF(Postcodes!$B2869="", "", Postcodes!$B2869)</f>
        <v>WN3</v>
      </c>
    </row>
    <row r="2870" spans="14:14" hidden="1" x14ac:dyDescent="0.25">
      <c r="N2870" s="4" t="str">
        <f>IF(Postcodes!$B2870="", "", Postcodes!$B2870)</f>
        <v>WN4</v>
      </c>
    </row>
    <row r="2871" spans="14:14" hidden="1" x14ac:dyDescent="0.25">
      <c r="N2871" s="4" t="str">
        <f>IF(Postcodes!$B2871="", "", Postcodes!$B2871)</f>
        <v>WN5</v>
      </c>
    </row>
    <row r="2872" spans="14:14" hidden="1" x14ac:dyDescent="0.25">
      <c r="N2872" s="4" t="str">
        <f>IF(Postcodes!$B2872="", "", Postcodes!$B2872)</f>
        <v>WN6</v>
      </c>
    </row>
    <row r="2873" spans="14:14" hidden="1" x14ac:dyDescent="0.25">
      <c r="N2873" s="4" t="str">
        <f>IF(Postcodes!$B2873="", "", Postcodes!$B2873)</f>
        <v>WN7</v>
      </c>
    </row>
    <row r="2874" spans="14:14" hidden="1" x14ac:dyDescent="0.25">
      <c r="N2874" s="4" t="str">
        <f>IF(Postcodes!$B2874="", "", Postcodes!$B2874)</f>
        <v>WN8</v>
      </c>
    </row>
    <row r="2875" spans="14:14" hidden="1" x14ac:dyDescent="0.25">
      <c r="N2875" s="4" t="str">
        <f>IF(Postcodes!$B2875="", "", Postcodes!$B2875)</f>
        <v>WR1</v>
      </c>
    </row>
    <row r="2876" spans="14:14" hidden="1" x14ac:dyDescent="0.25">
      <c r="N2876" s="4" t="str">
        <f>IF(Postcodes!$B2876="", "", Postcodes!$B2876)</f>
        <v>WR10</v>
      </c>
    </row>
    <row r="2877" spans="14:14" hidden="1" x14ac:dyDescent="0.25">
      <c r="N2877" s="4" t="str">
        <f>IF(Postcodes!$B2877="", "", Postcodes!$B2877)</f>
        <v>WR11</v>
      </c>
    </row>
    <row r="2878" spans="14:14" hidden="1" x14ac:dyDescent="0.25">
      <c r="N2878" s="4" t="str">
        <f>IF(Postcodes!$B2878="", "", Postcodes!$B2878)</f>
        <v>WR12</v>
      </c>
    </row>
    <row r="2879" spans="14:14" hidden="1" x14ac:dyDescent="0.25">
      <c r="N2879" s="4" t="str">
        <f>IF(Postcodes!$B2879="", "", Postcodes!$B2879)</f>
        <v>WR13</v>
      </c>
    </row>
    <row r="2880" spans="14:14" hidden="1" x14ac:dyDescent="0.25">
      <c r="N2880" s="4" t="str">
        <f>IF(Postcodes!$B2880="", "", Postcodes!$B2880)</f>
        <v>WR14</v>
      </c>
    </row>
    <row r="2881" spans="14:14" hidden="1" x14ac:dyDescent="0.25">
      <c r="N2881" s="4" t="str">
        <f>IF(Postcodes!$B2881="", "", Postcodes!$B2881)</f>
        <v>WR15</v>
      </c>
    </row>
    <row r="2882" spans="14:14" hidden="1" x14ac:dyDescent="0.25">
      <c r="N2882" s="4" t="str">
        <f>IF(Postcodes!$B2882="", "", Postcodes!$B2882)</f>
        <v>WR2</v>
      </c>
    </row>
    <row r="2883" spans="14:14" hidden="1" x14ac:dyDescent="0.25">
      <c r="N2883" s="4" t="str">
        <f>IF(Postcodes!$B2883="", "", Postcodes!$B2883)</f>
        <v>WR3</v>
      </c>
    </row>
    <row r="2884" spans="14:14" hidden="1" x14ac:dyDescent="0.25">
      <c r="N2884" s="4" t="str">
        <f>IF(Postcodes!$B2884="", "", Postcodes!$B2884)</f>
        <v>WR4</v>
      </c>
    </row>
    <row r="2885" spans="14:14" hidden="1" x14ac:dyDescent="0.25">
      <c r="N2885" s="4" t="str">
        <f>IF(Postcodes!$B2885="", "", Postcodes!$B2885)</f>
        <v>WR5</v>
      </c>
    </row>
    <row r="2886" spans="14:14" hidden="1" x14ac:dyDescent="0.25">
      <c r="N2886" s="4" t="str">
        <f>IF(Postcodes!$B2886="", "", Postcodes!$B2886)</f>
        <v>WR6</v>
      </c>
    </row>
    <row r="2887" spans="14:14" hidden="1" x14ac:dyDescent="0.25">
      <c r="N2887" s="4" t="str">
        <f>IF(Postcodes!$B2887="", "", Postcodes!$B2887)</f>
        <v>WR7</v>
      </c>
    </row>
    <row r="2888" spans="14:14" hidden="1" x14ac:dyDescent="0.25">
      <c r="N2888" s="4" t="str">
        <f>IF(Postcodes!$B2888="", "", Postcodes!$B2888)</f>
        <v>WR8</v>
      </c>
    </row>
    <row r="2889" spans="14:14" hidden="1" x14ac:dyDescent="0.25">
      <c r="N2889" s="4" t="str">
        <f>IF(Postcodes!$B2889="", "", Postcodes!$B2889)</f>
        <v>WR9</v>
      </c>
    </row>
    <row r="2890" spans="14:14" hidden="1" x14ac:dyDescent="0.25">
      <c r="N2890" s="4" t="str">
        <f>IF(Postcodes!$B2890="", "", Postcodes!$B2890)</f>
        <v>WR99</v>
      </c>
    </row>
    <row r="2891" spans="14:14" hidden="1" x14ac:dyDescent="0.25">
      <c r="N2891" s="4" t="str">
        <f>IF(Postcodes!$B2891="", "", Postcodes!$B2891)</f>
        <v>WS1</v>
      </c>
    </row>
    <row r="2892" spans="14:14" hidden="1" x14ac:dyDescent="0.25">
      <c r="N2892" s="4" t="str">
        <f>IF(Postcodes!$B2892="", "", Postcodes!$B2892)</f>
        <v>WS10</v>
      </c>
    </row>
    <row r="2893" spans="14:14" hidden="1" x14ac:dyDescent="0.25">
      <c r="N2893" s="4" t="str">
        <f>IF(Postcodes!$B2893="", "", Postcodes!$B2893)</f>
        <v>WS11</v>
      </c>
    </row>
    <row r="2894" spans="14:14" hidden="1" x14ac:dyDescent="0.25">
      <c r="N2894" s="4" t="str">
        <f>IF(Postcodes!$B2894="", "", Postcodes!$B2894)</f>
        <v>WS12</v>
      </c>
    </row>
    <row r="2895" spans="14:14" hidden="1" x14ac:dyDescent="0.25">
      <c r="N2895" s="4" t="str">
        <f>IF(Postcodes!$B2895="", "", Postcodes!$B2895)</f>
        <v>WS13</v>
      </c>
    </row>
    <row r="2896" spans="14:14" hidden="1" x14ac:dyDescent="0.25">
      <c r="N2896" s="4" t="str">
        <f>IF(Postcodes!$B2896="", "", Postcodes!$B2896)</f>
        <v>WS14</v>
      </c>
    </row>
    <row r="2897" spans="14:14" hidden="1" x14ac:dyDescent="0.25">
      <c r="N2897" s="4" t="str">
        <f>IF(Postcodes!$B2897="", "", Postcodes!$B2897)</f>
        <v>WS15</v>
      </c>
    </row>
    <row r="2898" spans="14:14" hidden="1" x14ac:dyDescent="0.25">
      <c r="N2898" s="4" t="str">
        <f>IF(Postcodes!$B2898="", "", Postcodes!$B2898)</f>
        <v>WS2</v>
      </c>
    </row>
    <row r="2899" spans="14:14" hidden="1" x14ac:dyDescent="0.25">
      <c r="N2899" s="4" t="str">
        <f>IF(Postcodes!$B2899="", "", Postcodes!$B2899)</f>
        <v>WS3</v>
      </c>
    </row>
    <row r="2900" spans="14:14" hidden="1" x14ac:dyDescent="0.25">
      <c r="N2900" s="4" t="str">
        <f>IF(Postcodes!$B2900="", "", Postcodes!$B2900)</f>
        <v>WS4</v>
      </c>
    </row>
    <row r="2901" spans="14:14" hidden="1" x14ac:dyDescent="0.25">
      <c r="N2901" s="4" t="str">
        <f>IF(Postcodes!$B2901="", "", Postcodes!$B2901)</f>
        <v>WS5</v>
      </c>
    </row>
    <row r="2902" spans="14:14" hidden="1" x14ac:dyDescent="0.25">
      <c r="N2902" s="4" t="str">
        <f>IF(Postcodes!$B2902="", "", Postcodes!$B2902)</f>
        <v>WS6</v>
      </c>
    </row>
    <row r="2903" spans="14:14" hidden="1" x14ac:dyDescent="0.25">
      <c r="N2903" s="4" t="str">
        <f>IF(Postcodes!$B2903="", "", Postcodes!$B2903)</f>
        <v>WS7</v>
      </c>
    </row>
    <row r="2904" spans="14:14" hidden="1" x14ac:dyDescent="0.25">
      <c r="N2904" s="4" t="str">
        <f>IF(Postcodes!$B2904="", "", Postcodes!$B2904)</f>
        <v>WS8</v>
      </c>
    </row>
    <row r="2905" spans="14:14" hidden="1" x14ac:dyDescent="0.25">
      <c r="N2905" s="4" t="str">
        <f>IF(Postcodes!$B2905="", "", Postcodes!$B2905)</f>
        <v>WS9</v>
      </c>
    </row>
    <row r="2906" spans="14:14" hidden="1" x14ac:dyDescent="0.25">
      <c r="N2906" s="4" t="str">
        <f>IF(Postcodes!$B2906="", "", Postcodes!$B2906)</f>
        <v>WV1</v>
      </c>
    </row>
    <row r="2907" spans="14:14" hidden="1" x14ac:dyDescent="0.25">
      <c r="N2907" s="4" t="str">
        <f>IF(Postcodes!$B2907="", "", Postcodes!$B2907)</f>
        <v>WV10</v>
      </c>
    </row>
    <row r="2908" spans="14:14" hidden="1" x14ac:dyDescent="0.25">
      <c r="N2908" s="4" t="str">
        <f>IF(Postcodes!$B2908="", "", Postcodes!$B2908)</f>
        <v>WV11</v>
      </c>
    </row>
    <row r="2909" spans="14:14" hidden="1" x14ac:dyDescent="0.25">
      <c r="N2909" s="4" t="str">
        <f>IF(Postcodes!$B2909="", "", Postcodes!$B2909)</f>
        <v>WV12</v>
      </c>
    </row>
    <row r="2910" spans="14:14" hidden="1" x14ac:dyDescent="0.25">
      <c r="N2910" s="4" t="str">
        <f>IF(Postcodes!$B2910="", "", Postcodes!$B2910)</f>
        <v>WV13</v>
      </c>
    </row>
    <row r="2911" spans="14:14" hidden="1" x14ac:dyDescent="0.25">
      <c r="N2911" s="4" t="str">
        <f>IF(Postcodes!$B2911="", "", Postcodes!$B2911)</f>
        <v>WV14</v>
      </c>
    </row>
    <row r="2912" spans="14:14" hidden="1" x14ac:dyDescent="0.25">
      <c r="N2912" s="4" t="str">
        <f>IF(Postcodes!$B2912="", "", Postcodes!$B2912)</f>
        <v>WV15</v>
      </c>
    </row>
    <row r="2913" spans="14:14" hidden="1" x14ac:dyDescent="0.25">
      <c r="N2913" s="4" t="str">
        <f>IF(Postcodes!$B2913="", "", Postcodes!$B2913)</f>
        <v>WV16</v>
      </c>
    </row>
    <row r="2914" spans="14:14" hidden="1" x14ac:dyDescent="0.25">
      <c r="N2914" s="4" t="str">
        <f>IF(Postcodes!$B2914="", "", Postcodes!$B2914)</f>
        <v>WV2</v>
      </c>
    </row>
    <row r="2915" spans="14:14" hidden="1" x14ac:dyDescent="0.25">
      <c r="N2915" s="4" t="str">
        <f>IF(Postcodes!$B2915="", "", Postcodes!$B2915)</f>
        <v>WV3</v>
      </c>
    </row>
    <row r="2916" spans="14:14" hidden="1" x14ac:dyDescent="0.25">
      <c r="N2916" s="4" t="str">
        <f>IF(Postcodes!$B2916="", "", Postcodes!$B2916)</f>
        <v>WV4</v>
      </c>
    </row>
    <row r="2917" spans="14:14" hidden="1" x14ac:dyDescent="0.25">
      <c r="N2917" s="4" t="str">
        <f>IF(Postcodes!$B2917="", "", Postcodes!$B2917)</f>
        <v>WV5</v>
      </c>
    </row>
    <row r="2918" spans="14:14" hidden="1" x14ac:dyDescent="0.25">
      <c r="N2918" s="4" t="str">
        <f>IF(Postcodes!$B2918="", "", Postcodes!$B2918)</f>
        <v>WV6</v>
      </c>
    </row>
    <row r="2919" spans="14:14" hidden="1" x14ac:dyDescent="0.25">
      <c r="N2919" s="4" t="str">
        <f>IF(Postcodes!$B2919="", "", Postcodes!$B2919)</f>
        <v>WV7</v>
      </c>
    </row>
    <row r="2920" spans="14:14" hidden="1" x14ac:dyDescent="0.25">
      <c r="N2920" s="4" t="str">
        <f>IF(Postcodes!$B2920="", "", Postcodes!$B2920)</f>
        <v>WV8</v>
      </c>
    </row>
    <row r="2921" spans="14:14" hidden="1" x14ac:dyDescent="0.25">
      <c r="N2921" s="4" t="str">
        <f>IF(Postcodes!$B2921="", "", Postcodes!$B2921)</f>
        <v>WV9</v>
      </c>
    </row>
    <row r="2922" spans="14:14" hidden="1" x14ac:dyDescent="0.25">
      <c r="N2922" s="4" t="str">
        <f>IF(Postcodes!$B2922="", "", Postcodes!$B2922)</f>
        <v>WV98</v>
      </c>
    </row>
    <row r="2923" spans="14:14" hidden="1" x14ac:dyDescent="0.25">
      <c r="N2923" s="4" t="str">
        <f>IF(Postcodes!$B2923="", "", Postcodes!$B2923)</f>
        <v>WV99</v>
      </c>
    </row>
    <row r="2924" spans="14:14" hidden="1" x14ac:dyDescent="0.25">
      <c r="N2924" s="4" t="str">
        <f>IF(Postcodes!$B2924="", "", Postcodes!$B2924)</f>
        <v>YO1</v>
      </c>
    </row>
    <row r="2925" spans="14:14" hidden="1" x14ac:dyDescent="0.25">
      <c r="N2925" s="4" t="str">
        <f>IF(Postcodes!$B2925="", "", Postcodes!$B2925)</f>
        <v>YO10</v>
      </c>
    </row>
    <row r="2926" spans="14:14" hidden="1" x14ac:dyDescent="0.25">
      <c r="N2926" s="4" t="str">
        <f>IF(Postcodes!$B2926="", "", Postcodes!$B2926)</f>
        <v>YO11</v>
      </c>
    </row>
    <row r="2927" spans="14:14" hidden="1" x14ac:dyDescent="0.25">
      <c r="N2927" s="4" t="str">
        <f>IF(Postcodes!$B2927="", "", Postcodes!$B2927)</f>
        <v>YO12</v>
      </c>
    </row>
    <row r="2928" spans="14:14" hidden="1" x14ac:dyDescent="0.25">
      <c r="N2928" s="4" t="str">
        <f>IF(Postcodes!$B2928="", "", Postcodes!$B2928)</f>
        <v>YO13</v>
      </c>
    </row>
    <row r="2929" spans="14:14" hidden="1" x14ac:dyDescent="0.25">
      <c r="N2929" s="4" t="str">
        <f>IF(Postcodes!$B2929="", "", Postcodes!$B2929)</f>
        <v>YO14</v>
      </c>
    </row>
    <row r="2930" spans="14:14" hidden="1" x14ac:dyDescent="0.25">
      <c r="N2930" s="4" t="str">
        <f>IF(Postcodes!$B2930="", "", Postcodes!$B2930)</f>
        <v>YO15</v>
      </c>
    </row>
    <row r="2931" spans="14:14" hidden="1" x14ac:dyDescent="0.25">
      <c r="N2931" s="4" t="str">
        <f>IF(Postcodes!$B2931="", "", Postcodes!$B2931)</f>
        <v>YO16</v>
      </c>
    </row>
    <row r="2932" spans="14:14" hidden="1" x14ac:dyDescent="0.25">
      <c r="N2932" s="4" t="str">
        <f>IF(Postcodes!$B2932="", "", Postcodes!$B2932)</f>
        <v>YO17</v>
      </c>
    </row>
    <row r="2933" spans="14:14" hidden="1" x14ac:dyDescent="0.25">
      <c r="N2933" s="4" t="str">
        <f>IF(Postcodes!$B2933="", "", Postcodes!$B2933)</f>
        <v>YO18</v>
      </c>
    </row>
    <row r="2934" spans="14:14" hidden="1" x14ac:dyDescent="0.25">
      <c r="N2934" s="4" t="str">
        <f>IF(Postcodes!$B2934="", "", Postcodes!$B2934)</f>
        <v>YO19</v>
      </c>
    </row>
    <row r="2935" spans="14:14" hidden="1" x14ac:dyDescent="0.25">
      <c r="N2935" s="4" t="str">
        <f>IF(Postcodes!$B2935="", "", Postcodes!$B2935)</f>
        <v>YO21</v>
      </c>
    </row>
    <row r="2936" spans="14:14" hidden="1" x14ac:dyDescent="0.25">
      <c r="N2936" s="4" t="str">
        <f>IF(Postcodes!$B2936="", "", Postcodes!$B2936)</f>
        <v>YO22</v>
      </c>
    </row>
    <row r="2937" spans="14:14" hidden="1" x14ac:dyDescent="0.25">
      <c r="N2937" s="4" t="str">
        <f>IF(Postcodes!$B2937="", "", Postcodes!$B2937)</f>
        <v>YO23</v>
      </c>
    </row>
    <row r="2938" spans="14:14" hidden="1" x14ac:dyDescent="0.25">
      <c r="N2938" s="4" t="str">
        <f>IF(Postcodes!$B2938="", "", Postcodes!$B2938)</f>
        <v>YO24</v>
      </c>
    </row>
    <row r="2939" spans="14:14" hidden="1" x14ac:dyDescent="0.25">
      <c r="N2939" s="4" t="str">
        <f>IF(Postcodes!$B2939="", "", Postcodes!$B2939)</f>
        <v>YO25</v>
      </c>
    </row>
    <row r="2940" spans="14:14" hidden="1" x14ac:dyDescent="0.25">
      <c r="N2940" s="4" t="str">
        <f>IF(Postcodes!$B2940="", "", Postcodes!$B2940)</f>
        <v>YO26</v>
      </c>
    </row>
    <row r="2941" spans="14:14" hidden="1" x14ac:dyDescent="0.25">
      <c r="N2941" s="4" t="str">
        <f>IF(Postcodes!$B2941="", "", Postcodes!$B2941)</f>
        <v>YO30</v>
      </c>
    </row>
    <row r="2942" spans="14:14" hidden="1" x14ac:dyDescent="0.25">
      <c r="N2942" s="4" t="str">
        <f>IF(Postcodes!$B2942="", "", Postcodes!$B2942)</f>
        <v>YO31</v>
      </c>
    </row>
    <row r="2943" spans="14:14" hidden="1" x14ac:dyDescent="0.25">
      <c r="N2943" s="4" t="str">
        <f>IF(Postcodes!$B2943="", "", Postcodes!$B2943)</f>
        <v>YO32</v>
      </c>
    </row>
    <row r="2944" spans="14:14" hidden="1" x14ac:dyDescent="0.25">
      <c r="N2944" s="4" t="str">
        <f>IF(Postcodes!$B2944="", "", Postcodes!$B2944)</f>
        <v>YO41</v>
      </c>
    </row>
    <row r="2945" spans="14:14" hidden="1" x14ac:dyDescent="0.25">
      <c r="N2945" s="4" t="str">
        <f>IF(Postcodes!$B2945="", "", Postcodes!$B2945)</f>
        <v>YO42</v>
      </c>
    </row>
    <row r="2946" spans="14:14" hidden="1" x14ac:dyDescent="0.25">
      <c r="N2946" s="4" t="str">
        <f>IF(Postcodes!$B2946="", "", Postcodes!$B2946)</f>
        <v>YO43</v>
      </c>
    </row>
    <row r="2947" spans="14:14" hidden="1" x14ac:dyDescent="0.25">
      <c r="N2947" s="4" t="str">
        <f>IF(Postcodes!$B2947="", "", Postcodes!$B2947)</f>
        <v>YO51</v>
      </c>
    </row>
    <row r="2948" spans="14:14" hidden="1" x14ac:dyDescent="0.25">
      <c r="N2948" s="4" t="str">
        <f>IF(Postcodes!$B2948="", "", Postcodes!$B2948)</f>
        <v>YO60</v>
      </c>
    </row>
    <row r="2949" spans="14:14" hidden="1" x14ac:dyDescent="0.25">
      <c r="N2949" s="4" t="str">
        <f>IF(Postcodes!$B2949="", "", Postcodes!$B2949)</f>
        <v>YO61</v>
      </c>
    </row>
    <row r="2950" spans="14:14" hidden="1" x14ac:dyDescent="0.25">
      <c r="N2950" s="4" t="str">
        <f>IF(Postcodes!$B2950="", "", Postcodes!$B2950)</f>
        <v>YO62</v>
      </c>
    </row>
    <row r="2951" spans="14:14" hidden="1" x14ac:dyDescent="0.25">
      <c r="N2951" s="4" t="str">
        <f>IF(Postcodes!$B2951="", "", Postcodes!$B2951)</f>
        <v>YO7</v>
      </c>
    </row>
    <row r="2952" spans="14:14" hidden="1" x14ac:dyDescent="0.25">
      <c r="N2952" s="4" t="str">
        <f>IF(Postcodes!$B2952="", "", Postcodes!$B2952)</f>
        <v>YO8</v>
      </c>
    </row>
    <row r="2953" spans="14:14" hidden="1" x14ac:dyDescent="0.25">
      <c r="N2953" s="4" t="str">
        <f>IF(Postcodes!$B2953="", "", Postcodes!$B2953)</f>
        <v>YO90</v>
      </c>
    </row>
    <row r="2954" spans="14:14" hidden="1" x14ac:dyDescent="0.25">
      <c r="N2954" s="4" t="str">
        <f>IF(Postcodes!$B2954="", "", Postcodes!$B2954)</f>
        <v/>
      </c>
    </row>
    <row r="2955" spans="14:14" hidden="1" x14ac:dyDescent="0.25">
      <c r="N2955" s="4" t="str">
        <f>IF(Postcodes!$B2955="", "", Postcodes!$B2955)</f>
        <v/>
      </c>
    </row>
    <row r="2956" spans="14:14" hidden="1" x14ac:dyDescent="0.25">
      <c r="N2956" s="4" t="str">
        <f>IF(Postcodes!$B2956="", "", Postcodes!$B2956)</f>
        <v/>
      </c>
    </row>
    <row r="2957" spans="14:14" hidden="1" x14ac:dyDescent="0.25">
      <c r="N2957" s="4" t="str">
        <f>IF(Postcodes!$B2957="", "", Postcodes!$B2957)</f>
        <v/>
      </c>
    </row>
    <row r="2958" spans="14:14" hidden="1" x14ac:dyDescent="0.25">
      <c r="N2958" s="4" t="str">
        <f>IF(Postcodes!$B2958="", "", Postcodes!$B2958)</f>
        <v/>
      </c>
    </row>
    <row r="2959" spans="14:14" hidden="1" x14ac:dyDescent="0.25">
      <c r="N2959" s="4" t="str">
        <f>IF(Postcodes!$B2959="", "", Postcodes!$B2959)</f>
        <v/>
      </c>
    </row>
    <row r="2960" spans="14:14" hidden="1" x14ac:dyDescent="0.25">
      <c r="N2960" s="4" t="str">
        <f>IF(Postcodes!$B2960="", "", Postcodes!$B2960)</f>
        <v/>
      </c>
    </row>
    <row r="2961" spans="14:14" hidden="1" x14ac:dyDescent="0.25">
      <c r="N2961" s="4" t="str">
        <f>IF(Postcodes!$B2961="", "", Postcodes!$B2961)</f>
        <v/>
      </c>
    </row>
    <row r="2962" spans="14:14" hidden="1" x14ac:dyDescent="0.25">
      <c r="N2962" s="4" t="str">
        <f>IF(Postcodes!$B2962="", "", Postcodes!$B2962)</f>
        <v/>
      </c>
    </row>
    <row r="2963" spans="14:14" hidden="1" x14ac:dyDescent="0.25">
      <c r="N2963" s="4" t="str">
        <f>IF(Postcodes!$B2963="", "", Postcodes!$B2963)</f>
        <v/>
      </c>
    </row>
    <row r="2964" spans="14:14" hidden="1" x14ac:dyDescent="0.25">
      <c r="N2964" s="4" t="str">
        <f>IF(Postcodes!$B2964="", "", Postcodes!$B2964)</f>
        <v/>
      </c>
    </row>
    <row r="2965" spans="14:14" hidden="1" x14ac:dyDescent="0.25">
      <c r="N2965" s="4" t="str">
        <f>IF(Postcodes!$B2965="", "", Postcodes!$B2965)</f>
        <v/>
      </c>
    </row>
    <row r="2966" spans="14:14" hidden="1" x14ac:dyDescent="0.25">
      <c r="N2966" s="4" t="str">
        <f>IF(Postcodes!$B2966="", "", Postcodes!$B2966)</f>
        <v/>
      </c>
    </row>
    <row r="2967" spans="14:14" hidden="1" x14ac:dyDescent="0.25">
      <c r="N2967" s="4" t="str">
        <f>IF(Postcodes!$B2967="", "", Postcodes!$B2967)</f>
        <v/>
      </c>
    </row>
    <row r="2968" spans="14:14" hidden="1" x14ac:dyDescent="0.25">
      <c r="N2968" s="4" t="str">
        <f>IF(Postcodes!$B2968="", "", Postcodes!$B2968)</f>
        <v/>
      </c>
    </row>
    <row r="2969" spans="14:14" hidden="1" x14ac:dyDescent="0.25">
      <c r="N2969" s="4" t="str">
        <f>IF(Postcodes!$B2969="", "", Postcodes!$B2969)</f>
        <v/>
      </c>
    </row>
    <row r="2970" spans="14:14" hidden="1" x14ac:dyDescent="0.25">
      <c r="N2970" s="4" t="str">
        <f>IF(Postcodes!$B2970="", "", Postcodes!$B2970)</f>
        <v/>
      </c>
    </row>
    <row r="2971" spans="14:14" hidden="1" x14ac:dyDescent="0.25">
      <c r="N2971" s="4" t="str">
        <f>IF(Postcodes!$B2971="", "", Postcodes!$B2971)</f>
        <v/>
      </c>
    </row>
    <row r="2972" spans="14:14" hidden="1" x14ac:dyDescent="0.25">
      <c r="N2972" s="4" t="str">
        <f>IF(Postcodes!$B2972="", "", Postcodes!$B2972)</f>
        <v/>
      </c>
    </row>
    <row r="2973" spans="14:14" hidden="1" x14ac:dyDescent="0.25">
      <c r="N2973" s="4" t="str">
        <f>IF(Postcodes!$B2973="", "", Postcodes!$B2973)</f>
        <v/>
      </c>
    </row>
    <row r="2974" spans="14:14" hidden="1" x14ac:dyDescent="0.25">
      <c r="N2974" s="4" t="str">
        <f>IF(Postcodes!$B2974="", "", Postcodes!$B2974)</f>
        <v/>
      </c>
    </row>
    <row r="2975" spans="14:14" hidden="1" x14ac:dyDescent="0.25">
      <c r="N2975" s="4" t="str">
        <f>IF(Postcodes!$B2975="", "", Postcodes!$B2975)</f>
        <v/>
      </c>
    </row>
    <row r="2976" spans="14:14" hidden="1" x14ac:dyDescent="0.25">
      <c r="N2976" s="4" t="str">
        <f>IF(Postcodes!$B2976="", "", Postcodes!$B2976)</f>
        <v/>
      </c>
    </row>
    <row r="2977" spans="14:14" hidden="1" x14ac:dyDescent="0.25">
      <c r="N2977" s="4" t="str">
        <f>IF(Postcodes!$B2977="", "", Postcodes!$B2977)</f>
        <v/>
      </c>
    </row>
    <row r="2978" spans="14:14" hidden="1" x14ac:dyDescent="0.25">
      <c r="N2978" s="4" t="str">
        <f>IF(Postcodes!$B2978="", "", Postcodes!$B2978)</f>
        <v/>
      </c>
    </row>
    <row r="2979" spans="14:14" hidden="1" x14ac:dyDescent="0.25">
      <c r="N2979" s="4" t="str">
        <f>IF(Postcodes!$B2979="", "", Postcodes!$B2979)</f>
        <v/>
      </c>
    </row>
    <row r="2980" spans="14:14" hidden="1" x14ac:dyDescent="0.25">
      <c r="N2980" s="4" t="str">
        <f>IF(Postcodes!$B2980="", "", Postcodes!$B2980)</f>
        <v/>
      </c>
    </row>
    <row r="2981" spans="14:14" hidden="1" x14ac:dyDescent="0.25">
      <c r="N2981" s="4" t="str">
        <f>IF(Postcodes!$B2981="", "", Postcodes!$B2981)</f>
        <v/>
      </c>
    </row>
    <row r="2982" spans="14:14" hidden="1" x14ac:dyDescent="0.25">
      <c r="N2982" s="4" t="str">
        <f>IF(Postcodes!$B2982="", "", Postcodes!$B2982)</f>
        <v/>
      </c>
    </row>
    <row r="2983" spans="14:14" hidden="1" x14ac:dyDescent="0.25">
      <c r="N2983" s="4" t="str">
        <f>IF(Postcodes!$B2983="", "", Postcodes!$B2983)</f>
        <v/>
      </c>
    </row>
    <row r="2984" spans="14:14" hidden="1" x14ac:dyDescent="0.25">
      <c r="N2984" s="4" t="str">
        <f>IF(Postcodes!$B2984="", "", Postcodes!$B2984)</f>
        <v/>
      </c>
    </row>
    <row r="2985" spans="14:14" hidden="1" x14ac:dyDescent="0.25">
      <c r="N2985" s="4" t="str">
        <f>IF(Postcodes!$B2985="", "", Postcodes!$B2985)</f>
        <v/>
      </c>
    </row>
    <row r="2986" spans="14:14" hidden="1" x14ac:dyDescent="0.25">
      <c r="N2986" s="4" t="str">
        <f>IF(Postcodes!$B2986="", "", Postcodes!$B2986)</f>
        <v/>
      </c>
    </row>
    <row r="2987" spans="14:14" hidden="1" x14ac:dyDescent="0.25">
      <c r="N2987" s="4" t="str">
        <f>IF(Postcodes!$B2987="", "", Postcodes!$B2987)</f>
        <v/>
      </c>
    </row>
    <row r="2988" spans="14:14" hidden="1" x14ac:dyDescent="0.25">
      <c r="N2988" s="4" t="str">
        <f>IF(Postcodes!$B2988="", "", Postcodes!$B2988)</f>
        <v/>
      </c>
    </row>
    <row r="2989" spans="14:14" hidden="1" x14ac:dyDescent="0.25">
      <c r="N2989" s="4" t="str">
        <f>IF(Postcodes!$B2989="", "", Postcodes!$B2989)</f>
        <v/>
      </c>
    </row>
    <row r="2990" spans="14:14" hidden="1" x14ac:dyDescent="0.25">
      <c r="N2990" s="4" t="str">
        <f>IF(Postcodes!$B2990="", "", Postcodes!$B2990)</f>
        <v/>
      </c>
    </row>
    <row r="2991" spans="14:14" hidden="1" x14ac:dyDescent="0.25">
      <c r="N2991" s="4" t="str">
        <f>IF(Postcodes!$B2991="", "", Postcodes!$B2991)</f>
        <v/>
      </c>
    </row>
    <row r="2992" spans="14:14" hidden="1" x14ac:dyDescent="0.25">
      <c r="N2992" s="4" t="str">
        <f>IF(Postcodes!$B2992="", "", Postcodes!$B2992)</f>
        <v/>
      </c>
    </row>
    <row r="2993" spans="14:14" hidden="1" x14ac:dyDescent="0.25">
      <c r="N2993" s="4" t="str">
        <f>IF(Postcodes!$B2993="", "", Postcodes!$B2993)</f>
        <v/>
      </c>
    </row>
    <row r="2994" spans="14:14" hidden="1" x14ac:dyDescent="0.25">
      <c r="N2994" s="4" t="str">
        <f>IF(Postcodes!$B2994="", "", Postcodes!$B2994)</f>
        <v/>
      </c>
    </row>
    <row r="2995" spans="14:14" hidden="1" x14ac:dyDescent="0.25">
      <c r="N2995" s="4" t="str">
        <f>IF(Postcodes!$B2995="", "", Postcodes!$B2995)</f>
        <v/>
      </c>
    </row>
    <row r="2996" spans="14:14" hidden="1" x14ac:dyDescent="0.25">
      <c r="N2996" s="4" t="str">
        <f>IF(Postcodes!$B2996="", "", Postcodes!$B2996)</f>
        <v/>
      </c>
    </row>
    <row r="2997" spans="14:14" hidden="1" x14ac:dyDescent="0.25">
      <c r="N2997" s="4" t="str">
        <f>IF(Postcodes!$B2997="", "", Postcodes!$B2997)</f>
        <v/>
      </c>
    </row>
    <row r="2998" spans="14:14" hidden="1" x14ac:dyDescent="0.25">
      <c r="N2998" s="4" t="str">
        <f>IF(Postcodes!$B2998="", "", Postcodes!$B2998)</f>
        <v/>
      </c>
    </row>
    <row r="2999" spans="14:14" hidden="1" x14ac:dyDescent="0.25">
      <c r="N2999" s="4" t="str">
        <f>IF(Postcodes!$B2999="", "", Postcodes!$B2999)</f>
        <v/>
      </c>
    </row>
    <row r="3000" spans="14:14" hidden="1" x14ac:dyDescent="0.25">
      <c r="N3000" s="4" t="str">
        <f>IF(Postcodes!$B3000="", "", Postcodes!$B3000)</f>
        <v/>
      </c>
    </row>
    <row r="3001" spans="14:14" hidden="1" x14ac:dyDescent="0.25">
      <c r="N3001" s="4" t="str">
        <f>IF(Postcodes!$B3001="", "", Postcodes!$B3001)</f>
        <v/>
      </c>
    </row>
    <row r="3002" spans="14:14" hidden="1" x14ac:dyDescent="0.25">
      <c r="N3002" s="4" t="str">
        <f>IF(Postcodes!$B3002="", "", Postcodes!$B3002)</f>
        <v/>
      </c>
    </row>
    <row r="3003" spans="14:14" hidden="1" x14ac:dyDescent="0.25">
      <c r="N3003" s="4" t="str">
        <f>IF(Postcodes!$B3003="", "", Postcodes!$B3003)</f>
        <v/>
      </c>
    </row>
    <row r="3004" spans="14:14" hidden="1" x14ac:dyDescent="0.25">
      <c r="N3004" s="4" t="str">
        <f>IF(Postcodes!$B3004="", "", Postcodes!$B3004)</f>
        <v/>
      </c>
    </row>
    <row r="3005" spans="14:14" hidden="1" x14ac:dyDescent="0.25">
      <c r="N3005" s="4" t="str">
        <f>IF(Postcodes!$B3005="", "", Postcodes!$B3005)</f>
        <v/>
      </c>
    </row>
    <row r="3006" spans="14:14" hidden="1" x14ac:dyDescent="0.25">
      <c r="N3006" s="4" t="str">
        <f>IF(Postcodes!$B3006="", "", Postcodes!$B3006)</f>
        <v/>
      </c>
    </row>
    <row r="3007" spans="14:14" hidden="1" x14ac:dyDescent="0.25">
      <c r="N3007" s="4" t="str">
        <f>IF(Postcodes!$B3007="", "", Postcodes!$B3007)</f>
        <v/>
      </c>
    </row>
    <row r="3008" spans="14:14" hidden="1" x14ac:dyDescent="0.25">
      <c r="N3008" s="4" t="str">
        <f>IF(Postcodes!$B3008="", "", Postcodes!$B3008)</f>
        <v/>
      </c>
    </row>
    <row r="3009" spans="14:14" hidden="1" x14ac:dyDescent="0.25">
      <c r="N3009" s="4" t="str">
        <f>IF(Postcodes!$B3009="", "", Postcodes!$B3009)</f>
        <v/>
      </c>
    </row>
    <row r="3010" spans="14:14" hidden="1" x14ac:dyDescent="0.25">
      <c r="N3010" s="4" t="str">
        <f>IF(Postcodes!$B3010="", "", Postcodes!$B3010)</f>
        <v/>
      </c>
    </row>
    <row r="3011" spans="14:14" hidden="1" x14ac:dyDescent="0.25">
      <c r="N3011" s="4" t="str">
        <f>IF(Postcodes!$B3011="", "", Postcodes!$B3011)</f>
        <v/>
      </c>
    </row>
    <row r="3012" spans="14:14" hidden="1" x14ac:dyDescent="0.25">
      <c r="N3012" s="4" t="str">
        <f>IF(Postcodes!$B3012="", "", Postcodes!$B3012)</f>
        <v/>
      </c>
    </row>
    <row r="3013" spans="14:14" hidden="1" x14ac:dyDescent="0.25">
      <c r="N3013" s="4" t="str">
        <f>IF(Postcodes!$B3013="", "", Postcodes!$B3013)</f>
        <v/>
      </c>
    </row>
    <row r="3014" spans="14:14" hidden="1" x14ac:dyDescent="0.25">
      <c r="N3014" s="4" t="str">
        <f>IF(Postcodes!$B3014="", "", Postcodes!$B3014)</f>
        <v/>
      </c>
    </row>
    <row r="3015" spans="14:14" hidden="1" x14ac:dyDescent="0.25">
      <c r="N3015" s="4" t="str">
        <f>IF(Postcodes!$B3015="", "", Postcodes!$B3015)</f>
        <v/>
      </c>
    </row>
    <row r="3016" spans="14:14" hidden="1" x14ac:dyDescent="0.25">
      <c r="N3016" s="4" t="str">
        <f>IF(Postcodes!$B3016="", "", Postcodes!$B3016)</f>
        <v/>
      </c>
    </row>
    <row r="3017" spans="14:14" hidden="1" x14ac:dyDescent="0.25">
      <c r="N3017" s="4" t="str">
        <f>IF(Postcodes!$B3017="", "", Postcodes!$B3017)</f>
        <v/>
      </c>
    </row>
    <row r="3018" spans="14:14" hidden="1" x14ac:dyDescent="0.25">
      <c r="N3018" s="4" t="str">
        <f>IF(Postcodes!$B3018="", "", Postcodes!$B3018)</f>
        <v/>
      </c>
    </row>
    <row r="3019" spans="14:14" hidden="1" x14ac:dyDescent="0.25">
      <c r="N3019" s="4" t="str">
        <f>IF(Postcodes!$B3019="", "", Postcodes!$B3019)</f>
        <v/>
      </c>
    </row>
    <row r="3020" spans="14:14" hidden="1" x14ac:dyDescent="0.25">
      <c r="N3020" s="4" t="str">
        <f>IF(Postcodes!$B3020="", "", Postcodes!$B3020)</f>
        <v/>
      </c>
    </row>
    <row r="3021" spans="14:14" hidden="1" x14ac:dyDescent="0.25">
      <c r="N3021" s="4" t="str">
        <f>IF(Postcodes!$B3021="", "", Postcodes!$B3021)</f>
        <v/>
      </c>
    </row>
    <row r="3022" spans="14:14" hidden="1" x14ac:dyDescent="0.25">
      <c r="N3022" s="4" t="str">
        <f>IF(Postcodes!$B3022="", "", Postcodes!$B3022)</f>
        <v/>
      </c>
    </row>
    <row r="3023" spans="14:14" hidden="1" x14ac:dyDescent="0.25">
      <c r="N3023" s="4" t="str">
        <f>IF(Postcodes!$B3023="", "", Postcodes!$B3023)</f>
        <v/>
      </c>
    </row>
    <row r="3024" spans="14:14" hidden="1" x14ac:dyDescent="0.25">
      <c r="N3024" s="4" t="str">
        <f>IF(Postcodes!$B3024="", "", Postcodes!$B3024)</f>
        <v/>
      </c>
    </row>
    <row r="3025" spans="14:14" hidden="1" x14ac:dyDescent="0.25">
      <c r="N3025" s="4" t="str">
        <f>IF(Postcodes!$B3025="", "", Postcodes!$B3025)</f>
        <v/>
      </c>
    </row>
    <row r="3026" spans="14:14" hidden="1" x14ac:dyDescent="0.25">
      <c r="N3026" s="4" t="str">
        <f>IF(Postcodes!$B3026="", "", Postcodes!$B3026)</f>
        <v/>
      </c>
    </row>
    <row r="3027" spans="14:14" hidden="1" x14ac:dyDescent="0.25">
      <c r="N3027" s="4" t="str">
        <f>IF(Postcodes!$B3027="", "", Postcodes!$B3027)</f>
        <v/>
      </c>
    </row>
    <row r="3028" spans="14:14" hidden="1" x14ac:dyDescent="0.25">
      <c r="N3028" s="4" t="str">
        <f>IF(Postcodes!$B3028="", "", Postcodes!$B3028)</f>
        <v/>
      </c>
    </row>
    <row r="3029" spans="14:14" hidden="1" x14ac:dyDescent="0.25">
      <c r="N3029" s="4" t="str">
        <f>IF(Postcodes!$B3029="", "", Postcodes!$B3029)</f>
        <v/>
      </c>
    </row>
    <row r="3030" spans="14:14" hidden="1" x14ac:dyDescent="0.25">
      <c r="N3030" s="4" t="str">
        <f>IF(Postcodes!$B3030="", "", Postcodes!$B3030)</f>
        <v/>
      </c>
    </row>
    <row r="3031" spans="14:14" hidden="1" x14ac:dyDescent="0.25">
      <c r="N3031" s="4" t="str">
        <f>IF(Postcodes!$B3031="", "", Postcodes!$B3031)</f>
        <v/>
      </c>
    </row>
    <row r="3032" spans="14:14" hidden="1" x14ac:dyDescent="0.25">
      <c r="N3032" s="4" t="str">
        <f>IF(Postcodes!$B3032="", "", Postcodes!$B3032)</f>
        <v/>
      </c>
    </row>
    <row r="3033" spans="14:14" hidden="1" x14ac:dyDescent="0.25">
      <c r="N3033" s="4" t="str">
        <f>IF(Postcodes!$B3033="", "", Postcodes!$B3033)</f>
        <v/>
      </c>
    </row>
    <row r="3034" spans="14:14" hidden="1" x14ac:dyDescent="0.25">
      <c r="N3034" s="4" t="str">
        <f>IF(Postcodes!$B3034="", "", Postcodes!$B3034)</f>
        <v/>
      </c>
    </row>
    <row r="3035" spans="14:14" hidden="1" x14ac:dyDescent="0.25">
      <c r="N3035" s="4" t="str">
        <f>IF(Postcodes!$B3035="", "", Postcodes!$B3035)</f>
        <v/>
      </c>
    </row>
    <row r="3036" spans="14:14" hidden="1" x14ac:dyDescent="0.25">
      <c r="N3036" s="4" t="str">
        <f>IF(Postcodes!$B3036="", "", Postcodes!$B3036)</f>
        <v/>
      </c>
    </row>
    <row r="3037" spans="14:14" hidden="1" x14ac:dyDescent="0.25">
      <c r="N3037" s="4" t="str">
        <f>IF(Postcodes!$B3037="", "", Postcodes!$B3037)</f>
        <v/>
      </c>
    </row>
    <row r="3038" spans="14:14" hidden="1" x14ac:dyDescent="0.25">
      <c r="N3038" s="4" t="str">
        <f>IF(Postcodes!$B3038="", "", Postcodes!$B3038)</f>
        <v/>
      </c>
    </row>
    <row r="3039" spans="14:14" hidden="1" x14ac:dyDescent="0.25">
      <c r="N3039" s="4" t="str">
        <f>IF(Postcodes!$B3039="", "", Postcodes!$B3039)</f>
        <v/>
      </c>
    </row>
    <row r="3040" spans="14:14" hidden="1" x14ac:dyDescent="0.25">
      <c r="N3040" s="4" t="str">
        <f>IF(Postcodes!$B3040="", "", Postcodes!$B3040)</f>
        <v/>
      </c>
    </row>
    <row r="3041" spans="14:14" hidden="1" x14ac:dyDescent="0.25">
      <c r="N3041" s="4" t="str">
        <f>IF(Postcodes!$B3041="", "", Postcodes!$B3041)</f>
        <v/>
      </c>
    </row>
    <row r="3042" spans="14:14" hidden="1" x14ac:dyDescent="0.25">
      <c r="N3042" s="4" t="str">
        <f>IF(Postcodes!$B3042="", "", Postcodes!$B3042)</f>
        <v/>
      </c>
    </row>
    <row r="3043" spans="14:14" hidden="1" x14ac:dyDescent="0.25">
      <c r="N3043" s="4" t="str">
        <f>IF(Postcodes!$B3043="", "", Postcodes!$B3043)</f>
        <v/>
      </c>
    </row>
    <row r="3044" spans="14:14" hidden="1" x14ac:dyDescent="0.25">
      <c r="N3044" s="4" t="str">
        <f>IF(Postcodes!$B3044="", "", Postcodes!$B3044)</f>
        <v/>
      </c>
    </row>
    <row r="3045" spans="14:14" hidden="1" x14ac:dyDescent="0.25">
      <c r="N3045" s="4" t="str">
        <f>IF(Postcodes!$B3045="", "", Postcodes!$B3045)</f>
        <v/>
      </c>
    </row>
    <row r="3046" spans="14:14" hidden="1" x14ac:dyDescent="0.25">
      <c r="N3046" s="4" t="str">
        <f>IF(Postcodes!$B3046="", "", Postcodes!$B3046)</f>
        <v/>
      </c>
    </row>
    <row r="3047" spans="14:14" hidden="1" x14ac:dyDescent="0.25">
      <c r="N3047" s="4" t="str">
        <f>IF(Postcodes!$B3047="", "", Postcodes!$B3047)</f>
        <v/>
      </c>
    </row>
    <row r="3048" spans="14:14" hidden="1" x14ac:dyDescent="0.25">
      <c r="N3048" s="4" t="str">
        <f>IF(Postcodes!$B3048="", "", Postcodes!$B3048)</f>
        <v/>
      </c>
    </row>
    <row r="3049" spans="14:14" hidden="1" x14ac:dyDescent="0.25">
      <c r="N3049" s="4" t="str">
        <f>IF(Postcodes!$B3049="", "", Postcodes!$B3049)</f>
        <v/>
      </c>
    </row>
    <row r="3050" spans="14:14" hidden="1" x14ac:dyDescent="0.25">
      <c r="N3050" s="4" t="str">
        <f>IF(Postcodes!$B3050="", "", Postcodes!$B3050)</f>
        <v/>
      </c>
    </row>
    <row r="3051" spans="14:14" hidden="1" x14ac:dyDescent="0.25">
      <c r="N3051" s="4" t="str">
        <f>IF(Postcodes!$B3051="", "", Postcodes!$B3051)</f>
        <v/>
      </c>
    </row>
    <row r="3052" spans="14:14" hidden="1" x14ac:dyDescent="0.25">
      <c r="N3052" s="4" t="str">
        <f>IF(Postcodes!$B3052="", "", Postcodes!$B3052)</f>
        <v/>
      </c>
    </row>
    <row r="3053" spans="14:14" hidden="1" x14ac:dyDescent="0.25">
      <c r="N3053" s="4" t="str">
        <f>IF(Postcodes!$B3053="", "", Postcodes!$B3053)</f>
        <v/>
      </c>
    </row>
    <row r="3054" spans="14:14" hidden="1" x14ac:dyDescent="0.25">
      <c r="N3054" s="4" t="str">
        <f>IF(Postcodes!$B3054="", "", Postcodes!$B3054)</f>
        <v/>
      </c>
    </row>
    <row r="3055" spans="14:14" hidden="1" x14ac:dyDescent="0.25">
      <c r="N3055" s="4" t="str">
        <f>IF(Postcodes!$B3055="", "", Postcodes!$B3055)</f>
        <v/>
      </c>
    </row>
    <row r="3056" spans="14:14" hidden="1" x14ac:dyDescent="0.25">
      <c r="N3056" s="4" t="str">
        <f>IF(Postcodes!$B3056="", "", Postcodes!$B3056)</f>
        <v/>
      </c>
    </row>
    <row r="3057" spans="14:14" hidden="1" x14ac:dyDescent="0.25">
      <c r="N3057" s="4" t="str">
        <f>IF(Postcodes!$B3057="", "", Postcodes!$B3057)</f>
        <v/>
      </c>
    </row>
    <row r="3058" spans="14:14" hidden="1" x14ac:dyDescent="0.25">
      <c r="N3058" s="4" t="str">
        <f>IF(Postcodes!$B3058="", "", Postcodes!$B3058)</f>
        <v/>
      </c>
    </row>
    <row r="3059" spans="14:14" hidden="1" x14ac:dyDescent="0.25">
      <c r="N3059" s="4" t="str">
        <f>IF(Postcodes!$B3059="", "", Postcodes!$B3059)</f>
        <v/>
      </c>
    </row>
    <row r="3060" spans="14:14" hidden="1" x14ac:dyDescent="0.25">
      <c r="N3060" s="4" t="str">
        <f>IF(Postcodes!$B3060="", "", Postcodes!$B3060)</f>
        <v/>
      </c>
    </row>
    <row r="3061" spans="14:14" hidden="1" x14ac:dyDescent="0.25">
      <c r="N3061" s="4" t="str">
        <f>IF(Postcodes!$B3061="", "", Postcodes!$B3061)</f>
        <v/>
      </c>
    </row>
    <row r="3062" spans="14:14" hidden="1" x14ac:dyDescent="0.25">
      <c r="N3062" s="4" t="str">
        <f>IF(Postcodes!$B3062="", "", Postcodes!$B3062)</f>
        <v/>
      </c>
    </row>
    <row r="3063" spans="14:14" hidden="1" x14ac:dyDescent="0.25">
      <c r="N3063" s="4" t="str">
        <f>IF(Postcodes!$B3063="", "", Postcodes!$B3063)</f>
        <v/>
      </c>
    </row>
    <row r="3064" spans="14:14" hidden="1" x14ac:dyDescent="0.25">
      <c r="N3064" s="4" t="str">
        <f>IF(Postcodes!$B3064="", "", Postcodes!$B3064)</f>
        <v/>
      </c>
    </row>
    <row r="3065" spans="14:14" hidden="1" x14ac:dyDescent="0.25">
      <c r="N3065" s="4" t="str">
        <f>IF(Postcodes!$B3065="", "", Postcodes!$B3065)</f>
        <v/>
      </c>
    </row>
    <row r="3066" spans="14:14" hidden="1" x14ac:dyDescent="0.25">
      <c r="N3066" s="4" t="str">
        <f>IF(Postcodes!$B3066="", "", Postcodes!$B3066)</f>
        <v/>
      </c>
    </row>
    <row r="3067" spans="14:14" hidden="1" x14ac:dyDescent="0.25">
      <c r="N3067" s="4" t="str">
        <f>IF(Postcodes!$B3067="", "", Postcodes!$B3067)</f>
        <v/>
      </c>
    </row>
    <row r="3068" spans="14:14" hidden="1" x14ac:dyDescent="0.25">
      <c r="N3068" s="4" t="str">
        <f>IF(Postcodes!$B3068="", "", Postcodes!$B3068)</f>
        <v/>
      </c>
    </row>
    <row r="3069" spans="14:14" hidden="1" x14ac:dyDescent="0.25">
      <c r="N3069" s="4" t="str">
        <f>IF(Postcodes!$B3069="", "", Postcodes!$B3069)</f>
        <v/>
      </c>
    </row>
    <row r="3070" spans="14:14" hidden="1" x14ac:dyDescent="0.25">
      <c r="N3070" s="4" t="str">
        <f>IF(Postcodes!$B3070="", "", Postcodes!$B3070)</f>
        <v/>
      </c>
    </row>
    <row r="3071" spans="14:14" hidden="1" x14ac:dyDescent="0.25">
      <c r="N3071" s="4" t="str">
        <f>IF(Postcodes!$B3071="", "", Postcodes!$B3071)</f>
        <v/>
      </c>
    </row>
    <row r="3072" spans="14:14" hidden="1" x14ac:dyDescent="0.25">
      <c r="N3072" s="4" t="str">
        <f>IF(Postcodes!$B3072="", "", Postcodes!$B3072)</f>
        <v/>
      </c>
    </row>
    <row r="3073" spans="14:14" hidden="1" x14ac:dyDescent="0.25">
      <c r="N3073" s="4" t="str">
        <f>IF(Postcodes!$B3073="", "", Postcodes!$B3073)</f>
        <v/>
      </c>
    </row>
    <row r="3074" spans="14:14" hidden="1" x14ac:dyDescent="0.25">
      <c r="N3074" s="4" t="str">
        <f>IF(Postcodes!$B3074="", "", Postcodes!$B3074)</f>
        <v/>
      </c>
    </row>
    <row r="3075" spans="14:14" hidden="1" x14ac:dyDescent="0.25">
      <c r="N3075" s="4" t="str">
        <f>IF(Postcodes!$B3075="", "", Postcodes!$B3075)</f>
        <v/>
      </c>
    </row>
    <row r="3076" spans="14:14" hidden="1" x14ac:dyDescent="0.25">
      <c r="N3076" s="4" t="str">
        <f>IF(Postcodes!$B3076="", "", Postcodes!$B3076)</f>
        <v/>
      </c>
    </row>
    <row r="3077" spans="14:14" hidden="1" x14ac:dyDescent="0.25">
      <c r="N3077" s="4" t="str">
        <f>IF(Postcodes!$B3077="", "", Postcodes!$B3077)</f>
        <v/>
      </c>
    </row>
    <row r="3078" spans="14:14" hidden="1" x14ac:dyDescent="0.25">
      <c r="N3078" s="4" t="str">
        <f>IF(Postcodes!$B3078="", "", Postcodes!$B3078)</f>
        <v/>
      </c>
    </row>
    <row r="3079" spans="14:14" hidden="1" x14ac:dyDescent="0.25">
      <c r="N3079" s="4" t="str">
        <f>IF(Postcodes!$B3079="", "", Postcodes!$B3079)</f>
        <v/>
      </c>
    </row>
    <row r="3080" spans="14:14" hidden="1" x14ac:dyDescent="0.25">
      <c r="N3080" s="4" t="str">
        <f>IF(Postcodes!$B3080="", "", Postcodes!$B3080)</f>
        <v/>
      </c>
    </row>
    <row r="3081" spans="14:14" hidden="1" x14ac:dyDescent="0.25">
      <c r="N3081" s="4" t="str">
        <f>IF(Postcodes!$B3081="", "", Postcodes!$B3081)</f>
        <v/>
      </c>
    </row>
    <row r="3082" spans="14:14" hidden="1" x14ac:dyDescent="0.25">
      <c r="N3082" s="4" t="str">
        <f>IF(Postcodes!$B3082="", "", Postcodes!$B3082)</f>
        <v/>
      </c>
    </row>
    <row r="3083" spans="14:14" hidden="1" x14ac:dyDescent="0.25">
      <c r="N3083" s="4" t="str">
        <f>IF(Postcodes!$B3083="", "", Postcodes!$B3083)</f>
        <v/>
      </c>
    </row>
    <row r="3084" spans="14:14" hidden="1" x14ac:dyDescent="0.25">
      <c r="N3084" s="4" t="str">
        <f>IF(Postcodes!$B3084="", "", Postcodes!$B3084)</f>
        <v/>
      </c>
    </row>
    <row r="3085" spans="14:14" hidden="1" x14ac:dyDescent="0.25">
      <c r="N3085" s="4" t="str">
        <f>IF(Postcodes!$B3085="", "", Postcodes!$B3085)</f>
        <v/>
      </c>
    </row>
    <row r="3086" spans="14:14" hidden="1" x14ac:dyDescent="0.25">
      <c r="N3086" s="4" t="str">
        <f>IF(Postcodes!$B3086="", "", Postcodes!$B3086)</f>
        <v/>
      </c>
    </row>
    <row r="3087" spans="14:14" hidden="1" x14ac:dyDescent="0.25">
      <c r="N3087" s="4" t="str">
        <f>IF(Postcodes!$B3087="", "", Postcodes!$B3087)</f>
        <v/>
      </c>
    </row>
    <row r="3088" spans="14:14" hidden="1" x14ac:dyDescent="0.25">
      <c r="N3088" s="4" t="str">
        <f>IF(Postcodes!$B3088="", "", Postcodes!$B3088)</f>
        <v/>
      </c>
    </row>
    <row r="3089" spans="14:14" hidden="1" x14ac:dyDescent="0.25">
      <c r="N3089" s="4" t="str">
        <f>IF(Postcodes!$B3089="", "", Postcodes!$B3089)</f>
        <v/>
      </c>
    </row>
    <row r="3090" spans="14:14" hidden="1" x14ac:dyDescent="0.25">
      <c r="N3090" s="4" t="str">
        <f>IF(Postcodes!$B3090="", "", Postcodes!$B3090)</f>
        <v/>
      </c>
    </row>
    <row r="3091" spans="14:14" hidden="1" x14ac:dyDescent="0.25">
      <c r="N3091" s="4" t="str">
        <f>IF(Postcodes!$B3091="", "", Postcodes!$B3091)</f>
        <v/>
      </c>
    </row>
    <row r="3092" spans="14:14" hidden="1" x14ac:dyDescent="0.25">
      <c r="N3092" s="4" t="str">
        <f>IF(Postcodes!$B3092="", "", Postcodes!$B3092)</f>
        <v/>
      </c>
    </row>
    <row r="3093" spans="14:14" hidden="1" x14ac:dyDescent="0.25">
      <c r="N3093" s="4" t="str">
        <f>IF(Postcodes!$B3093="", "", Postcodes!$B3093)</f>
        <v/>
      </c>
    </row>
    <row r="3094" spans="14:14" hidden="1" x14ac:dyDescent="0.25">
      <c r="N3094" s="4" t="str">
        <f>IF(Postcodes!$B3094="", "", Postcodes!$B3094)</f>
        <v/>
      </c>
    </row>
    <row r="3095" spans="14:14" hidden="1" x14ac:dyDescent="0.25">
      <c r="N3095" s="4" t="str">
        <f>IF(Postcodes!$B3095="", "", Postcodes!$B3095)</f>
        <v/>
      </c>
    </row>
    <row r="3096" spans="14:14" hidden="1" x14ac:dyDescent="0.25">
      <c r="N3096" s="4" t="str">
        <f>IF(Postcodes!$B3096="", "", Postcodes!$B3096)</f>
        <v/>
      </c>
    </row>
    <row r="3097" spans="14:14" hidden="1" x14ac:dyDescent="0.25">
      <c r="N3097" s="4" t="str">
        <f>IF(Postcodes!$B3097="", "", Postcodes!$B3097)</f>
        <v/>
      </c>
    </row>
    <row r="3098" spans="14:14" hidden="1" x14ac:dyDescent="0.25">
      <c r="N3098" s="4" t="str">
        <f>IF(Postcodes!$B3098="", "", Postcodes!$B3098)</f>
        <v/>
      </c>
    </row>
    <row r="3099" spans="14:14" hidden="1" x14ac:dyDescent="0.25">
      <c r="N3099" s="4" t="str">
        <f>IF(Postcodes!$B3099="", "", Postcodes!$B3099)</f>
        <v/>
      </c>
    </row>
    <row r="3100" spans="14:14" hidden="1" x14ac:dyDescent="0.25">
      <c r="N3100" s="4" t="str">
        <f>IF(Postcodes!$B3100="", "", Postcodes!$B3100)</f>
        <v/>
      </c>
    </row>
    <row r="3101" spans="14:14" hidden="1" x14ac:dyDescent="0.25">
      <c r="N3101" s="4" t="str">
        <f>IF(Postcodes!$B3101="", "", Postcodes!$B3101)</f>
        <v/>
      </c>
    </row>
    <row r="3102" spans="14:14" hidden="1" x14ac:dyDescent="0.25">
      <c r="N3102" s="4" t="str">
        <f>IF(Postcodes!$B3102="", "", Postcodes!$B3102)</f>
        <v/>
      </c>
    </row>
    <row r="3103" spans="14:14" hidden="1" x14ac:dyDescent="0.25">
      <c r="N3103" s="4" t="str">
        <f>IF(Postcodes!$B3103="", "", Postcodes!$B3103)</f>
        <v/>
      </c>
    </row>
    <row r="3104" spans="14:14" hidden="1" x14ac:dyDescent="0.25">
      <c r="N3104" s="4" t="str">
        <f>IF(Postcodes!$B3104="", "", Postcodes!$B3104)</f>
        <v/>
      </c>
    </row>
    <row r="3105" spans="14:14" hidden="1" x14ac:dyDescent="0.25">
      <c r="N3105" s="4" t="str">
        <f>IF(Postcodes!$B3105="", "", Postcodes!$B3105)</f>
        <v/>
      </c>
    </row>
    <row r="3106" spans="14:14" hidden="1" x14ac:dyDescent="0.25">
      <c r="N3106" s="4" t="str">
        <f>IF(Postcodes!$B3106="", "", Postcodes!$B3106)</f>
        <v/>
      </c>
    </row>
    <row r="3107" spans="14:14" hidden="1" x14ac:dyDescent="0.25">
      <c r="N3107" s="4" t="str">
        <f>IF(Postcodes!$B3107="", "", Postcodes!$B3107)</f>
        <v/>
      </c>
    </row>
    <row r="3108" spans="14:14" hidden="1" x14ac:dyDescent="0.25">
      <c r="N3108" s="4" t="str">
        <f>IF(Postcodes!$B3108="", "", Postcodes!$B3108)</f>
        <v/>
      </c>
    </row>
    <row r="3109" spans="14:14" hidden="1" x14ac:dyDescent="0.25">
      <c r="N3109" s="4" t="str">
        <f>IF(Postcodes!$B3109="", "", Postcodes!$B3109)</f>
        <v/>
      </c>
    </row>
    <row r="3110" spans="14:14" hidden="1" x14ac:dyDescent="0.25">
      <c r="N3110" s="4" t="str">
        <f>IF(Postcodes!$B3110="", "", Postcodes!$B3110)</f>
        <v/>
      </c>
    </row>
    <row r="3111" spans="14:14" hidden="1" x14ac:dyDescent="0.25">
      <c r="N3111" s="4" t="str">
        <f>IF(Postcodes!$B3111="", "", Postcodes!$B3111)</f>
        <v/>
      </c>
    </row>
    <row r="3112" spans="14:14" hidden="1" x14ac:dyDescent="0.25">
      <c r="N3112" s="4" t="str">
        <f>IF(Postcodes!$B3112="", "", Postcodes!$B3112)</f>
        <v/>
      </c>
    </row>
    <row r="3113" spans="14:14" hidden="1" x14ac:dyDescent="0.25">
      <c r="N3113" s="4" t="str">
        <f>IF(Postcodes!$B3113="", "", Postcodes!$B3113)</f>
        <v/>
      </c>
    </row>
    <row r="3114" spans="14:14" hidden="1" x14ac:dyDescent="0.25">
      <c r="N3114" s="4" t="str">
        <f>IF(Postcodes!$B3114="", "", Postcodes!$B3114)</f>
        <v/>
      </c>
    </row>
    <row r="3115" spans="14:14" hidden="1" x14ac:dyDescent="0.25">
      <c r="N3115" s="4" t="str">
        <f>IF(Postcodes!$B3115="", "", Postcodes!$B3115)</f>
        <v/>
      </c>
    </row>
    <row r="3116" spans="14:14" hidden="1" x14ac:dyDescent="0.25">
      <c r="N3116" s="4" t="str">
        <f>IF(Postcodes!$B3116="", "", Postcodes!$B3116)</f>
        <v/>
      </c>
    </row>
    <row r="3117" spans="14:14" hidden="1" x14ac:dyDescent="0.25">
      <c r="N3117" s="4" t="str">
        <f>IF(Postcodes!$B3117="", "", Postcodes!$B3117)</f>
        <v/>
      </c>
    </row>
    <row r="3118" spans="14:14" hidden="1" x14ac:dyDescent="0.25">
      <c r="N3118" s="4" t="str">
        <f>IF(Postcodes!$B3118="", "", Postcodes!$B3118)</f>
        <v/>
      </c>
    </row>
    <row r="3119" spans="14:14" hidden="1" x14ac:dyDescent="0.25">
      <c r="N3119" s="4" t="str">
        <f>IF(Postcodes!$B3119="", "", Postcodes!$B3119)</f>
        <v/>
      </c>
    </row>
    <row r="3120" spans="14:14" hidden="1" x14ac:dyDescent="0.25">
      <c r="N3120" s="4" t="str">
        <f>IF(Postcodes!$B3120="", "", Postcodes!$B3120)</f>
        <v/>
      </c>
    </row>
    <row r="3121" spans="14:14" hidden="1" x14ac:dyDescent="0.25">
      <c r="N3121" s="4" t="str">
        <f>IF(Postcodes!$B3121="", "", Postcodes!$B3121)</f>
        <v/>
      </c>
    </row>
    <row r="3122" spans="14:14" hidden="1" x14ac:dyDescent="0.25">
      <c r="N3122" s="4" t="str">
        <f>IF(Postcodes!$B3122="", "", Postcodes!$B3122)</f>
        <v/>
      </c>
    </row>
    <row r="3123" spans="14:14" hidden="1" x14ac:dyDescent="0.25">
      <c r="N3123" s="4" t="str">
        <f>IF(Postcodes!$B3123="", "", Postcodes!$B3123)</f>
        <v/>
      </c>
    </row>
    <row r="3124" spans="14:14" hidden="1" x14ac:dyDescent="0.25">
      <c r="N3124" s="4" t="str">
        <f>IF(Postcodes!$B3124="", "", Postcodes!$B3124)</f>
        <v/>
      </c>
    </row>
    <row r="3125" spans="14:14" hidden="1" x14ac:dyDescent="0.25">
      <c r="N3125" s="4" t="str">
        <f>IF(Postcodes!$B3125="", "", Postcodes!$B3125)</f>
        <v/>
      </c>
    </row>
    <row r="3126" spans="14:14" hidden="1" x14ac:dyDescent="0.25">
      <c r="N3126" s="4" t="str">
        <f>IF(Postcodes!$B3126="", "", Postcodes!$B3126)</f>
        <v/>
      </c>
    </row>
    <row r="3127" spans="14:14" hidden="1" x14ac:dyDescent="0.25">
      <c r="N3127" s="4" t="str">
        <f>IF(Postcodes!$B3127="", "", Postcodes!$B3127)</f>
        <v/>
      </c>
    </row>
    <row r="3128" spans="14:14" hidden="1" x14ac:dyDescent="0.25">
      <c r="N3128" s="4" t="str">
        <f>IF(Postcodes!$B3128="", "", Postcodes!$B3128)</f>
        <v/>
      </c>
    </row>
    <row r="3129" spans="14:14" hidden="1" x14ac:dyDescent="0.25">
      <c r="N3129" s="4" t="str">
        <f>IF(Postcodes!$B3129="", "", Postcodes!$B3129)</f>
        <v/>
      </c>
    </row>
    <row r="3130" spans="14:14" hidden="1" x14ac:dyDescent="0.25">
      <c r="N3130" s="4" t="str">
        <f>IF(Postcodes!$B3130="", "", Postcodes!$B3130)</f>
        <v/>
      </c>
    </row>
    <row r="3131" spans="14:14" hidden="1" x14ac:dyDescent="0.25">
      <c r="N3131" s="4" t="str">
        <f>IF(Postcodes!$B3131="", "", Postcodes!$B3131)</f>
        <v/>
      </c>
    </row>
    <row r="3132" spans="14:14" hidden="1" x14ac:dyDescent="0.25">
      <c r="N3132" s="4" t="str">
        <f>IF(Postcodes!$B3132="", "", Postcodes!$B3132)</f>
        <v/>
      </c>
    </row>
    <row r="3133" spans="14:14" hidden="1" x14ac:dyDescent="0.25">
      <c r="N3133" s="4" t="str">
        <f>IF(Postcodes!$B3133="", "", Postcodes!$B3133)</f>
        <v/>
      </c>
    </row>
    <row r="3134" spans="14:14" hidden="1" x14ac:dyDescent="0.25">
      <c r="N3134" s="4" t="str">
        <f>IF(Postcodes!$B3134="", "", Postcodes!$B3134)</f>
        <v/>
      </c>
    </row>
    <row r="3135" spans="14:14" hidden="1" x14ac:dyDescent="0.25">
      <c r="N3135" s="4" t="str">
        <f>IF(Postcodes!$B3135="", "", Postcodes!$B3135)</f>
        <v/>
      </c>
    </row>
    <row r="3136" spans="14:14" hidden="1" x14ac:dyDescent="0.25">
      <c r="N3136" s="4" t="str">
        <f>IF(Postcodes!$B3136="", "", Postcodes!$B3136)</f>
        <v/>
      </c>
    </row>
    <row r="3137" spans="14:14" hidden="1" x14ac:dyDescent="0.25">
      <c r="N3137" s="4" t="str">
        <f>IF(Postcodes!$B3137="", "", Postcodes!$B3137)</f>
        <v/>
      </c>
    </row>
    <row r="3138" spans="14:14" hidden="1" x14ac:dyDescent="0.25">
      <c r="N3138" s="4" t="str">
        <f>IF(Postcodes!$B3138="", "", Postcodes!$B3138)</f>
        <v/>
      </c>
    </row>
    <row r="3139" spans="14:14" hidden="1" x14ac:dyDescent="0.25">
      <c r="N3139" s="4" t="str">
        <f>IF(Postcodes!$B3139="", "", Postcodes!$B3139)</f>
        <v/>
      </c>
    </row>
    <row r="3140" spans="14:14" hidden="1" x14ac:dyDescent="0.25">
      <c r="N3140" s="4" t="str">
        <f>IF(Postcodes!$B3140="", "", Postcodes!$B3140)</f>
        <v/>
      </c>
    </row>
    <row r="3141" spans="14:14" hidden="1" x14ac:dyDescent="0.25">
      <c r="N3141" s="4" t="str">
        <f>IF(Postcodes!$B3141="", "", Postcodes!$B3141)</f>
        <v/>
      </c>
    </row>
    <row r="3142" spans="14:14" hidden="1" x14ac:dyDescent="0.25">
      <c r="N3142" s="4" t="str">
        <f>IF(Postcodes!$B3142="", "", Postcodes!$B3142)</f>
        <v/>
      </c>
    </row>
    <row r="3143" spans="14:14" hidden="1" x14ac:dyDescent="0.25">
      <c r="N3143" s="4" t="str">
        <f>IF(Postcodes!$B3143="", "", Postcodes!$B3143)</f>
        <v/>
      </c>
    </row>
    <row r="3144" spans="14:14" hidden="1" x14ac:dyDescent="0.25">
      <c r="N3144" s="4" t="str">
        <f>IF(Postcodes!$B3144="", "", Postcodes!$B3144)</f>
        <v/>
      </c>
    </row>
    <row r="3145" spans="14:14" hidden="1" x14ac:dyDescent="0.25">
      <c r="N3145" s="4" t="str">
        <f>IF(Postcodes!$B3145="", "", Postcodes!$B3145)</f>
        <v/>
      </c>
    </row>
    <row r="3146" spans="14:14" hidden="1" x14ac:dyDescent="0.25">
      <c r="N3146" s="4" t="str">
        <f>IF(Postcodes!$B3146="", "", Postcodes!$B3146)</f>
        <v/>
      </c>
    </row>
    <row r="3147" spans="14:14" hidden="1" x14ac:dyDescent="0.25">
      <c r="N3147" s="4" t="str">
        <f>IF(Postcodes!$B3147="", "", Postcodes!$B3147)</f>
        <v/>
      </c>
    </row>
    <row r="3148" spans="14:14" hidden="1" x14ac:dyDescent="0.25">
      <c r="N3148" s="4" t="str">
        <f>IF(Postcodes!$B3148="", "", Postcodes!$B3148)</f>
        <v/>
      </c>
    </row>
    <row r="3149" spans="14:14" hidden="1" x14ac:dyDescent="0.25">
      <c r="N3149" s="4" t="str">
        <f>IF(Postcodes!$B3149="", "", Postcodes!$B3149)</f>
        <v/>
      </c>
    </row>
    <row r="3150" spans="14:14" hidden="1" x14ac:dyDescent="0.25">
      <c r="N3150" s="4" t="str">
        <f>IF(Postcodes!$B3150="", "", Postcodes!$B3150)</f>
        <v/>
      </c>
    </row>
    <row r="3151" spans="14:14" hidden="1" x14ac:dyDescent="0.25">
      <c r="N3151" s="4" t="str">
        <f>IF(Postcodes!$B3151="", "", Postcodes!$B3151)</f>
        <v/>
      </c>
    </row>
    <row r="3152" spans="14:14" hidden="1" x14ac:dyDescent="0.25">
      <c r="N3152" s="4" t="str">
        <f>IF(Postcodes!$B3152="", "", Postcodes!$B3152)</f>
        <v/>
      </c>
    </row>
    <row r="3153" spans="14:14" hidden="1" x14ac:dyDescent="0.25">
      <c r="N3153" s="4" t="str">
        <f>IF(Postcodes!$B3153="", "", Postcodes!$B3153)</f>
        <v/>
      </c>
    </row>
    <row r="3154" spans="14:14" hidden="1" x14ac:dyDescent="0.25">
      <c r="N3154" s="4" t="str">
        <f>IF(Postcodes!$B3154="", "", Postcodes!$B3154)</f>
        <v/>
      </c>
    </row>
    <row r="3155" spans="14:14" hidden="1" x14ac:dyDescent="0.25">
      <c r="N3155" s="4" t="str">
        <f>IF(Postcodes!$B3155="", "", Postcodes!$B3155)</f>
        <v/>
      </c>
    </row>
    <row r="3156" spans="14:14" hidden="1" x14ac:dyDescent="0.25">
      <c r="N3156" s="4" t="str">
        <f>IF(Postcodes!$B3156="", "", Postcodes!$B3156)</f>
        <v/>
      </c>
    </row>
    <row r="3157" spans="14:14" hidden="1" x14ac:dyDescent="0.25">
      <c r="N3157" s="4" t="str">
        <f>IF(Postcodes!$B3157="", "", Postcodes!$B3157)</f>
        <v/>
      </c>
    </row>
    <row r="3158" spans="14:14" hidden="1" x14ac:dyDescent="0.25">
      <c r="N3158" s="4" t="str">
        <f>IF(Postcodes!$B3158="", "", Postcodes!$B3158)</f>
        <v/>
      </c>
    </row>
    <row r="3159" spans="14:14" hidden="1" x14ac:dyDescent="0.25">
      <c r="N3159" s="4" t="str">
        <f>IF(Postcodes!$B3159="", "", Postcodes!$B3159)</f>
        <v/>
      </c>
    </row>
    <row r="3160" spans="14:14" hidden="1" x14ac:dyDescent="0.25">
      <c r="N3160" s="4" t="str">
        <f>IF(Postcodes!$B3160="", "", Postcodes!$B3160)</f>
        <v/>
      </c>
    </row>
    <row r="3161" spans="14:14" hidden="1" x14ac:dyDescent="0.25">
      <c r="N3161" s="4" t="str">
        <f>IF(Postcodes!$B3161="", "", Postcodes!$B3161)</f>
        <v/>
      </c>
    </row>
    <row r="3162" spans="14:14" hidden="1" x14ac:dyDescent="0.25">
      <c r="N3162" s="4" t="str">
        <f>IF(Postcodes!$B3162="", "", Postcodes!$B3162)</f>
        <v/>
      </c>
    </row>
    <row r="3163" spans="14:14" hidden="1" x14ac:dyDescent="0.25">
      <c r="N3163" s="4" t="str">
        <f>IF(Postcodes!$B3163="", "", Postcodes!$B3163)</f>
        <v/>
      </c>
    </row>
    <row r="3164" spans="14:14" hidden="1" x14ac:dyDescent="0.25">
      <c r="N3164" s="4" t="str">
        <f>IF(Postcodes!$B3164="", "", Postcodes!$B3164)</f>
        <v/>
      </c>
    </row>
    <row r="3165" spans="14:14" hidden="1" x14ac:dyDescent="0.25">
      <c r="N3165" s="4" t="str">
        <f>IF(Postcodes!$B3165="", "", Postcodes!$B3165)</f>
        <v/>
      </c>
    </row>
    <row r="3166" spans="14:14" hidden="1" x14ac:dyDescent="0.25">
      <c r="N3166" s="4" t="str">
        <f>IF(Postcodes!$B3166="", "", Postcodes!$B3166)</f>
        <v/>
      </c>
    </row>
    <row r="3167" spans="14:14" hidden="1" x14ac:dyDescent="0.25">
      <c r="N3167" s="4" t="str">
        <f>IF(Postcodes!$B3167="", "", Postcodes!$B3167)</f>
        <v/>
      </c>
    </row>
    <row r="3168" spans="14:14" hidden="1" x14ac:dyDescent="0.25">
      <c r="N3168" s="4" t="str">
        <f>IF(Postcodes!$B3168="", "", Postcodes!$B3168)</f>
        <v/>
      </c>
    </row>
    <row r="3169" spans="14:14" hidden="1" x14ac:dyDescent="0.25">
      <c r="N3169" s="4" t="str">
        <f>IF(Postcodes!$B3169="", "", Postcodes!$B3169)</f>
        <v/>
      </c>
    </row>
    <row r="3170" spans="14:14" hidden="1" x14ac:dyDescent="0.25">
      <c r="N3170" s="4" t="str">
        <f>IF(Postcodes!$B3170="", "", Postcodes!$B3170)</f>
        <v/>
      </c>
    </row>
    <row r="3171" spans="14:14" hidden="1" x14ac:dyDescent="0.25">
      <c r="N3171" s="4" t="str">
        <f>IF(Postcodes!$B3171="", "", Postcodes!$B3171)</f>
        <v/>
      </c>
    </row>
    <row r="3172" spans="14:14" hidden="1" x14ac:dyDescent="0.25">
      <c r="N3172" s="4" t="str">
        <f>IF(Postcodes!$B3172="", "", Postcodes!$B3172)</f>
        <v/>
      </c>
    </row>
    <row r="3173" spans="14:14" hidden="1" x14ac:dyDescent="0.25">
      <c r="N3173" s="4" t="str">
        <f>IF(Postcodes!$B3173="", "", Postcodes!$B3173)</f>
        <v/>
      </c>
    </row>
    <row r="3174" spans="14:14" hidden="1" x14ac:dyDescent="0.25">
      <c r="N3174" s="4" t="str">
        <f>IF(Postcodes!$B3174="", "", Postcodes!$B3174)</f>
        <v/>
      </c>
    </row>
    <row r="3175" spans="14:14" hidden="1" x14ac:dyDescent="0.25">
      <c r="N3175" s="4" t="str">
        <f>IF(Postcodes!$B3175="", "", Postcodes!$B3175)</f>
        <v/>
      </c>
    </row>
    <row r="3176" spans="14:14" hidden="1" x14ac:dyDescent="0.25">
      <c r="N3176" s="4" t="str">
        <f>IF(Postcodes!$B3176="", "", Postcodes!$B3176)</f>
        <v/>
      </c>
    </row>
    <row r="3177" spans="14:14" hidden="1" x14ac:dyDescent="0.25">
      <c r="N3177" s="4" t="str">
        <f>IF(Postcodes!$B3177="", "", Postcodes!$B3177)</f>
        <v/>
      </c>
    </row>
    <row r="3178" spans="14:14" hidden="1" x14ac:dyDescent="0.25">
      <c r="N3178" s="4" t="str">
        <f>IF(Postcodes!$B3178="", "", Postcodes!$B3178)</f>
        <v/>
      </c>
    </row>
    <row r="3179" spans="14:14" hidden="1" x14ac:dyDescent="0.25">
      <c r="N3179" s="4" t="str">
        <f>IF(Postcodes!$B3179="", "", Postcodes!$B3179)</f>
        <v/>
      </c>
    </row>
    <row r="3180" spans="14:14" hidden="1" x14ac:dyDescent="0.25">
      <c r="N3180" s="4" t="str">
        <f>IF(Postcodes!$B3180="", "", Postcodes!$B3180)</f>
        <v/>
      </c>
    </row>
    <row r="3181" spans="14:14" hidden="1" x14ac:dyDescent="0.25">
      <c r="N3181" s="4" t="str">
        <f>IF(Postcodes!$B3181="", "", Postcodes!$B3181)</f>
        <v/>
      </c>
    </row>
    <row r="3182" spans="14:14" hidden="1" x14ac:dyDescent="0.25">
      <c r="N3182" s="4" t="str">
        <f>IF(Postcodes!$B3182="", "", Postcodes!$B3182)</f>
        <v/>
      </c>
    </row>
    <row r="3183" spans="14:14" hidden="1" x14ac:dyDescent="0.25">
      <c r="N3183" s="4" t="str">
        <f>IF(Postcodes!$B3183="", "", Postcodes!$B3183)</f>
        <v/>
      </c>
    </row>
    <row r="3184" spans="14:14" hidden="1" x14ac:dyDescent="0.25">
      <c r="N3184" s="4" t="str">
        <f>IF(Postcodes!$B3184="", "", Postcodes!$B3184)</f>
        <v/>
      </c>
    </row>
    <row r="3185" spans="14:14" hidden="1" x14ac:dyDescent="0.25">
      <c r="N3185" s="4" t="str">
        <f>IF(Postcodes!$B3185="", "", Postcodes!$B3185)</f>
        <v/>
      </c>
    </row>
    <row r="3186" spans="14:14" hidden="1" x14ac:dyDescent="0.25">
      <c r="N3186" s="4" t="str">
        <f>IF(Postcodes!$B3186="", "", Postcodes!$B3186)</f>
        <v/>
      </c>
    </row>
    <row r="3187" spans="14:14" hidden="1" x14ac:dyDescent="0.25">
      <c r="N3187" s="4" t="str">
        <f>IF(Postcodes!$B3187="", "", Postcodes!$B3187)</f>
        <v/>
      </c>
    </row>
    <row r="3188" spans="14:14" hidden="1" x14ac:dyDescent="0.25">
      <c r="N3188" s="4" t="str">
        <f>IF(Postcodes!$B3188="", "", Postcodes!$B3188)</f>
        <v/>
      </c>
    </row>
    <row r="3189" spans="14:14" hidden="1" x14ac:dyDescent="0.25">
      <c r="N3189" s="4" t="str">
        <f>IF(Postcodes!$B3189="", "", Postcodes!$B3189)</f>
        <v/>
      </c>
    </row>
    <row r="3190" spans="14:14" hidden="1" x14ac:dyDescent="0.25">
      <c r="N3190" s="4" t="str">
        <f>IF(Postcodes!$B3190="", "", Postcodes!$B3190)</f>
        <v/>
      </c>
    </row>
    <row r="3191" spans="14:14" hidden="1" x14ac:dyDescent="0.25">
      <c r="N3191" s="4" t="str">
        <f>IF(Postcodes!$B3191="", "", Postcodes!$B3191)</f>
        <v/>
      </c>
    </row>
    <row r="3192" spans="14:14" hidden="1" x14ac:dyDescent="0.25">
      <c r="N3192" s="4" t="str">
        <f>IF(Postcodes!$B3192="", "", Postcodes!$B3192)</f>
        <v/>
      </c>
    </row>
    <row r="3193" spans="14:14" hidden="1" x14ac:dyDescent="0.25">
      <c r="N3193" s="4" t="str">
        <f>IF(Postcodes!$B3193="", "", Postcodes!$B3193)</f>
        <v/>
      </c>
    </row>
    <row r="3194" spans="14:14" hidden="1" x14ac:dyDescent="0.25">
      <c r="N3194" s="4" t="str">
        <f>IF(Postcodes!$B3194="", "", Postcodes!$B3194)</f>
        <v/>
      </c>
    </row>
    <row r="3195" spans="14:14" hidden="1" x14ac:dyDescent="0.25">
      <c r="N3195" s="4" t="str">
        <f>IF(Postcodes!$B3195="", "", Postcodes!$B3195)</f>
        <v/>
      </c>
    </row>
    <row r="3196" spans="14:14" hidden="1" x14ac:dyDescent="0.25">
      <c r="N3196" s="4" t="str">
        <f>IF(Postcodes!$B3196="", "", Postcodes!$B3196)</f>
        <v/>
      </c>
    </row>
    <row r="3197" spans="14:14" hidden="1" x14ac:dyDescent="0.25">
      <c r="N3197" s="4" t="str">
        <f>IF(Postcodes!$B3197="", "", Postcodes!$B3197)</f>
        <v/>
      </c>
    </row>
    <row r="3198" spans="14:14" hidden="1" x14ac:dyDescent="0.25">
      <c r="N3198" s="4" t="str">
        <f>IF(Postcodes!$B3198="", "", Postcodes!$B3198)</f>
        <v/>
      </c>
    </row>
    <row r="3199" spans="14:14" hidden="1" x14ac:dyDescent="0.25">
      <c r="N3199" s="4" t="str">
        <f>IF(Postcodes!$B3199="", "", Postcodes!$B3199)</f>
        <v/>
      </c>
    </row>
    <row r="3200" spans="14:14" hidden="1" x14ac:dyDescent="0.25">
      <c r="N3200" s="4" t="str">
        <f>IF(Postcodes!$B3200="", "", Postcodes!$B3200)</f>
        <v/>
      </c>
    </row>
    <row r="3201" spans="14:14" hidden="1" x14ac:dyDescent="0.25">
      <c r="N3201" s="4" t="str">
        <f>IF(Postcodes!$B3201="", "", Postcodes!$B3201)</f>
        <v/>
      </c>
    </row>
    <row r="3202" spans="14:14" hidden="1" x14ac:dyDescent="0.25">
      <c r="N3202" s="4" t="str">
        <f>IF(Postcodes!$B3202="", "", Postcodes!$B3202)</f>
        <v/>
      </c>
    </row>
    <row r="3203" spans="14:14" hidden="1" x14ac:dyDescent="0.25">
      <c r="N3203" s="4" t="str">
        <f>IF(Postcodes!$B3203="", "", Postcodes!$B3203)</f>
        <v/>
      </c>
    </row>
    <row r="3204" spans="14:14" hidden="1" x14ac:dyDescent="0.25">
      <c r="N3204" s="4" t="str">
        <f>IF(Postcodes!$B3204="", "", Postcodes!$B3204)</f>
        <v/>
      </c>
    </row>
    <row r="3205" spans="14:14" hidden="1" x14ac:dyDescent="0.25">
      <c r="N3205" s="4" t="str">
        <f>IF(Postcodes!$B3205="", "", Postcodes!$B3205)</f>
        <v/>
      </c>
    </row>
    <row r="3206" spans="14:14" hidden="1" x14ac:dyDescent="0.25">
      <c r="N3206" s="4" t="str">
        <f>IF(Postcodes!$B3206="", "", Postcodes!$B3206)</f>
        <v/>
      </c>
    </row>
    <row r="3207" spans="14:14" hidden="1" x14ac:dyDescent="0.25">
      <c r="N3207" s="4" t="str">
        <f>IF(Postcodes!$B3207="", "", Postcodes!$B3207)</f>
        <v/>
      </c>
    </row>
    <row r="3208" spans="14:14" hidden="1" x14ac:dyDescent="0.25">
      <c r="N3208" s="4" t="str">
        <f>IF(Postcodes!$B3208="", "", Postcodes!$B3208)</f>
        <v/>
      </c>
    </row>
    <row r="3209" spans="14:14" hidden="1" x14ac:dyDescent="0.25">
      <c r="N3209" s="4" t="str">
        <f>IF(Postcodes!$B3209="", "", Postcodes!$B3209)</f>
        <v/>
      </c>
    </row>
    <row r="3210" spans="14:14" hidden="1" x14ac:dyDescent="0.25">
      <c r="N3210" s="4" t="str">
        <f>IF(Postcodes!$B3210="", "", Postcodes!$B3210)</f>
        <v/>
      </c>
    </row>
    <row r="3211" spans="14:14" hidden="1" x14ac:dyDescent="0.25">
      <c r="N3211" s="4" t="str">
        <f>IF(Postcodes!$B3211="", "", Postcodes!$B3211)</f>
        <v/>
      </c>
    </row>
    <row r="3212" spans="14:14" hidden="1" x14ac:dyDescent="0.25">
      <c r="N3212" s="4" t="str">
        <f>IF(Postcodes!$B3212="", "", Postcodes!$B3212)</f>
        <v/>
      </c>
    </row>
    <row r="3213" spans="14:14" hidden="1" x14ac:dyDescent="0.25">
      <c r="N3213" s="4" t="str">
        <f>IF(Postcodes!$B3213="", "", Postcodes!$B3213)</f>
        <v/>
      </c>
    </row>
    <row r="3214" spans="14:14" hidden="1" x14ac:dyDescent="0.25">
      <c r="N3214" s="4" t="str">
        <f>IF(Postcodes!$B3214="", "", Postcodes!$B3214)</f>
        <v/>
      </c>
    </row>
    <row r="3215" spans="14:14" hidden="1" x14ac:dyDescent="0.25">
      <c r="N3215" s="4" t="str">
        <f>IF(Postcodes!$B3215="", "", Postcodes!$B3215)</f>
        <v/>
      </c>
    </row>
    <row r="3216" spans="14:14" hidden="1" x14ac:dyDescent="0.25">
      <c r="N3216" s="4" t="str">
        <f>IF(Postcodes!$B3216="", "", Postcodes!$B3216)</f>
        <v/>
      </c>
    </row>
    <row r="3217" spans="14:14" hidden="1" x14ac:dyDescent="0.25">
      <c r="N3217" s="4" t="str">
        <f>IF(Postcodes!$B3217="", "", Postcodes!$B3217)</f>
        <v/>
      </c>
    </row>
    <row r="3218" spans="14:14" hidden="1" x14ac:dyDescent="0.25">
      <c r="N3218" s="4" t="str">
        <f>IF(Postcodes!$B3218="", "", Postcodes!$B3218)</f>
        <v/>
      </c>
    </row>
    <row r="3219" spans="14:14" hidden="1" x14ac:dyDescent="0.25">
      <c r="N3219" s="4" t="str">
        <f>IF(Postcodes!$B3219="", "", Postcodes!$B3219)</f>
        <v/>
      </c>
    </row>
    <row r="3220" spans="14:14" hidden="1" x14ac:dyDescent="0.25">
      <c r="N3220" s="4" t="str">
        <f>IF(Postcodes!$B3220="", "", Postcodes!$B3220)</f>
        <v/>
      </c>
    </row>
    <row r="3221" spans="14:14" hidden="1" x14ac:dyDescent="0.25">
      <c r="N3221" s="4" t="str">
        <f>IF(Postcodes!$B3221="", "", Postcodes!$B3221)</f>
        <v/>
      </c>
    </row>
    <row r="3222" spans="14:14" hidden="1" x14ac:dyDescent="0.25">
      <c r="N3222" s="4" t="str">
        <f>IF(Postcodes!$B3222="", "", Postcodes!$B3222)</f>
        <v/>
      </c>
    </row>
    <row r="3223" spans="14:14" hidden="1" x14ac:dyDescent="0.25">
      <c r="N3223" s="4" t="str">
        <f>IF(Postcodes!$B3223="", "", Postcodes!$B3223)</f>
        <v/>
      </c>
    </row>
    <row r="3224" spans="14:14" hidden="1" x14ac:dyDescent="0.25">
      <c r="N3224" s="4" t="str">
        <f>IF(Postcodes!$B3224="", "", Postcodes!$B3224)</f>
        <v/>
      </c>
    </row>
    <row r="3225" spans="14:14" hidden="1" x14ac:dyDescent="0.25">
      <c r="N3225" s="4" t="str">
        <f>IF(Postcodes!$B3225="", "", Postcodes!$B3225)</f>
        <v/>
      </c>
    </row>
    <row r="3226" spans="14:14" hidden="1" x14ac:dyDescent="0.25">
      <c r="N3226" s="4" t="str">
        <f>IF(Postcodes!$B3226="", "", Postcodes!$B3226)</f>
        <v/>
      </c>
    </row>
    <row r="3227" spans="14:14" hidden="1" x14ac:dyDescent="0.25">
      <c r="N3227" s="4" t="str">
        <f>IF(Postcodes!$B3227="", "", Postcodes!$B3227)</f>
        <v/>
      </c>
    </row>
    <row r="3228" spans="14:14" hidden="1" x14ac:dyDescent="0.25">
      <c r="N3228" s="4" t="str">
        <f>IF(Postcodes!$B3228="", "", Postcodes!$B3228)</f>
        <v/>
      </c>
    </row>
    <row r="3229" spans="14:14" hidden="1" x14ac:dyDescent="0.25">
      <c r="N3229" s="4" t="str">
        <f>IF(Postcodes!$B3229="", "", Postcodes!$B3229)</f>
        <v/>
      </c>
    </row>
    <row r="3230" spans="14:14" hidden="1" x14ac:dyDescent="0.25">
      <c r="N3230" s="4" t="str">
        <f>IF(Postcodes!$B3230="", "", Postcodes!$B3230)</f>
        <v/>
      </c>
    </row>
    <row r="3231" spans="14:14" hidden="1" x14ac:dyDescent="0.25">
      <c r="N3231" s="4" t="str">
        <f>IF(Postcodes!$B3231="", "", Postcodes!$B3231)</f>
        <v/>
      </c>
    </row>
    <row r="3232" spans="14:14" hidden="1" x14ac:dyDescent="0.25">
      <c r="N3232" s="4" t="str">
        <f>IF(Postcodes!$B3232="", "", Postcodes!$B3232)</f>
        <v/>
      </c>
    </row>
    <row r="3233" spans="14:14" hidden="1" x14ac:dyDescent="0.25">
      <c r="N3233" s="4" t="str">
        <f>IF(Postcodes!$B3233="", "", Postcodes!$B3233)</f>
        <v/>
      </c>
    </row>
    <row r="3234" spans="14:14" hidden="1" x14ac:dyDescent="0.25">
      <c r="N3234" s="4" t="str">
        <f>IF(Postcodes!$B3234="", "", Postcodes!$B3234)</f>
        <v/>
      </c>
    </row>
    <row r="3235" spans="14:14" hidden="1" x14ac:dyDescent="0.25">
      <c r="N3235" s="4" t="str">
        <f>IF(Postcodes!$B3235="", "", Postcodes!$B3235)</f>
        <v/>
      </c>
    </row>
    <row r="3236" spans="14:14" hidden="1" x14ac:dyDescent="0.25">
      <c r="N3236" s="4" t="str">
        <f>IF(Postcodes!$B3236="", "", Postcodes!$B3236)</f>
        <v/>
      </c>
    </row>
    <row r="3237" spans="14:14" hidden="1" x14ac:dyDescent="0.25">
      <c r="N3237" s="4" t="str">
        <f>IF(Postcodes!$B3237="", "", Postcodes!$B3237)</f>
        <v/>
      </c>
    </row>
    <row r="3238" spans="14:14" hidden="1" x14ac:dyDescent="0.25">
      <c r="N3238" s="4" t="str">
        <f>IF(Postcodes!$B3238="", "", Postcodes!$B3238)</f>
        <v/>
      </c>
    </row>
    <row r="3239" spans="14:14" hidden="1" x14ac:dyDescent="0.25">
      <c r="N3239" s="4" t="str">
        <f>IF(Postcodes!$B3239="", "", Postcodes!$B3239)</f>
        <v/>
      </c>
    </row>
    <row r="3240" spans="14:14" hidden="1" x14ac:dyDescent="0.25">
      <c r="N3240" s="4" t="str">
        <f>IF(Postcodes!$B3240="", "", Postcodes!$B3240)</f>
        <v/>
      </c>
    </row>
    <row r="3241" spans="14:14" hidden="1" x14ac:dyDescent="0.25">
      <c r="N3241" s="4" t="str">
        <f>IF(Postcodes!$B3241="", "", Postcodes!$B3241)</f>
        <v/>
      </c>
    </row>
    <row r="3242" spans="14:14" hidden="1" x14ac:dyDescent="0.25">
      <c r="N3242" s="4" t="str">
        <f>IF(Postcodes!$B3242="", "", Postcodes!$B3242)</f>
        <v/>
      </c>
    </row>
    <row r="3243" spans="14:14" hidden="1" x14ac:dyDescent="0.25">
      <c r="N3243" s="4" t="str">
        <f>IF(Postcodes!$B3243="", "", Postcodes!$B3243)</f>
        <v/>
      </c>
    </row>
    <row r="3244" spans="14:14" hidden="1" x14ac:dyDescent="0.25">
      <c r="N3244" s="4" t="str">
        <f>IF(Postcodes!$B3244="", "", Postcodes!$B3244)</f>
        <v/>
      </c>
    </row>
    <row r="3245" spans="14:14" hidden="1" x14ac:dyDescent="0.25">
      <c r="N3245" s="4" t="str">
        <f>IF(Postcodes!$B3245="", "", Postcodes!$B3245)</f>
        <v/>
      </c>
    </row>
    <row r="3246" spans="14:14" hidden="1" x14ac:dyDescent="0.25">
      <c r="N3246" s="4" t="str">
        <f>IF(Postcodes!$B3246="", "", Postcodes!$B3246)</f>
        <v/>
      </c>
    </row>
    <row r="3247" spans="14:14" hidden="1" x14ac:dyDescent="0.25">
      <c r="N3247" s="4" t="str">
        <f>IF(Postcodes!$B3247="", "", Postcodes!$B3247)</f>
        <v/>
      </c>
    </row>
    <row r="3248" spans="14:14" hidden="1" x14ac:dyDescent="0.25">
      <c r="N3248" s="4" t="str">
        <f>IF(Postcodes!$B3248="", "", Postcodes!$B3248)</f>
        <v/>
      </c>
    </row>
    <row r="3249" spans="14:14" hidden="1" x14ac:dyDescent="0.25">
      <c r="N3249" s="4" t="str">
        <f>IF(Postcodes!$B3249="", "", Postcodes!$B3249)</f>
        <v/>
      </c>
    </row>
    <row r="3250" spans="14:14" hidden="1" x14ac:dyDescent="0.25">
      <c r="N3250" s="4" t="str">
        <f>IF(Postcodes!$B3250="", "", Postcodes!$B3250)</f>
        <v/>
      </c>
    </row>
    <row r="3251" spans="14:14" hidden="1" x14ac:dyDescent="0.25">
      <c r="N3251" s="4" t="str">
        <f>IF(Postcodes!$B3251="", "", Postcodes!$B3251)</f>
        <v/>
      </c>
    </row>
    <row r="3252" spans="14:14" hidden="1" x14ac:dyDescent="0.25">
      <c r="N3252" s="4" t="str">
        <f>IF(Postcodes!$B3252="", "", Postcodes!$B3252)</f>
        <v/>
      </c>
    </row>
    <row r="3253" spans="14:14" hidden="1" x14ac:dyDescent="0.25">
      <c r="N3253" s="4" t="str">
        <f>IF(Postcodes!$B3253="", "", Postcodes!$B3253)</f>
        <v/>
      </c>
    </row>
    <row r="3254" spans="14:14" hidden="1" x14ac:dyDescent="0.25">
      <c r="N3254" s="4" t="str">
        <f>IF(Postcodes!$B3254="", "", Postcodes!$B3254)</f>
        <v/>
      </c>
    </row>
    <row r="3255" spans="14:14" hidden="1" x14ac:dyDescent="0.25">
      <c r="N3255" s="4" t="str">
        <f>IF(Postcodes!$B3255="", "", Postcodes!$B3255)</f>
        <v/>
      </c>
    </row>
    <row r="3256" spans="14:14" hidden="1" x14ac:dyDescent="0.25">
      <c r="N3256" s="4" t="str">
        <f>IF(Postcodes!$B3256="", "", Postcodes!$B3256)</f>
        <v/>
      </c>
    </row>
    <row r="3257" spans="14:14" hidden="1" x14ac:dyDescent="0.25">
      <c r="N3257" s="4" t="str">
        <f>IF(Postcodes!$B3257="", "", Postcodes!$B3257)</f>
        <v/>
      </c>
    </row>
    <row r="3258" spans="14:14" hidden="1" x14ac:dyDescent="0.25">
      <c r="N3258" s="4" t="str">
        <f>IF(Postcodes!$B3258="", "", Postcodes!$B3258)</f>
        <v/>
      </c>
    </row>
    <row r="3259" spans="14:14" hidden="1" x14ac:dyDescent="0.25">
      <c r="N3259" s="4" t="str">
        <f>IF(Postcodes!$B3259="", "", Postcodes!$B3259)</f>
        <v/>
      </c>
    </row>
    <row r="3260" spans="14:14" hidden="1" x14ac:dyDescent="0.25">
      <c r="N3260" s="4" t="str">
        <f>IF(Postcodes!$B3260="", "", Postcodes!$B3260)</f>
        <v/>
      </c>
    </row>
    <row r="3261" spans="14:14" hidden="1" x14ac:dyDescent="0.25">
      <c r="N3261" s="4" t="str">
        <f>IF(Postcodes!$B3261="", "", Postcodes!$B3261)</f>
        <v/>
      </c>
    </row>
    <row r="3262" spans="14:14" hidden="1" x14ac:dyDescent="0.25">
      <c r="N3262" s="4" t="str">
        <f>IF(Postcodes!$B3262="", "", Postcodes!$B3262)</f>
        <v/>
      </c>
    </row>
    <row r="3263" spans="14:14" hidden="1" x14ac:dyDescent="0.25">
      <c r="N3263" s="4" t="str">
        <f>IF(Postcodes!$B3263="", "", Postcodes!$B3263)</f>
        <v/>
      </c>
    </row>
    <row r="3264" spans="14:14" hidden="1" x14ac:dyDescent="0.25">
      <c r="N3264" s="4" t="str">
        <f>IF(Postcodes!$B3264="", "", Postcodes!$B3264)</f>
        <v/>
      </c>
    </row>
    <row r="3265" spans="14:14" hidden="1" x14ac:dyDescent="0.25">
      <c r="N3265" s="4" t="str">
        <f>IF(Postcodes!$B3265="", "", Postcodes!$B3265)</f>
        <v/>
      </c>
    </row>
    <row r="3266" spans="14:14" hidden="1" x14ac:dyDescent="0.25">
      <c r="N3266" s="4" t="str">
        <f>IF(Postcodes!$B3266="", "", Postcodes!$B3266)</f>
        <v/>
      </c>
    </row>
    <row r="3267" spans="14:14" hidden="1" x14ac:dyDescent="0.25">
      <c r="N3267" s="4" t="str">
        <f>IF(Postcodes!$B3267="", "", Postcodes!$B3267)</f>
        <v/>
      </c>
    </row>
    <row r="3268" spans="14:14" hidden="1" x14ac:dyDescent="0.25">
      <c r="N3268" s="4" t="str">
        <f>IF(Postcodes!$B3268="", "", Postcodes!$B3268)</f>
        <v/>
      </c>
    </row>
    <row r="3269" spans="14:14" hidden="1" x14ac:dyDescent="0.25">
      <c r="N3269" s="4" t="str">
        <f>IF(Postcodes!$B3269="", "", Postcodes!$B3269)</f>
        <v/>
      </c>
    </row>
    <row r="3270" spans="14:14" hidden="1" x14ac:dyDescent="0.25">
      <c r="N3270" s="4" t="str">
        <f>IF(Postcodes!$B3270="", "", Postcodes!$B3270)</f>
        <v/>
      </c>
    </row>
    <row r="3271" spans="14:14" hidden="1" x14ac:dyDescent="0.25">
      <c r="N3271" s="4" t="str">
        <f>IF(Postcodes!$B3271="", "", Postcodes!$B3271)</f>
        <v/>
      </c>
    </row>
    <row r="3272" spans="14:14" hidden="1" x14ac:dyDescent="0.25">
      <c r="N3272" s="4" t="str">
        <f>IF(Postcodes!$B3272="", "", Postcodes!$B3272)</f>
        <v/>
      </c>
    </row>
    <row r="3273" spans="14:14" hidden="1" x14ac:dyDescent="0.25">
      <c r="N3273" s="4" t="str">
        <f>IF(Postcodes!$B3273="", "", Postcodes!$B3273)</f>
        <v/>
      </c>
    </row>
    <row r="3274" spans="14:14" hidden="1" x14ac:dyDescent="0.25">
      <c r="N3274" s="4" t="str">
        <f>IF(Postcodes!$B3274="", "", Postcodes!$B3274)</f>
        <v/>
      </c>
    </row>
    <row r="3275" spans="14:14" hidden="1" x14ac:dyDescent="0.25">
      <c r="N3275" s="4" t="str">
        <f>IF(Postcodes!$B3275="", "", Postcodes!$B3275)</f>
        <v/>
      </c>
    </row>
    <row r="3276" spans="14:14" hidden="1" x14ac:dyDescent="0.25">
      <c r="N3276" s="4" t="str">
        <f>IF(Postcodes!$B3276="", "", Postcodes!$B3276)</f>
        <v/>
      </c>
    </row>
    <row r="3277" spans="14:14" hidden="1" x14ac:dyDescent="0.25">
      <c r="N3277" s="4" t="str">
        <f>IF(Postcodes!$B3277="", "", Postcodes!$B3277)</f>
        <v/>
      </c>
    </row>
    <row r="3278" spans="14:14" hidden="1" x14ac:dyDescent="0.25">
      <c r="N3278" s="4" t="str">
        <f>IF(Postcodes!$B3278="", "", Postcodes!$B3278)</f>
        <v/>
      </c>
    </row>
    <row r="3279" spans="14:14" hidden="1" x14ac:dyDescent="0.25">
      <c r="N3279" s="4" t="str">
        <f>IF(Postcodes!$B3279="", "", Postcodes!$B3279)</f>
        <v/>
      </c>
    </row>
    <row r="3280" spans="14:14" hidden="1" x14ac:dyDescent="0.25">
      <c r="N3280" s="4" t="str">
        <f>IF(Postcodes!$B3280="", "", Postcodes!$B3280)</f>
        <v/>
      </c>
    </row>
    <row r="3281" spans="14:14" hidden="1" x14ac:dyDescent="0.25">
      <c r="N3281" s="4" t="str">
        <f>IF(Postcodes!$B3281="", "", Postcodes!$B3281)</f>
        <v/>
      </c>
    </row>
    <row r="3282" spans="14:14" hidden="1" x14ac:dyDescent="0.25">
      <c r="N3282" s="4" t="str">
        <f>IF(Postcodes!$B3282="", "", Postcodes!$B3282)</f>
        <v/>
      </c>
    </row>
    <row r="3283" spans="14:14" hidden="1" x14ac:dyDescent="0.25">
      <c r="N3283" s="4" t="str">
        <f>IF(Postcodes!$B3283="", "", Postcodes!$B3283)</f>
        <v/>
      </c>
    </row>
    <row r="3284" spans="14:14" hidden="1" x14ac:dyDescent="0.25">
      <c r="N3284" s="4" t="str">
        <f>IF(Postcodes!$B3284="", "", Postcodes!$B3284)</f>
        <v/>
      </c>
    </row>
    <row r="3285" spans="14:14" hidden="1" x14ac:dyDescent="0.25">
      <c r="N3285" s="4" t="str">
        <f>IF(Postcodes!$B3285="", "", Postcodes!$B3285)</f>
        <v/>
      </c>
    </row>
    <row r="3286" spans="14:14" hidden="1" x14ac:dyDescent="0.25">
      <c r="N3286" s="4" t="str">
        <f>IF(Postcodes!$B3286="", "", Postcodes!$B3286)</f>
        <v/>
      </c>
    </row>
    <row r="3287" spans="14:14" hidden="1" x14ac:dyDescent="0.25">
      <c r="N3287" s="4" t="str">
        <f>IF(Postcodes!$B3287="", "", Postcodes!$B3287)</f>
        <v/>
      </c>
    </row>
    <row r="3288" spans="14:14" hidden="1" x14ac:dyDescent="0.25">
      <c r="N3288" s="4" t="str">
        <f>IF(Postcodes!$B3288="", "", Postcodes!$B3288)</f>
        <v/>
      </c>
    </row>
    <row r="3289" spans="14:14" hidden="1" x14ac:dyDescent="0.25">
      <c r="N3289" s="4" t="str">
        <f>IF(Postcodes!$B3289="", "", Postcodes!$B3289)</f>
        <v/>
      </c>
    </row>
    <row r="3290" spans="14:14" hidden="1" x14ac:dyDescent="0.25">
      <c r="N3290" s="4" t="str">
        <f>IF(Postcodes!$B3290="", "", Postcodes!$B3290)</f>
        <v/>
      </c>
    </row>
    <row r="3291" spans="14:14" hidden="1" x14ac:dyDescent="0.25">
      <c r="N3291" s="4" t="str">
        <f>IF(Postcodes!$B3291="", "", Postcodes!$B3291)</f>
        <v/>
      </c>
    </row>
    <row r="3292" spans="14:14" hidden="1" x14ac:dyDescent="0.25">
      <c r="N3292" s="4" t="str">
        <f>IF(Postcodes!$B3292="", "", Postcodes!$B3292)</f>
        <v/>
      </c>
    </row>
    <row r="3293" spans="14:14" hidden="1" x14ac:dyDescent="0.25">
      <c r="N3293" s="4" t="str">
        <f>IF(Postcodes!$B3293="", "", Postcodes!$B3293)</f>
        <v/>
      </c>
    </row>
    <row r="3294" spans="14:14" hidden="1" x14ac:dyDescent="0.25">
      <c r="N3294" s="4" t="str">
        <f>IF(Postcodes!$B3294="", "", Postcodes!$B3294)</f>
        <v/>
      </c>
    </row>
    <row r="3295" spans="14:14" hidden="1" x14ac:dyDescent="0.25">
      <c r="N3295" s="4" t="str">
        <f>IF(Postcodes!$B3295="", "", Postcodes!$B3295)</f>
        <v/>
      </c>
    </row>
    <row r="3296" spans="14:14" hidden="1" x14ac:dyDescent="0.25">
      <c r="N3296" s="4" t="str">
        <f>IF(Postcodes!$B3296="", "", Postcodes!$B3296)</f>
        <v/>
      </c>
    </row>
    <row r="3297" spans="14:14" hidden="1" x14ac:dyDescent="0.25">
      <c r="N3297" s="4" t="str">
        <f>IF(Postcodes!$B3297="", "", Postcodes!$B3297)</f>
        <v/>
      </c>
    </row>
    <row r="3298" spans="14:14" hidden="1" x14ac:dyDescent="0.25">
      <c r="N3298" s="4" t="str">
        <f>IF(Postcodes!$B3298="", "", Postcodes!$B3298)</f>
        <v/>
      </c>
    </row>
    <row r="3299" spans="14:14" hidden="1" x14ac:dyDescent="0.25">
      <c r="N3299" s="4" t="str">
        <f>IF(Postcodes!$B3299="", "", Postcodes!$B3299)</f>
        <v/>
      </c>
    </row>
    <row r="3300" spans="14:14" hidden="1" x14ac:dyDescent="0.25">
      <c r="N3300" s="4" t="str">
        <f>IF(Postcodes!$B3300="", "", Postcodes!$B3300)</f>
        <v/>
      </c>
    </row>
    <row r="3301" spans="14:14" hidden="1" x14ac:dyDescent="0.25">
      <c r="N3301" s="4" t="str">
        <f>IF(Postcodes!$B3301="", "", Postcodes!$B3301)</f>
        <v/>
      </c>
    </row>
    <row r="3302" spans="14:14" hidden="1" x14ac:dyDescent="0.25">
      <c r="N3302" s="4" t="str">
        <f>IF(Postcodes!$B3302="", "", Postcodes!$B3302)</f>
        <v/>
      </c>
    </row>
    <row r="3303" spans="14:14" hidden="1" x14ac:dyDescent="0.25">
      <c r="N3303" s="4" t="str">
        <f>IF(Postcodes!$B3303="", "", Postcodes!$B3303)</f>
        <v/>
      </c>
    </row>
    <row r="3304" spans="14:14" hidden="1" x14ac:dyDescent="0.25">
      <c r="N3304" s="4" t="str">
        <f>IF(Postcodes!$B3304="", "", Postcodes!$B3304)</f>
        <v/>
      </c>
    </row>
    <row r="3305" spans="14:14" hidden="1" x14ac:dyDescent="0.25">
      <c r="N3305" s="4" t="str">
        <f>IF(Postcodes!$B3305="", "", Postcodes!$B3305)</f>
        <v/>
      </c>
    </row>
    <row r="3306" spans="14:14" hidden="1" x14ac:dyDescent="0.25">
      <c r="N3306" s="4" t="str">
        <f>IF(Postcodes!$B3306="", "", Postcodes!$B3306)</f>
        <v/>
      </c>
    </row>
    <row r="3307" spans="14:14" hidden="1" x14ac:dyDescent="0.25">
      <c r="N3307" s="4" t="str">
        <f>IF(Postcodes!$B3307="", "", Postcodes!$B3307)</f>
        <v/>
      </c>
    </row>
    <row r="3308" spans="14:14" hidden="1" x14ac:dyDescent="0.25">
      <c r="N3308" s="4" t="str">
        <f>IF(Postcodes!$B3308="", "", Postcodes!$B3308)</f>
        <v/>
      </c>
    </row>
    <row r="3309" spans="14:14" hidden="1" x14ac:dyDescent="0.25">
      <c r="N3309" s="4" t="str">
        <f>IF(Postcodes!$B3309="", "", Postcodes!$B3309)</f>
        <v/>
      </c>
    </row>
    <row r="3310" spans="14:14" hidden="1" x14ac:dyDescent="0.25">
      <c r="N3310" s="4" t="str">
        <f>IF(Postcodes!$B3310="", "", Postcodes!$B3310)</f>
        <v/>
      </c>
    </row>
    <row r="3311" spans="14:14" hidden="1" x14ac:dyDescent="0.25">
      <c r="N3311" s="4" t="str">
        <f>IF(Postcodes!$B3311="", "", Postcodes!$B3311)</f>
        <v/>
      </c>
    </row>
    <row r="3312" spans="14:14" hidden="1" x14ac:dyDescent="0.25">
      <c r="N3312" s="4" t="str">
        <f>IF(Postcodes!$B3312="", "", Postcodes!$B3312)</f>
        <v/>
      </c>
    </row>
    <row r="3313" spans="14:14" hidden="1" x14ac:dyDescent="0.25">
      <c r="N3313" s="4" t="str">
        <f>IF(Postcodes!$B3313="", "", Postcodes!$B3313)</f>
        <v/>
      </c>
    </row>
    <row r="3314" spans="14:14" hidden="1" x14ac:dyDescent="0.25">
      <c r="N3314" s="4" t="str">
        <f>IF(Postcodes!$B3314="", "", Postcodes!$B3314)</f>
        <v/>
      </c>
    </row>
    <row r="3315" spans="14:14" hidden="1" x14ac:dyDescent="0.25">
      <c r="N3315" s="4" t="str">
        <f>IF(Postcodes!$B3315="", "", Postcodes!$B3315)</f>
        <v/>
      </c>
    </row>
    <row r="3316" spans="14:14" hidden="1" x14ac:dyDescent="0.25">
      <c r="N3316" s="4" t="str">
        <f>IF(Postcodes!$B3316="", "", Postcodes!$B3316)</f>
        <v/>
      </c>
    </row>
    <row r="3317" spans="14:14" hidden="1" x14ac:dyDescent="0.25">
      <c r="N3317" s="4" t="str">
        <f>IF(Postcodes!$B3317="", "", Postcodes!$B3317)</f>
        <v/>
      </c>
    </row>
    <row r="3318" spans="14:14" hidden="1" x14ac:dyDescent="0.25">
      <c r="N3318" s="4" t="str">
        <f>IF(Postcodes!$B3318="", "", Postcodes!$B3318)</f>
        <v/>
      </c>
    </row>
    <row r="3319" spans="14:14" hidden="1" x14ac:dyDescent="0.25">
      <c r="N3319" s="4" t="str">
        <f>IF(Postcodes!$B3319="", "", Postcodes!$B3319)</f>
        <v/>
      </c>
    </row>
    <row r="3320" spans="14:14" hidden="1" x14ac:dyDescent="0.25">
      <c r="N3320" s="4" t="str">
        <f>IF(Postcodes!$B3320="", "", Postcodes!$B3320)</f>
        <v/>
      </c>
    </row>
    <row r="3321" spans="14:14" hidden="1" x14ac:dyDescent="0.25">
      <c r="N3321" s="4" t="str">
        <f>IF(Postcodes!$B3321="", "", Postcodes!$B3321)</f>
        <v/>
      </c>
    </row>
    <row r="3322" spans="14:14" hidden="1" x14ac:dyDescent="0.25">
      <c r="N3322" s="4" t="str">
        <f>IF(Postcodes!$B3322="", "", Postcodes!$B3322)</f>
        <v/>
      </c>
    </row>
    <row r="3323" spans="14:14" hidden="1" x14ac:dyDescent="0.25">
      <c r="N3323" s="4" t="str">
        <f>IF(Postcodes!$B3323="", "", Postcodes!$B3323)</f>
        <v/>
      </c>
    </row>
    <row r="3324" spans="14:14" hidden="1" x14ac:dyDescent="0.25">
      <c r="N3324" s="4" t="str">
        <f>IF(Postcodes!$B3324="", "", Postcodes!$B3324)</f>
        <v/>
      </c>
    </row>
    <row r="3325" spans="14:14" hidden="1" x14ac:dyDescent="0.25">
      <c r="N3325" s="4" t="str">
        <f>IF(Postcodes!$B3325="", "", Postcodes!$B3325)</f>
        <v/>
      </c>
    </row>
    <row r="3326" spans="14:14" hidden="1" x14ac:dyDescent="0.25">
      <c r="N3326" s="4" t="str">
        <f>IF(Postcodes!$B3326="", "", Postcodes!$B3326)</f>
        <v/>
      </c>
    </row>
    <row r="3327" spans="14:14" hidden="1" x14ac:dyDescent="0.25">
      <c r="N3327" s="4" t="str">
        <f>IF(Postcodes!$B3327="", "", Postcodes!$B3327)</f>
        <v/>
      </c>
    </row>
    <row r="3328" spans="14:14" hidden="1" x14ac:dyDescent="0.25">
      <c r="N3328" s="4" t="str">
        <f>IF(Postcodes!$B3328="", "", Postcodes!$B3328)</f>
        <v/>
      </c>
    </row>
    <row r="3329" spans="14:14" hidden="1" x14ac:dyDescent="0.25">
      <c r="N3329" s="4" t="str">
        <f>IF(Postcodes!$B3329="", "", Postcodes!$B3329)</f>
        <v/>
      </c>
    </row>
    <row r="3330" spans="14:14" hidden="1" x14ac:dyDescent="0.25">
      <c r="N3330" s="4" t="str">
        <f>IF(Postcodes!$B3330="", "", Postcodes!$B3330)</f>
        <v/>
      </c>
    </row>
    <row r="3331" spans="14:14" hidden="1" x14ac:dyDescent="0.25">
      <c r="N3331" s="4" t="str">
        <f>IF(Postcodes!$B3331="", "", Postcodes!$B3331)</f>
        <v/>
      </c>
    </row>
    <row r="3332" spans="14:14" hidden="1" x14ac:dyDescent="0.25">
      <c r="N3332" s="4" t="str">
        <f>IF(Postcodes!$B3332="", "", Postcodes!$B3332)</f>
        <v/>
      </c>
    </row>
    <row r="3333" spans="14:14" hidden="1" x14ac:dyDescent="0.25">
      <c r="N3333" s="4" t="str">
        <f>IF(Postcodes!$B3333="", "", Postcodes!$B3333)</f>
        <v/>
      </c>
    </row>
    <row r="3334" spans="14:14" hidden="1" x14ac:dyDescent="0.25">
      <c r="N3334" s="4" t="str">
        <f>IF(Postcodes!$B3334="", "", Postcodes!$B3334)</f>
        <v/>
      </c>
    </row>
    <row r="3335" spans="14:14" hidden="1" x14ac:dyDescent="0.25">
      <c r="N3335" s="4" t="str">
        <f>IF(Postcodes!$B3335="", "", Postcodes!$B3335)</f>
        <v/>
      </c>
    </row>
    <row r="3336" spans="14:14" hidden="1" x14ac:dyDescent="0.25">
      <c r="N3336" s="4" t="str">
        <f>IF(Postcodes!$B3336="", "", Postcodes!$B3336)</f>
        <v/>
      </c>
    </row>
    <row r="3337" spans="14:14" hidden="1" x14ac:dyDescent="0.25">
      <c r="N3337" s="4" t="str">
        <f>IF(Postcodes!$B3337="", "", Postcodes!$B3337)</f>
        <v/>
      </c>
    </row>
    <row r="3338" spans="14:14" hidden="1" x14ac:dyDescent="0.25">
      <c r="N3338" s="4" t="str">
        <f>IF(Postcodes!$B3338="", "", Postcodes!$B3338)</f>
        <v/>
      </c>
    </row>
    <row r="3339" spans="14:14" hidden="1" x14ac:dyDescent="0.25">
      <c r="N3339" s="4" t="str">
        <f>IF(Postcodes!$B3339="", "", Postcodes!$B3339)</f>
        <v/>
      </c>
    </row>
    <row r="3340" spans="14:14" hidden="1" x14ac:dyDescent="0.25">
      <c r="N3340" s="4" t="str">
        <f>IF(Postcodes!$B3340="", "", Postcodes!$B3340)</f>
        <v/>
      </c>
    </row>
    <row r="3341" spans="14:14" hidden="1" x14ac:dyDescent="0.25">
      <c r="N3341" s="4" t="str">
        <f>IF(Postcodes!$B3341="", "", Postcodes!$B3341)</f>
        <v/>
      </c>
    </row>
    <row r="3342" spans="14:14" hidden="1" x14ac:dyDescent="0.25">
      <c r="N3342" s="4" t="str">
        <f>IF(Postcodes!$B3342="", "", Postcodes!$B3342)</f>
        <v/>
      </c>
    </row>
    <row r="3343" spans="14:14" hidden="1" x14ac:dyDescent="0.25">
      <c r="N3343" s="4" t="str">
        <f>IF(Postcodes!$B3343="", "", Postcodes!$B3343)</f>
        <v/>
      </c>
    </row>
    <row r="3344" spans="14:14" hidden="1" x14ac:dyDescent="0.25">
      <c r="N3344" s="4" t="str">
        <f>IF(Postcodes!$B3344="", "", Postcodes!$B3344)</f>
        <v/>
      </c>
    </row>
    <row r="3345" spans="14:14" hidden="1" x14ac:dyDescent="0.25">
      <c r="N3345" s="4" t="str">
        <f>IF(Postcodes!$B3345="", "", Postcodes!$B3345)</f>
        <v/>
      </c>
    </row>
    <row r="3346" spans="14:14" hidden="1" x14ac:dyDescent="0.25">
      <c r="N3346" s="4" t="str">
        <f>IF(Postcodes!$B3346="", "", Postcodes!$B3346)</f>
        <v/>
      </c>
    </row>
    <row r="3347" spans="14:14" hidden="1" x14ac:dyDescent="0.25">
      <c r="N3347" s="4" t="str">
        <f>IF(Postcodes!$B3347="", "", Postcodes!$B3347)</f>
        <v/>
      </c>
    </row>
    <row r="3348" spans="14:14" hidden="1" x14ac:dyDescent="0.25">
      <c r="N3348" s="4" t="str">
        <f>IF(Postcodes!$B3348="", "", Postcodes!$B3348)</f>
        <v/>
      </c>
    </row>
    <row r="3349" spans="14:14" hidden="1" x14ac:dyDescent="0.25">
      <c r="N3349" s="4" t="str">
        <f>IF(Postcodes!$B3349="", "", Postcodes!$B3349)</f>
        <v/>
      </c>
    </row>
    <row r="3350" spans="14:14" hidden="1" x14ac:dyDescent="0.25">
      <c r="N3350" s="4" t="str">
        <f>IF(Postcodes!$B3350="", "", Postcodes!$B3350)</f>
        <v/>
      </c>
    </row>
    <row r="3351" spans="14:14" hidden="1" x14ac:dyDescent="0.25">
      <c r="N3351" s="4" t="str">
        <f>IF(Postcodes!$B3351="", "", Postcodes!$B3351)</f>
        <v/>
      </c>
    </row>
    <row r="3352" spans="14:14" hidden="1" x14ac:dyDescent="0.25">
      <c r="N3352" s="4" t="str">
        <f>IF(Postcodes!$B3352="", "", Postcodes!$B3352)</f>
        <v/>
      </c>
    </row>
    <row r="3353" spans="14:14" hidden="1" x14ac:dyDescent="0.25">
      <c r="N3353" s="4" t="str">
        <f>IF(Postcodes!$B3353="", "", Postcodes!$B3353)</f>
        <v/>
      </c>
    </row>
    <row r="3354" spans="14:14" hidden="1" x14ac:dyDescent="0.25">
      <c r="N3354" s="4" t="str">
        <f>IF(Postcodes!$B3354="", "", Postcodes!$B3354)</f>
        <v/>
      </c>
    </row>
    <row r="3355" spans="14:14" hidden="1" x14ac:dyDescent="0.25">
      <c r="N3355" s="4" t="str">
        <f>IF(Postcodes!$B3355="", "", Postcodes!$B3355)</f>
        <v/>
      </c>
    </row>
    <row r="3356" spans="14:14" hidden="1" x14ac:dyDescent="0.25">
      <c r="N3356" s="4" t="str">
        <f>IF(Postcodes!$B3356="", "", Postcodes!$B3356)</f>
        <v/>
      </c>
    </row>
    <row r="3357" spans="14:14" hidden="1" x14ac:dyDescent="0.25">
      <c r="N3357" s="4" t="str">
        <f>IF(Postcodes!$B3357="", "", Postcodes!$B3357)</f>
        <v/>
      </c>
    </row>
    <row r="3358" spans="14:14" hidden="1" x14ac:dyDescent="0.25">
      <c r="N3358" s="4" t="str">
        <f>IF(Postcodes!$B3358="", "", Postcodes!$B3358)</f>
        <v/>
      </c>
    </row>
    <row r="3359" spans="14:14" hidden="1" x14ac:dyDescent="0.25">
      <c r="N3359" s="4" t="str">
        <f>IF(Postcodes!$B3359="", "", Postcodes!$B3359)</f>
        <v/>
      </c>
    </row>
    <row r="3360" spans="14:14" hidden="1" x14ac:dyDescent="0.25">
      <c r="N3360" s="4" t="str">
        <f>IF(Postcodes!$B3360="", "", Postcodes!$B3360)</f>
        <v/>
      </c>
    </row>
    <row r="3361" spans="14:14" hidden="1" x14ac:dyDescent="0.25">
      <c r="N3361" s="4" t="str">
        <f>IF(Postcodes!$B3361="", "", Postcodes!$B3361)</f>
        <v/>
      </c>
    </row>
    <row r="3362" spans="14:14" hidden="1" x14ac:dyDescent="0.25">
      <c r="N3362" s="4" t="str">
        <f>IF(Postcodes!$B3362="", "", Postcodes!$B3362)</f>
        <v/>
      </c>
    </row>
    <row r="3363" spans="14:14" hidden="1" x14ac:dyDescent="0.25">
      <c r="N3363" s="4" t="str">
        <f>IF(Postcodes!$B3363="", "", Postcodes!$B3363)</f>
        <v/>
      </c>
    </row>
    <row r="3364" spans="14:14" hidden="1" x14ac:dyDescent="0.25">
      <c r="N3364" s="4" t="str">
        <f>IF(Postcodes!$B3364="", "", Postcodes!$B3364)</f>
        <v/>
      </c>
    </row>
    <row r="3365" spans="14:14" hidden="1" x14ac:dyDescent="0.25">
      <c r="N3365" s="4" t="str">
        <f>IF(Postcodes!$B3365="", "", Postcodes!$B3365)</f>
        <v/>
      </c>
    </row>
    <row r="3366" spans="14:14" hidden="1" x14ac:dyDescent="0.25">
      <c r="N3366" s="4" t="str">
        <f>IF(Postcodes!$B3366="", "", Postcodes!$B3366)</f>
        <v/>
      </c>
    </row>
    <row r="3367" spans="14:14" hidden="1" x14ac:dyDescent="0.25">
      <c r="N3367" s="4" t="str">
        <f>IF(Postcodes!$B3367="", "", Postcodes!$B3367)</f>
        <v/>
      </c>
    </row>
    <row r="3368" spans="14:14" hidden="1" x14ac:dyDescent="0.25">
      <c r="N3368" s="4" t="str">
        <f>IF(Postcodes!$B3368="", "", Postcodes!$B3368)</f>
        <v/>
      </c>
    </row>
    <row r="3369" spans="14:14" hidden="1" x14ac:dyDescent="0.25">
      <c r="N3369" s="4" t="str">
        <f>IF(Postcodes!$B3369="", "", Postcodes!$B3369)</f>
        <v/>
      </c>
    </row>
    <row r="3370" spans="14:14" hidden="1" x14ac:dyDescent="0.25">
      <c r="N3370" s="4" t="str">
        <f>IF(Postcodes!$B3370="", "", Postcodes!$B3370)</f>
        <v/>
      </c>
    </row>
    <row r="3371" spans="14:14" hidden="1" x14ac:dyDescent="0.25">
      <c r="N3371" s="4" t="str">
        <f>IF(Postcodes!$B3371="", "", Postcodes!$B3371)</f>
        <v/>
      </c>
    </row>
    <row r="3372" spans="14:14" hidden="1" x14ac:dyDescent="0.25">
      <c r="N3372" s="4" t="str">
        <f>IF(Postcodes!$B3372="", "", Postcodes!$B3372)</f>
        <v/>
      </c>
    </row>
    <row r="3373" spans="14:14" hidden="1" x14ac:dyDescent="0.25">
      <c r="N3373" s="4" t="str">
        <f>IF(Postcodes!$B3373="", "", Postcodes!$B3373)</f>
        <v/>
      </c>
    </row>
    <row r="3374" spans="14:14" hidden="1" x14ac:dyDescent="0.25">
      <c r="N3374" s="4" t="str">
        <f>IF(Postcodes!$B3374="", "", Postcodes!$B3374)</f>
        <v/>
      </c>
    </row>
    <row r="3375" spans="14:14" hidden="1" x14ac:dyDescent="0.25">
      <c r="N3375" s="4" t="str">
        <f>IF(Postcodes!$B3375="", "", Postcodes!$B3375)</f>
        <v/>
      </c>
    </row>
    <row r="3376" spans="14:14" hidden="1" x14ac:dyDescent="0.25">
      <c r="N3376" s="4" t="str">
        <f>IF(Postcodes!$B3376="", "", Postcodes!$B3376)</f>
        <v/>
      </c>
    </row>
    <row r="3377" spans="14:14" hidden="1" x14ac:dyDescent="0.25">
      <c r="N3377" s="4" t="str">
        <f>IF(Postcodes!$B3377="", "", Postcodes!$B3377)</f>
        <v/>
      </c>
    </row>
    <row r="3378" spans="14:14" hidden="1" x14ac:dyDescent="0.25">
      <c r="N3378" s="4" t="str">
        <f>IF(Postcodes!$B3378="", "", Postcodes!$B3378)</f>
        <v/>
      </c>
    </row>
    <row r="3379" spans="14:14" hidden="1" x14ac:dyDescent="0.25">
      <c r="N3379" s="4" t="str">
        <f>IF(Postcodes!$B3379="", "", Postcodes!$B3379)</f>
        <v/>
      </c>
    </row>
    <row r="3380" spans="14:14" hidden="1" x14ac:dyDescent="0.25">
      <c r="N3380" s="4" t="str">
        <f>IF(Postcodes!$B3380="", "", Postcodes!$B3380)</f>
        <v/>
      </c>
    </row>
    <row r="3381" spans="14:14" hidden="1" x14ac:dyDescent="0.25">
      <c r="N3381" s="4" t="str">
        <f>IF(Postcodes!$B3381="", "", Postcodes!$B3381)</f>
        <v/>
      </c>
    </row>
    <row r="3382" spans="14:14" hidden="1" x14ac:dyDescent="0.25">
      <c r="N3382" s="4" t="str">
        <f>IF(Postcodes!$B3382="", "", Postcodes!$B3382)</f>
        <v/>
      </c>
    </row>
    <row r="3383" spans="14:14" hidden="1" x14ac:dyDescent="0.25">
      <c r="N3383" s="4" t="str">
        <f>IF(Postcodes!$B3383="", "", Postcodes!$B3383)</f>
        <v/>
      </c>
    </row>
    <row r="3384" spans="14:14" hidden="1" x14ac:dyDescent="0.25">
      <c r="N3384" s="4" t="str">
        <f>IF(Postcodes!$B3384="", "", Postcodes!$B3384)</f>
        <v/>
      </c>
    </row>
    <row r="3385" spans="14:14" hidden="1" x14ac:dyDescent="0.25">
      <c r="N3385" s="4" t="str">
        <f>IF(Postcodes!$B3385="", "", Postcodes!$B3385)</f>
        <v/>
      </c>
    </row>
    <row r="3386" spans="14:14" hidden="1" x14ac:dyDescent="0.25">
      <c r="N3386" s="4" t="str">
        <f>IF(Postcodes!$B3386="", "", Postcodes!$B3386)</f>
        <v/>
      </c>
    </row>
    <row r="3387" spans="14:14" hidden="1" x14ac:dyDescent="0.25">
      <c r="N3387" s="4" t="str">
        <f>IF(Postcodes!$B3387="", "", Postcodes!$B3387)</f>
        <v/>
      </c>
    </row>
    <row r="3388" spans="14:14" hidden="1" x14ac:dyDescent="0.25">
      <c r="N3388" s="4" t="str">
        <f>IF(Postcodes!$B3388="", "", Postcodes!$B3388)</f>
        <v/>
      </c>
    </row>
    <row r="3389" spans="14:14" hidden="1" x14ac:dyDescent="0.25">
      <c r="N3389" s="4" t="str">
        <f>IF(Postcodes!$B3389="", "", Postcodes!$B3389)</f>
        <v/>
      </c>
    </row>
    <row r="3390" spans="14:14" hidden="1" x14ac:dyDescent="0.25">
      <c r="N3390" s="4" t="str">
        <f>IF(Postcodes!$B3390="", "", Postcodes!$B3390)</f>
        <v/>
      </c>
    </row>
    <row r="3391" spans="14:14" hidden="1" x14ac:dyDescent="0.25">
      <c r="N3391" s="4" t="str">
        <f>IF(Postcodes!$B3391="", "", Postcodes!$B3391)</f>
        <v/>
      </c>
    </row>
    <row r="3392" spans="14:14" hidden="1" x14ac:dyDescent="0.25">
      <c r="N3392" s="4" t="str">
        <f>IF(Postcodes!$B3392="", "", Postcodes!$B3392)</f>
        <v/>
      </c>
    </row>
    <row r="3393" spans="14:14" hidden="1" x14ac:dyDescent="0.25">
      <c r="N3393" s="4" t="str">
        <f>IF(Postcodes!$B3393="", "", Postcodes!$B3393)</f>
        <v/>
      </c>
    </row>
    <row r="3394" spans="14:14" hidden="1" x14ac:dyDescent="0.25">
      <c r="N3394" s="4" t="str">
        <f>IF(Postcodes!$B3394="", "", Postcodes!$B3394)</f>
        <v/>
      </c>
    </row>
    <row r="3395" spans="14:14" hidden="1" x14ac:dyDescent="0.25">
      <c r="N3395" s="4" t="str">
        <f>IF(Postcodes!$B3395="", "", Postcodes!$B3395)</f>
        <v/>
      </c>
    </row>
    <row r="3396" spans="14:14" hidden="1" x14ac:dyDescent="0.25">
      <c r="N3396" s="4" t="str">
        <f>IF(Postcodes!$B3396="", "", Postcodes!$B3396)</f>
        <v/>
      </c>
    </row>
    <row r="3397" spans="14:14" hidden="1" x14ac:dyDescent="0.25">
      <c r="N3397" s="4" t="str">
        <f>IF(Postcodes!$B3397="", "", Postcodes!$B3397)</f>
        <v/>
      </c>
    </row>
    <row r="3398" spans="14:14" hidden="1" x14ac:dyDescent="0.25">
      <c r="N3398" s="4" t="str">
        <f>IF(Postcodes!$B3398="", "", Postcodes!$B3398)</f>
        <v/>
      </c>
    </row>
    <row r="3399" spans="14:14" hidden="1" x14ac:dyDescent="0.25">
      <c r="N3399" s="4" t="str">
        <f>IF(Postcodes!$B3399="", "", Postcodes!$B3399)</f>
        <v/>
      </c>
    </row>
    <row r="3400" spans="14:14" hidden="1" x14ac:dyDescent="0.25">
      <c r="N3400" s="4" t="str">
        <f>IF(Postcodes!$B3400="", "", Postcodes!$B3400)</f>
        <v/>
      </c>
    </row>
    <row r="3401" spans="14:14" hidden="1" x14ac:dyDescent="0.25">
      <c r="N3401" s="4" t="str">
        <f>IF(Postcodes!$B3401="", "", Postcodes!$B3401)</f>
        <v/>
      </c>
    </row>
    <row r="3402" spans="14:14" hidden="1" x14ac:dyDescent="0.25">
      <c r="N3402" s="4" t="str">
        <f>IF(Postcodes!$B3402="", "", Postcodes!$B3402)</f>
        <v/>
      </c>
    </row>
    <row r="3403" spans="14:14" hidden="1" x14ac:dyDescent="0.25">
      <c r="N3403" s="4" t="str">
        <f>IF(Postcodes!$B3403="", "", Postcodes!$B3403)</f>
        <v/>
      </c>
    </row>
    <row r="3404" spans="14:14" hidden="1" x14ac:dyDescent="0.25">
      <c r="N3404" s="4" t="str">
        <f>IF(Postcodes!$B3404="", "", Postcodes!$B3404)</f>
        <v/>
      </c>
    </row>
    <row r="3405" spans="14:14" hidden="1" x14ac:dyDescent="0.25">
      <c r="N3405" s="4" t="str">
        <f>IF(Postcodes!$B3405="", "", Postcodes!$B3405)</f>
        <v/>
      </c>
    </row>
    <row r="3406" spans="14:14" hidden="1" x14ac:dyDescent="0.25">
      <c r="N3406" s="4" t="str">
        <f>IF(Postcodes!$B3406="", "", Postcodes!$B3406)</f>
        <v/>
      </c>
    </row>
    <row r="3407" spans="14:14" hidden="1" x14ac:dyDescent="0.25">
      <c r="N3407" s="4" t="str">
        <f>IF(Postcodes!$B3407="", "", Postcodes!$B3407)</f>
        <v/>
      </c>
    </row>
    <row r="3408" spans="14:14" hidden="1" x14ac:dyDescent="0.25">
      <c r="N3408" s="4" t="str">
        <f>IF(Postcodes!$B3408="", "", Postcodes!$B3408)</f>
        <v/>
      </c>
    </row>
    <row r="3409" spans="14:14" hidden="1" x14ac:dyDescent="0.25">
      <c r="N3409" s="4" t="str">
        <f>IF(Postcodes!$B3409="", "", Postcodes!$B3409)</f>
        <v/>
      </c>
    </row>
    <row r="3410" spans="14:14" hidden="1" x14ac:dyDescent="0.25">
      <c r="N3410" s="4" t="str">
        <f>IF(Postcodes!$B3410="", "", Postcodes!$B3410)</f>
        <v/>
      </c>
    </row>
    <row r="3411" spans="14:14" hidden="1" x14ac:dyDescent="0.25">
      <c r="N3411" s="4" t="str">
        <f>IF(Postcodes!$B3411="", "", Postcodes!$B3411)</f>
        <v/>
      </c>
    </row>
    <row r="3412" spans="14:14" hidden="1" x14ac:dyDescent="0.25">
      <c r="N3412" s="4" t="str">
        <f>IF(Postcodes!$B3412="", "", Postcodes!$B3412)</f>
        <v/>
      </c>
    </row>
    <row r="3413" spans="14:14" hidden="1" x14ac:dyDescent="0.25">
      <c r="N3413" s="4" t="str">
        <f>IF(Postcodes!$B3413="", "", Postcodes!$B3413)</f>
        <v/>
      </c>
    </row>
    <row r="3414" spans="14:14" hidden="1" x14ac:dyDescent="0.25">
      <c r="N3414" s="4" t="str">
        <f>IF(Postcodes!$B3414="", "", Postcodes!$B3414)</f>
        <v/>
      </c>
    </row>
    <row r="3415" spans="14:14" hidden="1" x14ac:dyDescent="0.25">
      <c r="N3415" s="4" t="str">
        <f>IF(Postcodes!$B3415="", "", Postcodes!$B3415)</f>
        <v/>
      </c>
    </row>
    <row r="3416" spans="14:14" hidden="1" x14ac:dyDescent="0.25">
      <c r="N3416" s="4" t="str">
        <f>IF(Postcodes!$B3416="", "", Postcodes!$B3416)</f>
        <v/>
      </c>
    </row>
    <row r="3417" spans="14:14" hidden="1" x14ac:dyDescent="0.25">
      <c r="N3417" s="4" t="str">
        <f>IF(Postcodes!$B3417="", "", Postcodes!$B3417)</f>
        <v/>
      </c>
    </row>
    <row r="3418" spans="14:14" hidden="1" x14ac:dyDescent="0.25">
      <c r="N3418" s="4" t="str">
        <f>IF(Postcodes!$B3418="", "", Postcodes!$B3418)</f>
        <v/>
      </c>
    </row>
    <row r="3419" spans="14:14" hidden="1" x14ac:dyDescent="0.25">
      <c r="N3419" s="4" t="str">
        <f>IF(Postcodes!$B3419="", "", Postcodes!$B3419)</f>
        <v/>
      </c>
    </row>
    <row r="3420" spans="14:14" hidden="1" x14ac:dyDescent="0.25">
      <c r="N3420" s="4" t="str">
        <f>IF(Postcodes!$B3420="", "", Postcodes!$B3420)</f>
        <v/>
      </c>
    </row>
    <row r="3421" spans="14:14" hidden="1" x14ac:dyDescent="0.25">
      <c r="N3421" s="4" t="str">
        <f>IF(Postcodes!$B3421="", "", Postcodes!$B3421)</f>
        <v/>
      </c>
    </row>
    <row r="3422" spans="14:14" hidden="1" x14ac:dyDescent="0.25">
      <c r="N3422" s="4" t="str">
        <f>IF(Postcodes!$B3422="", "", Postcodes!$B3422)</f>
        <v/>
      </c>
    </row>
    <row r="3423" spans="14:14" hidden="1" x14ac:dyDescent="0.25">
      <c r="N3423" s="4" t="str">
        <f>IF(Postcodes!$B3423="", "", Postcodes!$B3423)</f>
        <v/>
      </c>
    </row>
    <row r="3424" spans="14:14" hidden="1" x14ac:dyDescent="0.25">
      <c r="N3424" s="4" t="str">
        <f>IF(Postcodes!$B3424="", "", Postcodes!$B3424)</f>
        <v/>
      </c>
    </row>
    <row r="3425" spans="14:14" hidden="1" x14ac:dyDescent="0.25">
      <c r="N3425" s="4" t="str">
        <f>IF(Postcodes!$B3425="", "", Postcodes!$B3425)</f>
        <v/>
      </c>
    </row>
    <row r="3426" spans="14:14" hidden="1" x14ac:dyDescent="0.25">
      <c r="N3426" s="4" t="str">
        <f>IF(Postcodes!$B3426="", "", Postcodes!$B3426)</f>
        <v/>
      </c>
    </row>
    <row r="3427" spans="14:14" hidden="1" x14ac:dyDescent="0.25">
      <c r="N3427" s="4" t="str">
        <f>IF(Postcodes!$B3427="", "", Postcodes!$B3427)</f>
        <v/>
      </c>
    </row>
    <row r="3428" spans="14:14" hidden="1" x14ac:dyDescent="0.25">
      <c r="N3428" s="4" t="str">
        <f>IF(Postcodes!$B3428="", "", Postcodes!$B3428)</f>
        <v/>
      </c>
    </row>
    <row r="3429" spans="14:14" hidden="1" x14ac:dyDescent="0.25">
      <c r="N3429" s="4" t="str">
        <f>IF(Postcodes!$B3429="", "", Postcodes!$B3429)</f>
        <v/>
      </c>
    </row>
    <row r="3430" spans="14:14" hidden="1" x14ac:dyDescent="0.25">
      <c r="N3430" s="4" t="str">
        <f>IF(Postcodes!$B3430="", "", Postcodes!$B3430)</f>
        <v/>
      </c>
    </row>
    <row r="3431" spans="14:14" hidden="1" x14ac:dyDescent="0.25">
      <c r="N3431" s="4" t="str">
        <f>IF(Postcodes!$B3431="", "", Postcodes!$B3431)</f>
        <v/>
      </c>
    </row>
    <row r="3432" spans="14:14" hidden="1" x14ac:dyDescent="0.25">
      <c r="N3432" s="4" t="str">
        <f>IF(Postcodes!$B3432="", "", Postcodes!$B3432)</f>
        <v/>
      </c>
    </row>
    <row r="3433" spans="14:14" hidden="1" x14ac:dyDescent="0.25">
      <c r="N3433" s="4" t="str">
        <f>IF(Postcodes!$B3433="", "", Postcodes!$B3433)</f>
        <v/>
      </c>
    </row>
    <row r="3434" spans="14:14" hidden="1" x14ac:dyDescent="0.25">
      <c r="N3434" s="4" t="str">
        <f>IF(Postcodes!$B3434="", "", Postcodes!$B3434)</f>
        <v/>
      </c>
    </row>
    <row r="3435" spans="14:14" hidden="1" x14ac:dyDescent="0.25">
      <c r="N3435" s="4" t="str">
        <f>IF(Postcodes!$B3435="", "", Postcodes!$B3435)</f>
        <v/>
      </c>
    </row>
    <row r="3436" spans="14:14" hidden="1" x14ac:dyDescent="0.25">
      <c r="N3436" s="4" t="str">
        <f>IF(Postcodes!$B3436="", "", Postcodes!$B3436)</f>
        <v/>
      </c>
    </row>
    <row r="3437" spans="14:14" hidden="1" x14ac:dyDescent="0.25">
      <c r="N3437" s="4" t="str">
        <f>IF(Postcodes!$B3437="", "", Postcodes!$B3437)</f>
        <v/>
      </c>
    </row>
    <row r="3438" spans="14:14" hidden="1" x14ac:dyDescent="0.25">
      <c r="N3438" s="4" t="str">
        <f>IF(Postcodes!$B3438="", "", Postcodes!$B3438)</f>
        <v/>
      </c>
    </row>
    <row r="3439" spans="14:14" hidden="1" x14ac:dyDescent="0.25">
      <c r="N3439" s="4" t="str">
        <f>IF(Postcodes!$B3439="", "", Postcodes!$B3439)</f>
        <v/>
      </c>
    </row>
    <row r="3440" spans="14:14" hidden="1" x14ac:dyDescent="0.25">
      <c r="N3440" s="4" t="str">
        <f>IF(Postcodes!$B3440="", "", Postcodes!$B3440)</f>
        <v/>
      </c>
    </row>
    <row r="3441" spans="14:14" hidden="1" x14ac:dyDescent="0.25">
      <c r="N3441" s="4" t="str">
        <f>IF(Postcodes!$B3441="", "", Postcodes!$B3441)</f>
        <v/>
      </c>
    </row>
    <row r="3442" spans="14:14" hidden="1" x14ac:dyDescent="0.25">
      <c r="N3442" s="4" t="str">
        <f>IF(Postcodes!$B3442="", "", Postcodes!$B3442)</f>
        <v/>
      </c>
    </row>
    <row r="3443" spans="14:14" hidden="1" x14ac:dyDescent="0.25">
      <c r="N3443" s="4" t="str">
        <f>IF(Postcodes!$B3443="", "", Postcodes!$B3443)</f>
        <v/>
      </c>
    </row>
    <row r="3444" spans="14:14" hidden="1" x14ac:dyDescent="0.25">
      <c r="N3444" s="4" t="str">
        <f>IF(Postcodes!$B3444="", "", Postcodes!$B3444)</f>
        <v/>
      </c>
    </row>
    <row r="3445" spans="14:14" hidden="1" x14ac:dyDescent="0.25">
      <c r="N3445" s="4" t="str">
        <f>IF(Postcodes!$B3445="", "", Postcodes!$B3445)</f>
        <v/>
      </c>
    </row>
    <row r="3446" spans="14:14" hidden="1" x14ac:dyDescent="0.25">
      <c r="N3446" s="4" t="str">
        <f>IF(Postcodes!$B3446="", "", Postcodes!$B3446)</f>
        <v/>
      </c>
    </row>
    <row r="3447" spans="14:14" hidden="1" x14ac:dyDescent="0.25">
      <c r="N3447" s="4" t="str">
        <f>IF(Postcodes!$B3447="", "", Postcodes!$B3447)</f>
        <v/>
      </c>
    </row>
    <row r="3448" spans="14:14" hidden="1" x14ac:dyDescent="0.25">
      <c r="N3448" s="4" t="str">
        <f>IF(Postcodes!$B3448="", "", Postcodes!$B3448)</f>
        <v/>
      </c>
    </row>
    <row r="3449" spans="14:14" hidden="1" x14ac:dyDescent="0.25">
      <c r="N3449" s="4" t="str">
        <f>IF(Postcodes!$B3449="", "", Postcodes!$B3449)</f>
        <v/>
      </c>
    </row>
    <row r="3450" spans="14:14" hidden="1" x14ac:dyDescent="0.25">
      <c r="N3450" s="4" t="str">
        <f>IF(Postcodes!$B3450="", "", Postcodes!$B3450)</f>
        <v/>
      </c>
    </row>
    <row r="3451" spans="14:14" hidden="1" x14ac:dyDescent="0.25">
      <c r="N3451" s="4" t="str">
        <f>IF(Postcodes!$B3451="", "", Postcodes!$B3451)</f>
        <v/>
      </c>
    </row>
    <row r="3452" spans="14:14" hidden="1" x14ac:dyDescent="0.25">
      <c r="N3452" s="4" t="str">
        <f>IF(Postcodes!$B3452="", "", Postcodes!$B3452)</f>
        <v/>
      </c>
    </row>
    <row r="3453" spans="14:14" hidden="1" x14ac:dyDescent="0.25">
      <c r="N3453" s="4" t="str">
        <f>IF(Postcodes!$B3453="", "", Postcodes!$B3453)</f>
        <v/>
      </c>
    </row>
    <row r="3454" spans="14:14" hidden="1" x14ac:dyDescent="0.25">
      <c r="N3454" s="4" t="str">
        <f>IF(Postcodes!$B3454="", "", Postcodes!$B3454)</f>
        <v/>
      </c>
    </row>
    <row r="3455" spans="14:14" hidden="1" x14ac:dyDescent="0.25">
      <c r="N3455" s="4" t="str">
        <f>IF(Postcodes!$B3455="", "", Postcodes!$B3455)</f>
        <v/>
      </c>
    </row>
    <row r="3456" spans="14:14" hidden="1" x14ac:dyDescent="0.25">
      <c r="N3456" s="4" t="str">
        <f>IF(Postcodes!$B3456="", "", Postcodes!$B3456)</f>
        <v/>
      </c>
    </row>
    <row r="3457" spans="14:14" hidden="1" x14ac:dyDescent="0.25">
      <c r="N3457" s="4" t="str">
        <f>IF(Postcodes!$B3457="", "", Postcodes!$B3457)</f>
        <v/>
      </c>
    </row>
    <row r="3458" spans="14:14" hidden="1" x14ac:dyDescent="0.25">
      <c r="N3458" s="4" t="str">
        <f>IF(Postcodes!$B3458="", "", Postcodes!$B3458)</f>
        <v/>
      </c>
    </row>
    <row r="3459" spans="14:14" hidden="1" x14ac:dyDescent="0.25">
      <c r="N3459" s="4" t="str">
        <f>IF(Postcodes!$B3459="", "", Postcodes!$B3459)</f>
        <v/>
      </c>
    </row>
    <row r="3460" spans="14:14" hidden="1" x14ac:dyDescent="0.25">
      <c r="N3460" s="4" t="str">
        <f>IF(Postcodes!$B3460="", "", Postcodes!$B3460)</f>
        <v/>
      </c>
    </row>
    <row r="3461" spans="14:14" hidden="1" x14ac:dyDescent="0.25">
      <c r="N3461" s="4" t="str">
        <f>IF(Postcodes!$B3461="", "", Postcodes!$B3461)</f>
        <v/>
      </c>
    </row>
    <row r="3462" spans="14:14" hidden="1" x14ac:dyDescent="0.25">
      <c r="N3462" s="4" t="str">
        <f>IF(Postcodes!$B3462="", "", Postcodes!$B3462)</f>
        <v/>
      </c>
    </row>
    <row r="3463" spans="14:14" hidden="1" x14ac:dyDescent="0.25">
      <c r="N3463" s="4" t="str">
        <f>IF(Postcodes!$B3463="", "", Postcodes!$B3463)</f>
        <v/>
      </c>
    </row>
    <row r="3464" spans="14:14" hidden="1" x14ac:dyDescent="0.25">
      <c r="N3464" s="4" t="str">
        <f>IF(Postcodes!$B3464="", "", Postcodes!$B3464)</f>
        <v/>
      </c>
    </row>
    <row r="3465" spans="14:14" hidden="1" x14ac:dyDescent="0.25">
      <c r="N3465" s="4" t="str">
        <f>IF(Postcodes!$B3465="", "", Postcodes!$B3465)</f>
        <v/>
      </c>
    </row>
    <row r="3466" spans="14:14" hidden="1" x14ac:dyDescent="0.25">
      <c r="N3466" s="4" t="str">
        <f>IF(Postcodes!$B3466="", "", Postcodes!$B3466)</f>
        <v/>
      </c>
    </row>
    <row r="3467" spans="14:14" hidden="1" x14ac:dyDescent="0.25">
      <c r="N3467" s="4" t="str">
        <f>IF(Postcodes!$B3467="", "", Postcodes!$B3467)</f>
        <v/>
      </c>
    </row>
    <row r="3468" spans="14:14" hidden="1" x14ac:dyDescent="0.25">
      <c r="N3468" s="4" t="str">
        <f>IF(Postcodes!$B3468="", "", Postcodes!$B3468)</f>
        <v/>
      </c>
    </row>
    <row r="3469" spans="14:14" hidden="1" x14ac:dyDescent="0.25">
      <c r="N3469" s="4" t="str">
        <f>IF(Postcodes!$B3469="", "", Postcodes!$B3469)</f>
        <v/>
      </c>
    </row>
    <row r="3470" spans="14:14" hidden="1" x14ac:dyDescent="0.25">
      <c r="N3470" s="4" t="str">
        <f>IF(Postcodes!$B3470="", "", Postcodes!$B3470)</f>
        <v/>
      </c>
    </row>
    <row r="3471" spans="14:14" hidden="1" x14ac:dyDescent="0.25">
      <c r="N3471" s="4" t="str">
        <f>IF(Postcodes!$B3471="", "", Postcodes!$B3471)</f>
        <v/>
      </c>
    </row>
    <row r="3472" spans="14:14" hidden="1" x14ac:dyDescent="0.25">
      <c r="N3472" s="4" t="str">
        <f>IF(Postcodes!$B3472="", "", Postcodes!$B3472)</f>
        <v/>
      </c>
    </row>
    <row r="3473" spans="14:14" hidden="1" x14ac:dyDescent="0.25">
      <c r="N3473" s="4" t="str">
        <f>IF(Postcodes!$B3473="", "", Postcodes!$B3473)</f>
        <v/>
      </c>
    </row>
    <row r="3474" spans="14:14" hidden="1" x14ac:dyDescent="0.25">
      <c r="N3474" s="4" t="str">
        <f>IF(Postcodes!$B3474="", "", Postcodes!$B3474)</f>
        <v/>
      </c>
    </row>
    <row r="3475" spans="14:14" hidden="1" x14ac:dyDescent="0.25">
      <c r="N3475" s="4" t="str">
        <f>IF(Postcodes!$B3475="", "", Postcodes!$B3475)</f>
        <v/>
      </c>
    </row>
    <row r="3476" spans="14:14" hidden="1" x14ac:dyDescent="0.25">
      <c r="N3476" s="4" t="str">
        <f>IF(Postcodes!$B3476="", "", Postcodes!$B3476)</f>
        <v/>
      </c>
    </row>
    <row r="3477" spans="14:14" hidden="1" x14ac:dyDescent="0.25">
      <c r="N3477" s="4" t="str">
        <f>IF(Postcodes!$B3477="", "", Postcodes!$B3477)</f>
        <v/>
      </c>
    </row>
    <row r="3478" spans="14:14" hidden="1" x14ac:dyDescent="0.25">
      <c r="N3478" s="4" t="str">
        <f>IF(Postcodes!$B3478="", "", Postcodes!$B3478)</f>
        <v/>
      </c>
    </row>
    <row r="3479" spans="14:14" hidden="1" x14ac:dyDescent="0.25">
      <c r="N3479" s="4" t="str">
        <f>IF(Postcodes!$B3479="", "", Postcodes!$B3479)</f>
        <v/>
      </c>
    </row>
    <row r="3480" spans="14:14" hidden="1" x14ac:dyDescent="0.25">
      <c r="N3480" s="4" t="str">
        <f>IF(Postcodes!$B3480="", "", Postcodes!$B3480)</f>
        <v/>
      </c>
    </row>
    <row r="3481" spans="14:14" hidden="1" x14ac:dyDescent="0.25">
      <c r="N3481" s="4" t="str">
        <f>IF(Postcodes!$B3481="", "", Postcodes!$B3481)</f>
        <v/>
      </c>
    </row>
    <row r="3482" spans="14:14" hidden="1" x14ac:dyDescent="0.25">
      <c r="N3482" s="4" t="str">
        <f>IF(Postcodes!$B3482="", "", Postcodes!$B3482)</f>
        <v/>
      </c>
    </row>
    <row r="3483" spans="14:14" hidden="1" x14ac:dyDescent="0.25">
      <c r="N3483" s="4" t="str">
        <f>IF(Postcodes!$B3483="", "", Postcodes!$B3483)</f>
        <v/>
      </c>
    </row>
    <row r="3484" spans="14:14" hidden="1" x14ac:dyDescent="0.25">
      <c r="N3484" s="4" t="str">
        <f>IF(Postcodes!$B3484="", "", Postcodes!$B3484)</f>
        <v/>
      </c>
    </row>
    <row r="3485" spans="14:14" hidden="1" x14ac:dyDescent="0.25">
      <c r="N3485" s="4" t="str">
        <f>IF(Postcodes!$B3485="", "", Postcodes!$B3485)</f>
        <v/>
      </c>
    </row>
    <row r="3486" spans="14:14" hidden="1" x14ac:dyDescent="0.25">
      <c r="N3486" s="4" t="str">
        <f>IF(Postcodes!$B3486="", "", Postcodes!$B3486)</f>
        <v/>
      </c>
    </row>
    <row r="3487" spans="14:14" hidden="1" x14ac:dyDescent="0.25">
      <c r="N3487" s="4" t="str">
        <f>IF(Postcodes!$B3487="", "", Postcodes!$B3487)</f>
        <v/>
      </c>
    </row>
    <row r="3488" spans="14:14" hidden="1" x14ac:dyDescent="0.25">
      <c r="N3488" s="4" t="str">
        <f>IF(Postcodes!$B3488="", "", Postcodes!$B3488)</f>
        <v/>
      </c>
    </row>
    <row r="3489" spans="14:14" hidden="1" x14ac:dyDescent="0.25">
      <c r="N3489" s="4" t="str">
        <f>IF(Postcodes!$B3489="", "", Postcodes!$B3489)</f>
        <v/>
      </c>
    </row>
    <row r="3490" spans="14:14" hidden="1" x14ac:dyDescent="0.25">
      <c r="N3490" s="4" t="str">
        <f>IF(Postcodes!$B3490="", "", Postcodes!$B3490)</f>
        <v/>
      </c>
    </row>
    <row r="3491" spans="14:14" hidden="1" x14ac:dyDescent="0.25">
      <c r="N3491" s="4" t="str">
        <f>IF(Postcodes!$B3491="", "", Postcodes!$B3491)</f>
        <v/>
      </c>
    </row>
    <row r="3492" spans="14:14" hidden="1" x14ac:dyDescent="0.25">
      <c r="N3492" s="4" t="str">
        <f>IF(Postcodes!$B3492="", "", Postcodes!$B3492)</f>
        <v/>
      </c>
    </row>
    <row r="3493" spans="14:14" hidden="1" x14ac:dyDescent="0.25">
      <c r="N3493" s="4" t="str">
        <f>IF(Postcodes!$B3493="", "", Postcodes!$B3493)</f>
        <v/>
      </c>
    </row>
    <row r="3494" spans="14:14" hidden="1" x14ac:dyDescent="0.25">
      <c r="N3494" s="4" t="str">
        <f>IF(Postcodes!$B3494="", "", Postcodes!$B3494)</f>
        <v/>
      </c>
    </row>
    <row r="3495" spans="14:14" hidden="1" x14ac:dyDescent="0.25">
      <c r="N3495" s="4" t="str">
        <f>IF(Postcodes!$B3495="", "", Postcodes!$B3495)</f>
        <v/>
      </c>
    </row>
    <row r="3496" spans="14:14" hidden="1" x14ac:dyDescent="0.25">
      <c r="N3496" s="4" t="str">
        <f>IF(Postcodes!$B3496="", "", Postcodes!$B3496)</f>
        <v/>
      </c>
    </row>
    <row r="3497" spans="14:14" hidden="1" x14ac:dyDescent="0.25">
      <c r="N3497" s="4" t="str">
        <f>IF(Postcodes!$B3497="", "", Postcodes!$B3497)</f>
        <v/>
      </c>
    </row>
    <row r="3498" spans="14:14" hidden="1" x14ac:dyDescent="0.25">
      <c r="N3498" s="4" t="str">
        <f>IF(Postcodes!$B3498="", "", Postcodes!$B3498)</f>
        <v/>
      </c>
    </row>
    <row r="3499" spans="14:14" hidden="1" x14ac:dyDescent="0.25">
      <c r="N3499" s="4" t="str">
        <f>IF(Postcodes!$B3499="", "", Postcodes!$B3499)</f>
        <v/>
      </c>
    </row>
    <row r="3500" spans="14:14" hidden="1" x14ac:dyDescent="0.25">
      <c r="N3500" s="4" t="str">
        <f>IF(Postcodes!$B3500="", "", Postcodes!$B3500)</f>
        <v/>
      </c>
    </row>
    <row r="3501" spans="14:14" hidden="1" x14ac:dyDescent="0.25">
      <c r="N3501" s="4" t="str">
        <f>IF(Postcodes!$B3501="", "", Postcodes!$B3501)</f>
        <v/>
      </c>
    </row>
    <row r="3502" spans="14:14" hidden="1" x14ac:dyDescent="0.25">
      <c r="N3502" s="4" t="str">
        <f>IF(Postcodes!$B3502="", "", Postcodes!$B3502)</f>
        <v/>
      </c>
    </row>
    <row r="3503" spans="14:14" hidden="1" x14ac:dyDescent="0.25">
      <c r="N3503" s="4" t="str">
        <f>IF(Postcodes!$B3503="", "", Postcodes!$B3503)</f>
        <v/>
      </c>
    </row>
    <row r="3504" spans="14:14" hidden="1" x14ac:dyDescent="0.25">
      <c r="N3504" s="4" t="str">
        <f>IF(Postcodes!$B3504="", "", Postcodes!$B3504)</f>
        <v/>
      </c>
    </row>
    <row r="3505" spans="14:14" hidden="1" x14ac:dyDescent="0.25">
      <c r="N3505" s="4" t="str">
        <f>IF(Postcodes!$B3505="", "", Postcodes!$B3505)</f>
        <v/>
      </c>
    </row>
    <row r="3506" spans="14:14" hidden="1" x14ac:dyDescent="0.25">
      <c r="N3506" s="4" t="str">
        <f>IF(Postcodes!$B3506="", "", Postcodes!$B3506)</f>
        <v/>
      </c>
    </row>
    <row r="3507" spans="14:14" hidden="1" x14ac:dyDescent="0.25">
      <c r="N3507" s="4" t="str">
        <f>IF(Postcodes!$B3507="", "", Postcodes!$B3507)</f>
        <v/>
      </c>
    </row>
    <row r="3508" spans="14:14" hidden="1" x14ac:dyDescent="0.25">
      <c r="N3508" s="4" t="str">
        <f>IF(Postcodes!$B3508="", "", Postcodes!$B3508)</f>
        <v/>
      </c>
    </row>
    <row r="3509" spans="14:14" hidden="1" x14ac:dyDescent="0.25">
      <c r="N3509" s="4" t="str">
        <f>IF(Postcodes!$B3509="", "", Postcodes!$B3509)</f>
        <v/>
      </c>
    </row>
    <row r="3510" spans="14:14" hidden="1" x14ac:dyDescent="0.25">
      <c r="N3510" s="4" t="str">
        <f>IF(Postcodes!$B3510="", "", Postcodes!$B3510)</f>
        <v/>
      </c>
    </row>
    <row r="3511" spans="14:14" hidden="1" x14ac:dyDescent="0.25">
      <c r="N3511" s="4" t="str">
        <f>IF(Postcodes!$B3511="", "", Postcodes!$B3511)</f>
        <v/>
      </c>
    </row>
    <row r="3512" spans="14:14" hidden="1" x14ac:dyDescent="0.25">
      <c r="N3512" s="4" t="str">
        <f>IF(Postcodes!$B3512="", "", Postcodes!$B3512)</f>
        <v/>
      </c>
    </row>
    <row r="3513" spans="14:14" hidden="1" x14ac:dyDescent="0.25">
      <c r="N3513" s="4" t="str">
        <f>IF(Postcodes!$B3513="", "", Postcodes!$B3513)</f>
        <v/>
      </c>
    </row>
    <row r="3514" spans="14:14" hidden="1" x14ac:dyDescent="0.25">
      <c r="N3514" s="4" t="str">
        <f>IF(Postcodes!$B3514="", "", Postcodes!$B3514)</f>
        <v/>
      </c>
    </row>
    <row r="3515" spans="14:14" hidden="1" x14ac:dyDescent="0.25">
      <c r="N3515" s="4" t="str">
        <f>IF(Postcodes!$B3515="", "", Postcodes!$B3515)</f>
        <v/>
      </c>
    </row>
    <row r="3516" spans="14:14" hidden="1" x14ac:dyDescent="0.25">
      <c r="N3516" s="4" t="str">
        <f>IF(Postcodes!$B3516="", "", Postcodes!$B3516)</f>
        <v/>
      </c>
    </row>
    <row r="3517" spans="14:14" hidden="1" x14ac:dyDescent="0.25">
      <c r="N3517" s="4" t="str">
        <f>IF(Postcodes!$B3517="", "", Postcodes!$B3517)</f>
        <v/>
      </c>
    </row>
    <row r="3518" spans="14:14" hidden="1" x14ac:dyDescent="0.25">
      <c r="N3518" s="4" t="str">
        <f>IF(Postcodes!$B3518="", "", Postcodes!$B3518)</f>
        <v/>
      </c>
    </row>
    <row r="3519" spans="14:14" hidden="1" x14ac:dyDescent="0.25">
      <c r="N3519" s="4" t="str">
        <f>IF(Postcodes!$B3519="", "", Postcodes!$B3519)</f>
        <v/>
      </c>
    </row>
    <row r="3520" spans="14:14" hidden="1" x14ac:dyDescent="0.25">
      <c r="N3520" s="4" t="str">
        <f>IF(Postcodes!$B3520="", "", Postcodes!$B3520)</f>
        <v/>
      </c>
    </row>
    <row r="3521" spans="14:14" hidden="1" x14ac:dyDescent="0.25">
      <c r="N3521" s="4" t="str">
        <f>IF(Postcodes!$B3521="", "", Postcodes!$B3521)</f>
        <v/>
      </c>
    </row>
    <row r="3522" spans="14:14" hidden="1" x14ac:dyDescent="0.25">
      <c r="N3522" s="4" t="str">
        <f>IF(Postcodes!$B3522="", "", Postcodes!$B3522)</f>
        <v/>
      </c>
    </row>
    <row r="3523" spans="14:14" hidden="1" x14ac:dyDescent="0.25">
      <c r="N3523" s="4" t="str">
        <f>IF(Postcodes!$B3523="", "", Postcodes!$B3523)</f>
        <v/>
      </c>
    </row>
    <row r="3524" spans="14:14" hidden="1" x14ac:dyDescent="0.25">
      <c r="N3524" s="4" t="str">
        <f>IF(Postcodes!$B3524="", "", Postcodes!$B3524)</f>
        <v/>
      </c>
    </row>
    <row r="3525" spans="14:14" hidden="1" x14ac:dyDescent="0.25">
      <c r="N3525" s="4" t="str">
        <f>IF(Postcodes!$B3525="", "", Postcodes!$B3525)</f>
        <v/>
      </c>
    </row>
    <row r="3526" spans="14:14" hidden="1" x14ac:dyDescent="0.25">
      <c r="N3526" s="4" t="str">
        <f>IF(Postcodes!$B3526="", "", Postcodes!$B3526)</f>
        <v/>
      </c>
    </row>
    <row r="3527" spans="14:14" hidden="1" x14ac:dyDescent="0.25">
      <c r="N3527" s="4" t="str">
        <f>IF(Postcodes!$B3527="", "", Postcodes!$B3527)</f>
        <v/>
      </c>
    </row>
    <row r="3528" spans="14:14" hidden="1" x14ac:dyDescent="0.25">
      <c r="N3528" s="4" t="str">
        <f>IF(Postcodes!$B3528="", "", Postcodes!$B3528)</f>
        <v/>
      </c>
    </row>
    <row r="3529" spans="14:14" hidden="1" x14ac:dyDescent="0.25">
      <c r="N3529" s="4" t="str">
        <f>IF(Postcodes!$B3529="", "", Postcodes!$B3529)</f>
        <v/>
      </c>
    </row>
    <row r="3530" spans="14:14" hidden="1" x14ac:dyDescent="0.25">
      <c r="N3530" s="4" t="str">
        <f>IF(Postcodes!$B3530="", "", Postcodes!$B3530)</f>
        <v/>
      </c>
    </row>
    <row r="3531" spans="14:14" hidden="1" x14ac:dyDescent="0.25">
      <c r="N3531" s="4" t="str">
        <f>IF(Postcodes!$B3531="", "", Postcodes!$B3531)</f>
        <v/>
      </c>
    </row>
    <row r="3532" spans="14:14" hidden="1" x14ac:dyDescent="0.25">
      <c r="N3532" s="4" t="str">
        <f>IF(Postcodes!$B3532="", "", Postcodes!$B3532)</f>
        <v/>
      </c>
    </row>
    <row r="3533" spans="14:14" hidden="1" x14ac:dyDescent="0.25">
      <c r="N3533" s="4" t="str">
        <f>IF(Postcodes!$B3533="", "", Postcodes!$B3533)</f>
        <v/>
      </c>
    </row>
    <row r="3534" spans="14:14" hidden="1" x14ac:dyDescent="0.25">
      <c r="N3534" s="4" t="str">
        <f>IF(Postcodes!$B3534="", "", Postcodes!$B3534)</f>
        <v/>
      </c>
    </row>
    <row r="3535" spans="14:14" hidden="1" x14ac:dyDescent="0.25">
      <c r="N3535" s="4" t="str">
        <f>IF(Postcodes!$B3535="", "", Postcodes!$B3535)</f>
        <v/>
      </c>
    </row>
    <row r="3536" spans="14:14" hidden="1" x14ac:dyDescent="0.25">
      <c r="N3536" s="4" t="str">
        <f>IF(Postcodes!$B3536="", "", Postcodes!$B3536)</f>
        <v/>
      </c>
    </row>
    <row r="3537" spans="14:14" hidden="1" x14ac:dyDescent="0.25">
      <c r="N3537" s="4" t="str">
        <f>IF(Postcodes!$B3537="", "", Postcodes!$B3537)</f>
        <v/>
      </c>
    </row>
    <row r="3538" spans="14:14" hidden="1" x14ac:dyDescent="0.25">
      <c r="N3538" s="4" t="str">
        <f>IF(Postcodes!$B3538="", "", Postcodes!$B3538)</f>
        <v/>
      </c>
    </row>
    <row r="3539" spans="14:14" hidden="1" x14ac:dyDescent="0.25">
      <c r="N3539" s="4" t="str">
        <f>IF(Postcodes!$B3539="", "", Postcodes!$B3539)</f>
        <v/>
      </c>
    </row>
    <row r="3540" spans="14:14" hidden="1" x14ac:dyDescent="0.25">
      <c r="N3540" s="4" t="str">
        <f>IF(Postcodes!$B3540="", "", Postcodes!$B3540)</f>
        <v/>
      </c>
    </row>
    <row r="3541" spans="14:14" hidden="1" x14ac:dyDescent="0.25">
      <c r="N3541" s="4" t="str">
        <f>IF(Postcodes!$B3541="", "", Postcodes!$B3541)</f>
        <v/>
      </c>
    </row>
    <row r="3542" spans="14:14" hidden="1" x14ac:dyDescent="0.25">
      <c r="N3542" s="4" t="str">
        <f>IF(Postcodes!$B3542="", "", Postcodes!$B3542)</f>
        <v/>
      </c>
    </row>
    <row r="3543" spans="14:14" hidden="1" x14ac:dyDescent="0.25">
      <c r="N3543" s="4" t="str">
        <f>IF(Postcodes!$B3543="", "", Postcodes!$B3543)</f>
        <v/>
      </c>
    </row>
    <row r="3544" spans="14:14" hidden="1" x14ac:dyDescent="0.25">
      <c r="N3544" s="4" t="str">
        <f>IF(Postcodes!$B3544="", "", Postcodes!$B3544)</f>
        <v/>
      </c>
    </row>
    <row r="3545" spans="14:14" hidden="1" x14ac:dyDescent="0.25">
      <c r="N3545" s="4" t="str">
        <f>IF(Postcodes!$B3545="", "", Postcodes!$B3545)</f>
        <v/>
      </c>
    </row>
    <row r="3546" spans="14:14" hidden="1" x14ac:dyDescent="0.25">
      <c r="N3546" s="4" t="str">
        <f>IF(Postcodes!$B3546="", "", Postcodes!$B3546)</f>
        <v/>
      </c>
    </row>
    <row r="3547" spans="14:14" hidden="1" x14ac:dyDescent="0.25">
      <c r="N3547" s="4" t="str">
        <f>IF(Postcodes!$B3547="", "", Postcodes!$B3547)</f>
        <v/>
      </c>
    </row>
    <row r="3548" spans="14:14" hidden="1" x14ac:dyDescent="0.25">
      <c r="N3548" s="4" t="str">
        <f>IF(Postcodes!$B3548="", "", Postcodes!$B3548)</f>
        <v/>
      </c>
    </row>
    <row r="3549" spans="14:14" hidden="1" x14ac:dyDescent="0.25">
      <c r="N3549" s="4" t="str">
        <f>IF(Postcodes!$B3549="", "", Postcodes!$B3549)</f>
        <v/>
      </c>
    </row>
    <row r="3550" spans="14:14" hidden="1" x14ac:dyDescent="0.25">
      <c r="N3550" s="4" t="str">
        <f>IF(Postcodes!$B3550="", "", Postcodes!$B3550)</f>
        <v/>
      </c>
    </row>
    <row r="3551" spans="14:14" hidden="1" x14ac:dyDescent="0.25">
      <c r="N3551" s="4" t="str">
        <f>IF(Postcodes!$B3551="", "", Postcodes!$B3551)</f>
        <v/>
      </c>
    </row>
    <row r="3552" spans="14:14" hidden="1" x14ac:dyDescent="0.25">
      <c r="N3552" s="4" t="str">
        <f>IF(Postcodes!$B3552="", "", Postcodes!$B3552)</f>
        <v/>
      </c>
    </row>
    <row r="3553" spans="14:14" hidden="1" x14ac:dyDescent="0.25">
      <c r="N3553" s="4" t="str">
        <f>IF(Postcodes!$B3553="", "", Postcodes!$B3553)</f>
        <v/>
      </c>
    </row>
    <row r="3554" spans="14:14" hidden="1" x14ac:dyDescent="0.25">
      <c r="N3554" s="4" t="str">
        <f>IF(Postcodes!$B3554="", "", Postcodes!$B3554)</f>
        <v/>
      </c>
    </row>
    <row r="3555" spans="14:14" hidden="1" x14ac:dyDescent="0.25">
      <c r="N3555" s="4" t="str">
        <f>IF(Postcodes!$B3555="", "", Postcodes!$B3555)</f>
        <v/>
      </c>
    </row>
    <row r="3556" spans="14:14" hidden="1" x14ac:dyDescent="0.25">
      <c r="N3556" s="4" t="str">
        <f>IF(Postcodes!$B3556="", "", Postcodes!$B3556)</f>
        <v/>
      </c>
    </row>
    <row r="3557" spans="14:14" hidden="1" x14ac:dyDescent="0.25">
      <c r="N3557" s="4" t="str">
        <f>IF(Postcodes!$B3557="", "", Postcodes!$B3557)</f>
        <v/>
      </c>
    </row>
    <row r="3558" spans="14:14" hidden="1" x14ac:dyDescent="0.25">
      <c r="N3558" s="4" t="str">
        <f>IF(Postcodes!$B3558="", "", Postcodes!$B3558)</f>
        <v/>
      </c>
    </row>
    <row r="3559" spans="14:14" hidden="1" x14ac:dyDescent="0.25">
      <c r="N3559" s="4" t="str">
        <f>IF(Postcodes!$B3559="", "", Postcodes!$B3559)</f>
        <v/>
      </c>
    </row>
    <row r="3560" spans="14:14" hidden="1" x14ac:dyDescent="0.25">
      <c r="N3560" s="4" t="str">
        <f>IF(Postcodes!$B3560="", "", Postcodes!$B3560)</f>
        <v/>
      </c>
    </row>
    <row r="3561" spans="14:14" hidden="1" x14ac:dyDescent="0.25">
      <c r="N3561" s="4" t="str">
        <f>IF(Postcodes!$B3561="", "", Postcodes!$B3561)</f>
        <v/>
      </c>
    </row>
    <row r="3562" spans="14:14" hidden="1" x14ac:dyDescent="0.25">
      <c r="N3562" s="4" t="str">
        <f>IF(Postcodes!$B3562="", "", Postcodes!$B3562)</f>
        <v/>
      </c>
    </row>
    <row r="3563" spans="14:14" hidden="1" x14ac:dyDescent="0.25">
      <c r="N3563" s="4" t="str">
        <f>IF(Postcodes!$B3563="", "", Postcodes!$B3563)</f>
        <v/>
      </c>
    </row>
    <row r="3564" spans="14:14" hidden="1" x14ac:dyDescent="0.25">
      <c r="N3564" s="4" t="str">
        <f>IF(Postcodes!$B3564="", "", Postcodes!$B3564)</f>
        <v/>
      </c>
    </row>
    <row r="3565" spans="14:14" hidden="1" x14ac:dyDescent="0.25">
      <c r="N3565" s="4" t="str">
        <f>IF(Postcodes!$B3565="", "", Postcodes!$B3565)</f>
        <v/>
      </c>
    </row>
    <row r="3566" spans="14:14" hidden="1" x14ac:dyDescent="0.25">
      <c r="N3566" s="4" t="str">
        <f>IF(Postcodes!$B3566="", "", Postcodes!$B3566)</f>
        <v/>
      </c>
    </row>
    <row r="3567" spans="14:14" hidden="1" x14ac:dyDescent="0.25">
      <c r="N3567" s="4" t="str">
        <f>IF(Postcodes!$B3567="", "", Postcodes!$B3567)</f>
        <v/>
      </c>
    </row>
    <row r="3568" spans="14:14" hidden="1" x14ac:dyDescent="0.25">
      <c r="N3568" s="4" t="str">
        <f>IF(Postcodes!$B3568="", "", Postcodes!$B3568)</f>
        <v/>
      </c>
    </row>
    <row r="3569" spans="14:14" hidden="1" x14ac:dyDescent="0.25">
      <c r="N3569" s="4" t="str">
        <f>IF(Postcodes!$B3569="", "", Postcodes!$B3569)</f>
        <v/>
      </c>
    </row>
    <row r="3570" spans="14:14" hidden="1" x14ac:dyDescent="0.25">
      <c r="N3570" s="4" t="str">
        <f>IF(Postcodes!$B3570="", "", Postcodes!$B3570)</f>
        <v/>
      </c>
    </row>
    <row r="3571" spans="14:14" hidden="1" x14ac:dyDescent="0.25">
      <c r="N3571" s="4" t="str">
        <f>IF(Postcodes!$B3571="", "", Postcodes!$B3571)</f>
        <v/>
      </c>
    </row>
    <row r="3572" spans="14:14" hidden="1" x14ac:dyDescent="0.25">
      <c r="N3572" s="4" t="str">
        <f>IF(Postcodes!$B3572="", "", Postcodes!$B3572)</f>
        <v/>
      </c>
    </row>
    <row r="3573" spans="14:14" hidden="1" x14ac:dyDescent="0.25">
      <c r="N3573" s="4" t="str">
        <f>IF(Postcodes!$B3573="", "", Postcodes!$B3573)</f>
        <v/>
      </c>
    </row>
    <row r="3574" spans="14:14" hidden="1" x14ac:dyDescent="0.25">
      <c r="N3574" s="4" t="str">
        <f>IF(Postcodes!$B3574="", "", Postcodes!$B3574)</f>
        <v/>
      </c>
    </row>
    <row r="3575" spans="14:14" hidden="1" x14ac:dyDescent="0.25">
      <c r="N3575" s="4" t="str">
        <f>IF(Postcodes!$B3575="", "", Postcodes!$B3575)</f>
        <v/>
      </c>
    </row>
    <row r="3576" spans="14:14" hidden="1" x14ac:dyDescent="0.25">
      <c r="N3576" s="4" t="str">
        <f>IF(Postcodes!$B3576="", "", Postcodes!$B3576)</f>
        <v/>
      </c>
    </row>
    <row r="3577" spans="14:14" hidden="1" x14ac:dyDescent="0.25">
      <c r="N3577" s="4" t="str">
        <f>IF(Postcodes!$B3577="", "", Postcodes!$B3577)</f>
        <v/>
      </c>
    </row>
    <row r="3578" spans="14:14" hidden="1" x14ac:dyDescent="0.25">
      <c r="N3578" s="4" t="str">
        <f>IF(Postcodes!$B3578="", "", Postcodes!$B3578)</f>
        <v/>
      </c>
    </row>
    <row r="3579" spans="14:14" hidden="1" x14ac:dyDescent="0.25">
      <c r="N3579" s="4" t="str">
        <f>IF(Postcodes!$B3579="", "", Postcodes!$B3579)</f>
        <v/>
      </c>
    </row>
    <row r="3580" spans="14:14" hidden="1" x14ac:dyDescent="0.25">
      <c r="N3580" s="4" t="str">
        <f>IF(Postcodes!$B3580="", "", Postcodes!$B3580)</f>
        <v/>
      </c>
    </row>
    <row r="3581" spans="14:14" hidden="1" x14ac:dyDescent="0.25">
      <c r="N3581" s="4" t="str">
        <f>IF(Postcodes!$B3581="", "", Postcodes!$B3581)</f>
        <v/>
      </c>
    </row>
    <row r="3582" spans="14:14" hidden="1" x14ac:dyDescent="0.25">
      <c r="N3582" s="4" t="str">
        <f>IF(Postcodes!$B3582="", "", Postcodes!$B3582)</f>
        <v/>
      </c>
    </row>
    <row r="3583" spans="14:14" hidden="1" x14ac:dyDescent="0.25">
      <c r="N3583" s="4" t="str">
        <f>IF(Postcodes!$B3583="", "", Postcodes!$B3583)</f>
        <v/>
      </c>
    </row>
    <row r="3584" spans="14:14" hidden="1" x14ac:dyDescent="0.25">
      <c r="N3584" s="4" t="str">
        <f>IF(Postcodes!$B3584="", "", Postcodes!$B3584)</f>
        <v/>
      </c>
    </row>
    <row r="3585" spans="14:14" hidden="1" x14ac:dyDescent="0.25">
      <c r="N3585" s="4" t="str">
        <f>IF(Postcodes!$B3585="", "", Postcodes!$B3585)</f>
        <v/>
      </c>
    </row>
    <row r="3586" spans="14:14" hidden="1" x14ac:dyDescent="0.25">
      <c r="N3586" s="4" t="str">
        <f>IF(Postcodes!$B3586="", "", Postcodes!$B3586)</f>
        <v/>
      </c>
    </row>
    <row r="3587" spans="14:14" hidden="1" x14ac:dyDescent="0.25">
      <c r="N3587" s="4" t="str">
        <f>IF(Postcodes!$B3587="", "", Postcodes!$B3587)</f>
        <v/>
      </c>
    </row>
    <row r="3588" spans="14:14" hidden="1" x14ac:dyDescent="0.25">
      <c r="N3588" s="4" t="str">
        <f>IF(Postcodes!$B3588="", "", Postcodes!$B3588)</f>
        <v/>
      </c>
    </row>
    <row r="3589" spans="14:14" hidden="1" x14ac:dyDescent="0.25">
      <c r="N3589" s="4" t="str">
        <f>IF(Postcodes!$B3589="", "", Postcodes!$B3589)</f>
        <v/>
      </c>
    </row>
    <row r="3590" spans="14:14" hidden="1" x14ac:dyDescent="0.25">
      <c r="N3590" s="4" t="str">
        <f>IF(Postcodes!$B3590="", "", Postcodes!$B3590)</f>
        <v/>
      </c>
    </row>
    <row r="3591" spans="14:14" hidden="1" x14ac:dyDescent="0.25">
      <c r="N3591" s="4" t="str">
        <f>IF(Postcodes!$B3591="", "", Postcodes!$B3591)</f>
        <v/>
      </c>
    </row>
    <row r="3592" spans="14:14" hidden="1" x14ac:dyDescent="0.25">
      <c r="N3592" s="4" t="str">
        <f>IF(Postcodes!$B3592="", "", Postcodes!$B3592)</f>
        <v/>
      </c>
    </row>
    <row r="3593" spans="14:14" hidden="1" x14ac:dyDescent="0.25">
      <c r="N3593" s="4" t="str">
        <f>IF(Postcodes!$B3593="", "", Postcodes!$B3593)</f>
        <v/>
      </c>
    </row>
    <row r="3594" spans="14:14" hidden="1" x14ac:dyDescent="0.25">
      <c r="N3594" s="4" t="str">
        <f>IF(Postcodes!$B3594="", "", Postcodes!$B3594)</f>
        <v/>
      </c>
    </row>
    <row r="3595" spans="14:14" hidden="1" x14ac:dyDescent="0.25">
      <c r="N3595" s="4" t="str">
        <f>IF(Postcodes!$B3595="", "", Postcodes!$B3595)</f>
        <v/>
      </c>
    </row>
    <row r="3596" spans="14:14" hidden="1" x14ac:dyDescent="0.25">
      <c r="N3596" s="4" t="str">
        <f>IF(Postcodes!$B3596="", "", Postcodes!$B3596)</f>
        <v/>
      </c>
    </row>
    <row r="3597" spans="14:14" hidden="1" x14ac:dyDescent="0.25">
      <c r="N3597" s="4" t="str">
        <f>IF(Postcodes!$B3597="", "", Postcodes!$B3597)</f>
        <v/>
      </c>
    </row>
    <row r="3598" spans="14:14" hidden="1" x14ac:dyDescent="0.25">
      <c r="N3598" s="4" t="str">
        <f>IF(Postcodes!$B3598="", "", Postcodes!$B3598)</f>
        <v/>
      </c>
    </row>
    <row r="3599" spans="14:14" hidden="1" x14ac:dyDescent="0.25">
      <c r="N3599" s="4" t="str">
        <f>IF(Postcodes!$B3599="", "", Postcodes!$B3599)</f>
        <v/>
      </c>
    </row>
    <row r="3600" spans="14:14" hidden="1" x14ac:dyDescent="0.25">
      <c r="N3600" s="4" t="str">
        <f>IF(Postcodes!$B3600="", "", Postcodes!$B3600)</f>
        <v/>
      </c>
    </row>
    <row r="3601" spans="14:14" hidden="1" x14ac:dyDescent="0.25">
      <c r="N3601" s="4" t="str">
        <f>IF(Postcodes!$B3601="", "", Postcodes!$B3601)</f>
        <v/>
      </c>
    </row>
    <row r="3602" spans="14:14" hidden="1" x14ac:dyDescent="0.25">
      <c r="N3602" s="4" t="str">
        <f>IF(Postcodes!$B3602="", "", Postcodes!$B3602)</f>
        <v/>
      </c>
    </row>
    <row r="3603" spans="14:14" hidden="1" x14ac:dyDescent="0.25">
      <c r="N3603" s="4" t="str">
        <f>IF(Postcodes!$B3603="", "", Postcodes!$B3603)</f>
        <v/>
      </c>
    </row>
    <row r="3604" spans="14:14" hidden="1" x14ac:dyDescent="0.25">
      <c r="N3604" s="4" t="str">
        <f>IF(Postcodes!$B3604="", "", Postcodes!$B3604)</f>
        <v/>
      </c>
    </row>
    <row r="3605" spans="14:14" hidden="1" x14ac:dyDescent="0.25">
      <c r="N3605" s="4" t="str">
        <f>IF(Postcodes!$B3605="", "", Postcodes!$B3605)</f>
        <v/>
      </c>
    </row>
    <row r="3606" spans="14:14" hidden="1" x14ac:dyDescent="0.25">
      <c r="N3606" s="4" t="str">
        <f>IF(Postcodes!$B3606="", "", Postcodes!$B3606)</f>
        <v/>
      </c>
    </row>
    <row r="3607" spans="14:14" hidden="1" x14ac:dyDescent="0.25">
      <c r="N3607" s="4" t="str">
        <f>IF(Postcodes!$B3607="", "", Postcodes!$B3607)</f>
        <v/>
      </c>
    </row>
    <row r="3608" spans="14:14" hidden="1" x14ac:dyDescent="0.25">
      <c r="N3608" s="4" t="str">
        <f>IF(Postcodes!$B3608="", "", Postcodes!$B3608)</f>
        <v/>
      </c>
    </row>
    <row r="3609" spans="14:14" hidden="1" x14ac:dyDescent="0.25">
      <c r="N3609" s="4" t="str">
        <f>IF(Postcodes!$B3609="", "", Postcodes!$B3609)</f>
        <v/>
      </c>
    </row>
    <row r="3610" spans="14:14" hidden="1" x14ac:dyDescent="0.25">
      <c r="N3610" s="4" t="str">
        <f>IF(Postcodes!$B3610="", "", Postcodes!$B3610)</f>
        <v/>
      </c>
    </row>
    <row r="3611" spans="14:14" hidden="1" x14ac:dyDescent="0.25">
      <c r="N3611" s="4" t="str">
        <f>IF(Postcodes!$B3611="", "", Postcodes!$B3611)</f>
        <v/>
      </c>
    </row>
    <row r="3612" spans="14:14" hidden="1" x14ac:dyDescent="0.25">
      <c r="N3612" s="4" t="str">
        <f>IF(Postcodes!$B3612="", "", Postcodes!$B3612)</f>
        <v/>
      </c>
    </row>
    <row r="3613" spans="14:14" hidden="1" x14ac:dyDescent="0.25">
      <c r="N3613" s="4" t="str">
        <f>IF(Postcodes!$B3613="", "", Postcodes!$B3613)</f>
        <v/>
      </c>
    </row>
    <row r="3614" spans="14:14" hidden="1" x14ac:dyDescent="0.25">
      <c r="N3614" s="4" t="str">
        <f>IF(Postcodes!$B3614="", "", Postcodes!$B3614)</f>
        <v/>
      </c>
    </row>
    <row r="3615" spans="14:14" hidden="1" x14ac:dyDescent="0.25">
      <c r="N3615" s="4" t="str">
        <f>IF(Postcodes!$B3615="", "", Postcodes!$B3615)</f>
        <v/>
      </c>
    </row>
    <row r="3616" spans="14:14" hidden="1" x14ac:dyDescent="0.25">
      <c r="N3616" s="4" t="str">
        <f>IF(Postcodes!$B3616="", "", Postcodes!$B3616)</f>
        <v/>
      </c>
    </row>
    <row r="3617" spans="14:14" hidden="1" x14ac:dyDescent="0.25">
      <c r="N3617" s="4" t="str">
        <f>IF(Postcodes!$B3617="", "", Postcodes!$B3617)</f>
        <v/>
      </c>
    </row>
    <row r="3618" spans="14:14" hidden="1" x14ac:dyDescent="0.25">
      <c r="N3618" s="4" t="str">
        <f>IF(Postcodes!$B3618="", "", Postcodes!$B3618)</f>
        <v/>
      </c>
    </row>
    <row r="3619" spans="14:14" hidden="1" x14ac:dyDescent="0.25">
      <c r="N3619" s="4" t="str">
        <f>IF(Postcodes!$B3619="", "", Postcodes!$B3619)</f>
        <v/>
      </c>
    </row>
    <row r="3620" spans="14:14" hidden="1" x14ac:dyDescent="0.25">
      <c r="N3620" s="4" t="str">
        <f>IF(Postcodes!$B3620="", "", Postcodes!$B3620)</f>
        <v/>
      </c>
    </row>
    <row r="3621" spans="14:14" hidden="1" x14ac:dyDescent="0.25">
      <c r="N3621" s="4" t="str">
        <f>IF(Postcodes!$B3621="", "", Postcodes!$B3621)</f>
        <v/>
      </c>
    </row>
    <row r="3622" spans="14:14" hidden="1" x14ac:dyDescent="0.25">
      <c r="N3622" s="4" t="str">
        <f>IF(Postcodes!$B3622="", "", Postcodes!$B3622)</f>
        <v/>
      </c>
    </row>
    <row r="3623" spans="14:14" hidden="1" x14ac:dyDescent="0.25">
      <c r="N3623" s="4" t="str">
        <f>IF(Postcodes!$B3623="", "", Postcodes!$B3623)</f>
        <v/>
      </c>
    </row>
    <row r="3624" spans="14:14" hidden="1" x14ac:dyDescent="0.25">
      <c r="N3624" s="4" t="str">
        <f>IF(Postcodes!$B3624="", "", Postcodes!$B3624)</f>
        <v/>
      </c>
    </row>
    <row r="3625" spans="14:14" hidden="1" x14ac:dyDescent="0.25">
      <c r="N3625" s="4" t="str">
        <f>IF(Postcodes!$B3625="", "", Postcodes!$B3625)</f>
        <v/>
      </c>
    </row>
    <row r="3626" spans="14:14" hidden="1" x14ac:dyDescent="0.25">
      <c r="N3626" s="4" t="str">
        <f>IF(Postcodes!$B3626="", "", Postcodes!$B3626)</f>
        <v/>
      </c>
    </row>
    <row r="3627" spans="14:14" hidden="1" x14ac:dyDescent="0.25">
      <c r="N3627" s="4" t="str">
        <f>IF(Postcodes!$B3627="", "", Postcodes!$B3627)</f>
        <v/>
      </c>
    </row>
    <row r="3628" spans="14:14" hidden="1" x14ac:dyDescent="0.25">
      <c r="N3628" s="4" t="str">
        <f>IF(Postcodes!$B3628="", "", Postcodes!$B3628)</f>
        <v/>
      </c>
    </row>
    <row r="3629" spans="14:14" hidden="1" x14ac:dyDescent="0.25">
      <c r="N3629" s="4" t="str">
        <f>IF(Postcodes!$B3629="", "", Postcodes!$B3629)</f>
        <v/>
      </c>
    </row>
    <row r="3630" spans="14:14" hidden="1" x14ac:dyDescent="0.25">
      <c r="N3630" s="4" t="str">
        <f>IF(Postcodes!$B3630="", "", Postcodes!$B3630)</f>
        <v/>
      </c>
    </row>
    <row r="3631" spans="14:14" hidden="1" x14ac:dyDescent="0.25">
      <c r="N3631" s="4" t="str">
        <f>IF(Postcodes!$B3631="", "", Postcodes!$B3631)</f>
        <v/>
      </c>
    </row>
    <row r="3632" spans="14:14" hidden="1" x14ac:dyDescent="0.25">
      <c r="N3632" s="4" t="str">
        <f>IF(Postcodes!$B3632="", "", Postcodes!$B3632)</f>
        <v/>
      </c>
    </row>
    <row r="3633" spans="14:14" hidden="1" x14ac:dyDescent="0.25">
      <c r="N3633" s="4" t="str">
        <f>IF(Postcodes!$B3633="", "", Postcodes!$B3633)</f>
        <v/>
      </c>
    </row>
    <row r="3634" spans="14:14" hidden="1" x14ac:dyDescent="0.25">
      <c r="N3634" s="4" t="str">
        <f>IF(Postcodes!$B3634="", "", Postcodes!$B3634)</f>
        <v/>
      </c>
    </row>
    <row r="3635" spans="14:14" hidden="1" x14ac:dyDescent="0.25">
      <c r="N3635" s="4" t="str">
        <f>IF(Postcodes!$B3635="", "", Postcodes!$B3635)</f>
        <v/>
      </c>
    </row>
    <row r="3636" spans="14:14" hidden="1" x14ac:dyDescent="0.25">
      <c r="N3636" s="4" t="str">
        <f>IF(Postcodes!$B3636="", "", Postcodes!$B3636)</f>
        <v/>
      </c>
    </row>
    <row r="3637" spans="14:14" hidden="1" x14ac:dyDescent="0.25">
      <c r="N3637" s="4" t="str">
        <f>IF(Postcodes!$B3637="", "", Postcodes!$B3637)</f>
        <v/>
      </c>
    </row>
    <row r="3638" spans="14:14" hidden="1" x14ac:dyDescent="0.25">
      <c r="N3638" s="4" t="str">
        <f>IF(Postcodes!$B3638="", "", Postcodes!$B3638)</f>
        <v/>
      </c>
    </row>
    <row r="3639" spans="14:14" hidden="1" x14ac:dyDescent="0.25">
      <c r="N3639" s="4" t="str">
        <f>IF(Postcodes!$B3639="", "", Postcodes!$B3639)</f>
        <v/>
      </c>
    </row>
    <row r="3640" spans="14:14" hidden="1" x14ac:dyDescent="0.25">
      <c r="N3640" s="4" t="str">
        <f>IF(Postcodes!$B3640="", "", Postcodes!$B3640)</f>
        <v/>
      </c>
    </row>
    <row r="3641" spans="14:14" hidden="1" x14ac:dyDescent="0.25">
      <c r="N3641" s="4" t="str">
        <f>IF(Postcodes!$B3641="", "", Postcodes!$B3641)</f>
        <v/>
      </c>
    </row>
    <row r="3642" spans="14:14" hidden="1" x14ac:dyDescent="0.25">
      <c r="N3642" s="4" t="str">
        <f>IF(Postcodes!$B3642="", "", Postcodes!$B3642)</f>
        <v/>
      </c>
    </row>
    <row r="3643" spans="14:14" hidden="1" x14ac:dyDescent="0.25">
      <c r="N3643" s="4" t="str">
        <f>IF(Postcodes!$B3643="", "", Postcodes!$B3643)</f>
        <v/>
      </c>
    </row>
    <row r="3644" spans="14:14" hidden="1" x14ac:dyDescent="0.25">
      <c r="N3644" s="4" t="str">
        <f>IF(Postcodes!$B3644="", "", Postcodes!$B3644)</f>
        <v/>
      </c>
    </row>
    <row r="3645" spans="14:14" hidden="1" x14ac:dyDescent="0.25">
      <c r="N3645" s="4" t="str">
        <f>IF(Postcodes!$B3645="", "", Postcodes!$B3645)</f>
        <v/>
      </c>
    </row>
    <row r="3646" spans="14:14" hidden="1" x14ac:dyDescent="0.25">
      <c r="N3646" s="4" t="str">
        <f>IF(Postcodes!$B3646="", "", Postcodes!$B3646)</f>
        <v/>
      </c>
    </row>
    <row r="3647" spans="14:14" hidden="1" x14ac:dyDescent="0.25">
      <c r="N3647" s="4" t="str">
        <f>IF(Postcodes!$B3647="", "", Postcodes!$B3647)</f>
        <v/>
      </c>
    </row>
    <row r="3648" spans="14:14" hidden="1" x14ac:dyDescent="0.25">
      <c r="N3648" s="4" t="str">
        <f>IF(Postcodes!$B3648="", "", Postcodes!$B3648)</f>
        <v/>
      </c>
    </row>
    <row r="3649" spans="14:14" hidden="1" x14ac:dyDescent="0.25">
      <c r="N3649" s="4" t="str">
        <f>IF(Postcodes!$B3649="", "", Postcodes!$B3649)</f>
        <v/>
      </c>
    </row>
    <row r="3650" spans="14:14" hidden="1" x14ac:dyDescent="0.25">
      <c r="N3650" s="4" t="str">
        <f>IF(Postcodes!$B3650="", "", Postcodes!$B3650)</f>
        <v/>
      </c>
    </row>
    <row r="3651" spans="14:14" hidden="1" x14ac:dyDescent="0.25">
      <c r="N3651" s="4" t="str">
        <f>IF(Postcodes!$B3651="", "", Postcodes!$B3651)</f>
        <v/>
      </c>
    </row>
    <row r="3652" spans="14:14" hidden="1" x14ac:dyDescent="0.25">
      <c r="N3652" s="4" t="str">
        <f>IF(Postcodes!$B3652="", "", Postcodes!$B3652)</f>
        <v/>
      </c>
    </row>
    <row r="3653" spans="14:14" hidden="1" x14ac:dyDescent="0.25">
      <c r="N3653" s="4" t="str">
        <f>IF(Postcodes!$B3653="", "", Postcodes!$B3653)</f>
        <v/>
      </c>
    </row>
    <row r="3654" spans="14:14" hidden="1" x14ac:dyDescent="0.25">
      <c r="N3654" s="4" t="str">
        <f>IF(Postcodes!$B3654="", "", Postcodes!$B3654)</f>
        <v/>
      </c>
    </row>
    <row r="3655" spans="14:14" hidden="1" x14ac:dyDescent="0.25">
      <c r="N3655" s="4" t="str">
        <f>IF(Postcodes!$B3655="", "", Postcodes!$B3655)</f>
        <v/>
      </c>
    </row>
    <row r="3656" spans="14:14" hidden="1" x14ac:dyDescent="0.25">
      <c r="N3656" s="4" t="str">
        <f>IF(Postcodes!$B3656="", "", Postcodes!$B3656)</f>
        <v/>
      </c>
    </row>
    <row r="3657" spans="14:14" hidden="1" x14ac:dyDescent="0.25">
      <c r="N3657" s="4" t="str">
        <f>IF(Postcodes!$B3657="", "", Postcodes!$B3657)</f>
        <v/>
      </c>
    </row>
    <row r="3658" spans="14:14" hidden="1" x14ac:dyDescent="0.25">
      <c r="N3658" s="4" t="str">
        <f>IF(Postcodes!$B3658="", "", Postcodes!$B3658)</f>
        <v/>
      </c>
    </row>
    <row r="3659" spans="14:14" hidden="1" x14ac:dyDescent="0.25">
      <c r="N3659" s="4" t="str">
        <f>IF(Postcodes!$B3659="", "", Postcodes!$B3659)</f>
        <v/>
      </c>
    </row>
    <row r="3660" spans="14:14" hidden="1" x14ac:dyDescent="0.25">
      <c r="N3660" s="4" t="str">
        <f>IF(Postcodes!$B3660="", "", Postcodes!$B3660)</f>
        <v/>
      </c>
    </row>
    <row r="3661" spans="14:14" hidden="1" x14ac:dyDescent="0.25">
      <c r="N3661" s="4" t="str">
        <f>IF(Postcodes!$B3661="", "", Postcodes!$B3661)</f>
        <v/>
      </c>
    </row>
    <row r="3662" spans="14:14" hidden="1" x14ac:dyDescent="0.25">
      <c r="N3662" s="4" t="str">
        <f>IF(Postcodes!$B3662="", "", Postcodes!$B3662)</f>
        <v/>
      </c>
    </row>
    <row r="3663" spans="14:14" hidden="1" x14ac:dyDescent="0.25">
      <c r="N3663" s="4" t="str">
        <f>IF(Postcodes!$B3663="", "", Postcodes!$B3663)</f>
        <v/>
      </c>
    </row>
    <row r="3664" spans="14:14" hidden="1" x14ac:dyDescent="0.25">
      <c r="N3664" s="4" t="str">
        <f>IF(Postcodes!$B3664="", "", Postcodes!$B3664)</f>
        <v/>
      </c>
    </row>
    <row r="3665" spans="14:14" hidden="1" x14ac:dyDescent="0.25">
      <c r="N3665" s="4" t="str">
        <f>IF(Postcodes!$B3665="", "", Postcodes!$B3665)</f>
        <v/>
      </c>
    </row>
    <row r="3666" spans="14:14" hidden="1" x14ac:dyDescent="0.25">
      <c r="N3666" s="4" t="str">
        <f>IF(Postcodes!$B3666="", "", Postcodes!$B3666)</f>
        <v/>
      </c>
    </row>
    <row r="3667" spans="14:14" hidden="1" x14ac:dyDescent="0.25">
      <c r="N3667" s="4" t="str">
        <f>IF(Postcodes!$B3667="", "", Postcodes!$B3667)</f>
        <v/>
      </c>
    </row>
    <row r="3668" spans="14:14" hidden="1" x14ac:dyDescent="0.25">
      <c r="N3668" s="4" t="str">
        <f>IF(Postcodes!$B3668="", "", Postcodes!$B3668)</f>
        <v/>
      </c>
    </row>
    <row r="3669" spans="14:14" hidden="1" x14ac:dyDescent="0.25">
      <c r="N3669" s="4" t="str">
        <f>IF(Postcodes!$B3669="", "", Postcodes!$B3669)</f>
        <v/>
      </c>
    </row>
    <row r="3670" spans="14:14" hidden="1" x14ac:dyDescent="0.25">
      <c r="N3670" s="4" t="str">
        <f>IF(Postcodes!$B3670="", "", Postcodes!$B3670)</f>
        <v/>
      </c>
    </row>
    <row r="3671" spans="14:14" hidden="1" x14ac:dyDescent="0.25">
      <c r="N3671" s="4" t="str">
        <f>IF(Postcodes!$B3671="", "", Postcodes!$B3671)</f>
        <v/>
      </c>
    </row>
    <row r="3672" spans="14:14" hidden="1" x14ac:dyDescent="0.25">
      <c r="N3672" s="4" t="str">
        <f>IF(Postcodes!$B3672="", "", Postcodes!$B3672)</f>
        <v/>
      </c>
    </row>
    <row r="3673" spans="14:14" hidden="1" x14ac:dyDescent="0.25">
      <c r="N3673" s="4" t="str">
        <f>IF(Postcodes!$B3673="", "", Postcodes!$B3673)</f>
        <v/>
      </c>
    </row>
    <row r="3674" spans="14:14" hidden="1" x14ac:dyDescent="0.25">
      <c r="N3674" s="4" t="str">
        <f>IF(Postcodes!$B3674="", "", Postcodes!$B3674)</f>
        <v/>
      </c>
    </row>
    <row r="3675" spans="14:14" hidden="1" x14ac:dyDescent="0.25">
      <c r="N3675" s="4" t="str">
        <f>IF(Postcodes!$B3675="", "", Postcodes!$B3675)</f>
        <v/>
      </c>
    </row>
    <row r="3676" spans="14:14" hidden="1" x14ac:dyDescent="0.25">
      <c r="N3676" s="4" t="str">
        <f>IF(Postcodes!$B3676="", "", Postcodes!$B3676)</f>
        <v/>
      </c>
    </row>
    <row r="3677" spans="14:14" hidden="1" x14ac:dyDescent="0.25">
      <c r="N3677" s="4" t="str">
        <f>IF(Postcodes!$B3677="", "", Postcodes!$B3677)</f>
        <v/>
      </c>
    </row>
    <row r="3678" spans="14:14" hidden="1" x14ac:dyDescent="0.25">
      <c r="N3678" s="4" t="str">
        <f>IF(Postcodes!$B3678="", "", Postcodes!$B3678)</f>
        <v/>
      </c>
    </row>
    <row r="3679" spans="14:14" hidden="1" x14ac:dyDescent="0.25">
      <c r="N3679" s="4" t="str">
        <f>IF(Postcodes!$B3679="", "", Postcodes!$B3679)</f>
        <v/>
      </c>
    </row>
    <row r="3680" spans="14:14" hidden="1" x14ac:dyDescent="0.25">
      <c r="N3680" s="4" t="str">
        <f>IF(Postcodes!$B3680="", "", Postcodes!$B3680)</f>
        <v/>
      </c>
    </row>
    <row r="3681" spans="14:14" hidden="1" x14ac:dyDescent="0.25">
      <c r="N3681" s="4" t="str">
        <f>IF(Postcodes!$B3681="", "", Postcodes!$B3681)</f>
        <v/>
      </c>
    </row>
    <row r="3682" spans="14:14" hidden="1" x14ac:dyDescent="0.25">
      <c r="N3682" s="4" t="str">
        <f>IF(Postcodes!$B3682="", "", Postcodes!$B3682)</f>
        <v/>
      </c>
    </row>
    <row r="3683" spans="14:14" hidden="1" x14ac:dyDescent="0.25">
      <c r="N3683" s="4" t="str">
        <f>IF(Postcodes!$B3683="", "", Postcodes!$B3683)</f>
        <v/>
      </c>
    </row>
    <row r="3684" spans="14:14" hidden="1" x14ac:dyDescent="0.25">
      <c r="N3684" s="4" t="str">
        <f>IF(Postcodes!$B3684="", "", Postcodes!$B3684)</f>
        <v/>
      </c>
    </row>
    <row r="3685" spans="14:14" hidden="1" x14ac:dyDescent="0.25">
      <c r="N3685" s="4" t="str">
        <f>IF(Postcodes!$B3685="", "", Postcodes!$B3685)</f>
        <v/>
      </c>
    </row>
    <row r="3686" spans="14:14" hidden="1" x14ac:dyDescent="0.25">
      <c r="N3686" s="4" t="str">
        <f>IF(Postcodes!$B3686="", "", Postcodes!$B3686)</f>
        <v/>
      </c>
    </row>
    <row r="3687" spans="14:14" hidden="1" x14ac:dyDescent="0.25">
      <c r="N3687" s="4" t="str">
        <f>IF(Postcodes!$B3687="", "", Postcodes!$B3687)</f>
        <v/>
      </c>
    </row>
    <row r="3688" spans="14:14" hidden="1" x14ac:dyDescent="0.25">
      <c r="N3688" s="4" t="str">
        <f>IF(Postcodes!$B3688="", "", Postcodes!$B3688)</f>
        <v/>
      </c>
    </row>
    <row r="3689" spans="14:14" hidden="1" x14ac:dyDescent="0.25">
      <c r="N3689" s="4" t="str">
        <f>IF(Postcodes!$B3689="", "", Postcodes!$B3689)</f>
        <v/>
      </c>
    </row>
    <row r="3690" spans="14:14" hidden="1" x14ac:dyDescent="0.25">
      <c r="N3690" s="4" t="str">
        <f>IF(Postcodes!$B3690="", "", Postcodes!$B3690)</f>
        <v/>
      </c>
    </row>
    <row r="3691" spans="14:14" hidden="1" x14ac:dyDescent="0.25">
      <c r="N3691" s="4" t="str">
        <f>IF(Postcodes!$B3691="", "", Postcodes!$B3691)</f>
        <v/>
      </c>
    </row>
    <row r="3692" spans="14:14" hidden="1" x14ac:dyDescent="0.25">
      <c r="N3692" s="4" t="str">
        <f>IF(Postcodes!$B3692="", "", Postcodes!$B3692)</f>
        <v/>
      </c>
    </row>
    <row r="3693" spans="14:14" hidden="1" x14ac:dyDescent="0.25">
      <c r="N3693" s="4" t="str">
        <f>IF(Postcodes!$B3693="", "", Postcodes!$B3693)</f>
        <v/>
      </c>
    </row>
    <row r="3694" spans="14:14" hidden="1" x14ac:dyDescent="0.25">
      <c r="N3694" s="4" t="str">
        <f>IF(Postcodes!$B3694="", "", Postcodes!$B3694)</f>
        <v/>
      </c>
    </row>
    <row r="3695" spans="14:14" hidden="1" x14ac:dyDescent="0.25">
      <c r="N3695" s="4" t="str">
        <f>IF(Postcodes!$B3695="", "", Postcodes!$B3695)</f>
        <v/>
      </c>
    </row>
    <row r="3696" spans="14:14" hidden="1" x14ac:dyDescent="0.25">
      <c r="N3696" s="4" t="str">
        <f>IF(Postcodes!$B3696="", "", Postcodes!$B3696)</f>
        <v/>
      </c>
    </row>
    <row r="3697" spans="14:14" hidden="1" x14ac:dyDescent="0.25">
      <c r="N3697" s="4" t="str">
        <f>IF(Postcodes!$B3697="", "", Postcodes!$B3697)</f>
        <v/>
      </c>
    </row>
    <row r="3698" spans="14:14" hidden="1" x14ac:dyDescent="0.25">
      <c r="N3698" s="4" t="str">
        <f>IF(Postcodes!$B3698="", "", Postcodes!$B3698)</f>
        <v/>
      </c>
    </row>
    <row r="3699" spans="14:14" hidden="1" x14ac:dyDescent="0.25">
      <c r="N3699" s="4" t="str">
        <f>IF(Postcodes!$B3699="", "", Postcodes!$B3699)</f>
        <v/>
      </c>
    </row>
    <row r="3700" spans="14:14" hidden="1" x14ac:dyDescent="0.25">
      <c r="N3700" s="4" t="str">
        <f>IF(Postcodes!$B3700="", "", Postcodes!$B3700)</f>
        <v/>
      </c>
    </row>
    <row r="3701" spans="14:14" hidden="1" x14ac:dyDescent="0.25">
      <c r="N3701" s="4" t="str">
        <f>IF(Postcodes!$B3701="", "", Postcodes!$B3701)</f>
        <v/>
      </c>
    </row>
    <row r="3702" spans="14:14" hidden="1" x14ac:dyDescent="0.25">
      <c r="N3702" s="4" t="str">
        <f>IF(Postcodes!$B3702="", "", Postcodes!$B3702)</f>
        <v/>
      </c>
    </row>
    <row r="3703" spans="14:14" hidden="1" x14ac:dyDescent="0.25">
      <c r="N3703" s="4" t="str">
        <f>IF(Postcodes!$B3703="", "", Postcodes!$B3703)</f>
        <v/>
      </c>
    </row>
    <row r="3704" spans="14:14" hidden="1" x14ac:dyDescent="0.25">
      <c r="N3704" s="4" t="str">
        <f>IF(Postcodes!$B3704="", "", Postcodes!$B3704)</f>
        <v/>
      </c>
    </row>
    <row r="3705" spans="14:14" hidden="1" x14ac:dyDescent="0.25">
      <c r="N3705" s="4" t="str">
        <f>IF(Postcodes!$B3705="", "", Postcodes!$B3705)</f>
        <v/>
      </c>
    </row>
    <row r="3706" spans="14:14" hidden="1" x14ac:dyDescent="0.25">
      <c r="N3706" s="4" t="str">
        <f>IF(Postcodes!$B3706="", "", Postcodes!$B3706)</f>
        <v/>
      </c>
    </row>
    <row r="3707" spans="14:14" hidden="1" x14ac:dyDescent="0.25">
      <c r="N3707" s="4" t="str">
        <f>IF(Postcodes!$B3707="", "", Postcodes!$B3707)</f>
        <v/>
      </c>
    </row>
    <row r="3708" spans="14:14" hidden="1" x14ac:dyDescent="0.25">
      <c r="N3708" s="4" t="str">
        <f>IF(Postcodes!$B3708="", "", Postcodes!$B3708)</f>
        <v/>
      </c>
    </row>
    <row r="3709" spans="14:14" hidden="1" x14ac:dyDescent="0.25">
      <c r="N3709" s="4" t="str">
        <f>IF(Postcodes!$B3709="", "", Postcodes!$B3709)</f>
        <v/>
      </c>
    </row>
    <row r="3710" spans="14:14" hidden="1" x14ac:dyDescent="0.25">
      <c r="N3710" s="4" t="str">
        <f>IF(Postcodes!$B3710="", "", Postcodes!$B3710)</f>
        <v/>
      </c>
    </row>
    <row r="3711" spans="14:14" hidden="1" x14ac:dyDescent="0.25">
      <c r="N3711" s="4" t="str">
        <f>IF(Postcodes!$B3711="", "", Postcodes!$B3711)</f>
        <v/>
      </c>
    </row>
    <row r="3712" spans="14:14" hidden="1" x14ac:dyDescent="0.25">
      <c r="N3712" s="4" t="str">
        <f>IF(Postcodes!$B3712="", "", Postcodes!$B3712)</f>
        <v/>
      </c>
    </row>
    <row r="3713" spans="14:14" hidden="1" x14ac:dyDescent="0.25">
      <c r="N3713" s="4" t="str">
        <f>IF(Postcodes!$B3713="", "", Postcodes!$B3713)</f>
        <v/>
      </c>
    </row>
    <row r="3714" spans="14:14" hidden="1" x14ac:dyDescent="0.25">
      <c r="N3714" s="4" t="str">
        <f>IF(Postcodes!$B3714="", "", Postcodes!$B3714)</f>
        <v/>
      </c>
    </row>
    <row r="3715" spans="14:14" hidden="1" x14ac:dyDescent="0.25">
      <c r="N3715" s="4" t="str">
        <f>IF(Postcodes!$B3715="", "", Postcodes!$B3715)</f>
        <v/>
      </c>
    </row>
    <row r="3716" spans="14:14" hidden="1" x14ac:dyDescent="0.25">
      <c r="N3716" s="4" t="str">
        <f>IF(Postcodes!$B3716="", "", Postcodes!$B3716)</f>
        <v/>
      </c>
    </row>
    <row r="3717" spans="14:14" hidden="1" x14ac:dyDescent="0.25">
      <c r="N3717" s="4" t="str">
        <f>IF(Postcodes!$B3717="", "", Postcodes!$B3717)</f>
        <v/>
      </c>
    </row>
    <row r="3718" spans="14:14" hidden="1" x14ac:dyDescent="0.25">
      <c r="N3718" s="4" t="str">
        <f>IF(Postcodes!$B3718="", "", Postcodes!$B3718)</f>
        <v/>
      </c>
    </row>
    <row r="3719" spans="14:14" hidden="1" x14ac:dyDescent="0.25">
      <c r="N3719" s="4" t="str">
        <f>IF(Postcodes!$B3719="", "", Postcodes!$B3719)</f>
        <v/>
      </c>
    </row>
    <row r="3720" spans="14:14" hidden="1" x14ac:dyDescent="0.25">
      <c r="N3720" s="4" t="str">
        <f>IF(Postcodes!$B3720="", "", Postcodes!$B3720)</f>
        <v/>
      </c>
    </row>
    <row r="3721" spans="14:14" hidden="1" x14ac:dyDescent="0.25">
      <c r="N3721" s="4" t="str">
        <f>IF(Postcodes!$B3721="", "", Postcodes!$B3721)</f>
        <v/>
      </c>
    </row>
    <row r="3722" spans="14:14" hidden="1" x14ac:dyDescent="0.25">
      <c r="N3722" s="4" t="str">
        <f>IF(Postcodes!$B3722="", "", Postcodes!$B3722)</f>
        <v/>
      </c>
    </row>
    <row r="3723" spans="14:14" hidden="1" x14ac:dyDescent="0.25">
      <c r="N3723" s="4" t="str">
        <f>IF(Postcodes!$B3723="", "", Postcodes!$B3723)</f>
        <v/>
      </c>
    </row>
    <row r="3724" spans="14:14" hidden="1" x14ac:dyDescent="0.25">
      <c r="N3724" s="4" t="str">
        <f>IF(Postcodes!$B3724="", "", Postcodes!$B3724)</f>
        <v/>
      </c>
    </row>
    <row r="3725" spans="14:14" hidden="1" x14ac:dyDescent="0.25">
      <c r="N3725" s="4" t="str">
        <f>IF(Postcodes!$B3725="", "", Postcodes!$B3725)</f>
        <v/>
      </c>
    </row>
    <row r="3726" spans="14:14" hidden="1" x14ac:dyDescent="0.25">
      <c r="N3726" s="4" t="str">
        <f>IF(Postcodes!$B3726="", "", Postcodes!$B3726)</f>
        <v/>
      </c>
    </row>
    <row r="3727" spans="14:14" hidden="1" x14ac:dyDescent="0.25">
      <c r="N3727" s="4" t="str">
        <f>IF(Postcodes!$B3727="", "", Postcodes!$B3727)</f>
        <v/>
      </c>
    </row>
    <row r="3728" spans="14:14" hidden="1" x14ac:dyDescent="0.25">
      <c r="N3728" s="4" t="str">
        <f>IF(Postcodes!$B3728="", "", Postcodes!$B3728)</f>
        <v/>
      </c>
    </row>
    <row r="3729" spans="14:14" hidden="1" x14ac:dyDescent="0.25">
      <c r="N3729" s="4" t="str">
        <f>IF(Postcodes!$B3729="", "", Postcodes!$B3729)</f>
        <v/>
      </c>
    </row>
    <row r="3730" spans="14:14" hidden="1" x14ac:dyDescent="0.25">
      <c r="N3730" s="4" t="str">
        <f>IF(Postcodes!$B3730="", "", Postcodes!$B3730)</f>
        <v/>
      </c>
    </row>
    <row r="3731" spans="14:14" hidden="1" x14ac:dyDescent="0.25">
      <c r="N3731" s="4" t="str">
        <f>IF(Postcodes!$B3731="", "", Postcodes!$B3731)</f>
        <v/>
      </c>
    </row>
    <row r="3732" spans="14:14" hidden="1" x14ac:dyDescent="0.25">
      <c r="N3732" s="4" t="str">
        <f>IF(Postcodes!$B3732="", "", Postcodes!$B3732)</f>
        <v/>
      </c>
    </row>
    <row r="3733" spans="14:14" hidden="1" x14ac:dyDescent="0.25">
      <c r="N3733" s="4" t="str">
        <f>IF(Postcodes!$B3733="", "", Postcodes!$B3733)</f>
        <v/>
      </c>
    </row>
    <row r="3734" spans="14:14" hidden="1" x14ac:dyDescent="0.25">
      <c r="N3734" s="4" t="str">
        <f>IF(Postcodes!$B3734="", "", Postcodes!$B3734)</f>
        <v/>
      </c>
    </row>
    <row r="3735" spans="14:14" hidden="1" x14ac:dyDescent="0.25">
      <c r="N3735" s="4" t="str">
        <f>IF(Postcodes!$B3735="", "", Postcodes!$B3735)</f>
        <v/>
      </c>
    </row>
    <row r="3736" spans="14:14" hidden="1" x14ac:dyDescent="0.25">
      <c r="N3736" s="4" t="str">
        <f>IF(Postcodes!$B3736="", "", Postcodes!$B3736)</f>
        <v/>
      </c>
    </row>
    <row r="3737" spans="14:14" hidden="1" x14ac:dyDescent="0.25">
      <c r="N3737" s="4" t="str">
        <f>IF(Postcodes!$B3737="", "", Postcodes!$B3737)</f>
        <v/>
      </c>
    </row>
    <row r="3738" spans="14:14" hidden="1" x14ac:dyDescent="0.25">
      <c r="N3738" s="4" t="str">
        <f>IF(Postcodes!$B3738="", "", Postcodes!$B3738)</f>
        <v/>
      </c>
    </row>
    <row r="3739" spans="14:14" hidden="1" x14ac:dyDescent="0.25">
      <c r="N3739" s="4" t="str">
        <f>IF(Postcodes!$B3739="", "", Postcodes!$B3739)</f>
        <v/>
      </c>
    </row>
    <row r="3740" spans="14:14" hidden="1" x14ac:dyDescent="0.25">
      <c r="N3740" s="4" t="str">
        <f>IF(Postcodes!$B3740="", "", Postcodes!$B3740)</f>
        <v/>
      </c>
    </row>
    <row r="3741" spans="14:14" hidden="1" x14ac:dyDescent="0.25">
      <c r="N3741" s="4" t="str">
        <f>IF(Postcodes!$B3741="", "", Postcodes!$B3741)</f>
        <v/>
      </c>
    </row>
    <row r="3742" spans="14:14" hidden="1" x14ac:dyDescent="0.25">
      <c r="N3742" s="4" t="str">
        <f>IF(Postcodes!$B3742="", "", Postcodes!$B3742)</f>
        <v/>
      </c>
    </row>
    <row r="3743" spans="14:14" hidden="1" x14ac:dyDescent="0.25">
      <c r="N3743" s="4" t="str">
        <f>IF(Postcodes!$B3743="", "", Postcodes!$B3743)</f>
        <v/>
      </c>
    </row>
    <row r="3744" spans="14:14" hidden="1" x14ac:dyDescent="0.25">
      <c r="N3744" s="4" t="str">
        <f>IF(Postcodes!$B3744="", "", Postcodes!$B3744)</f>
        <v/>
      </c>
    </row>
    <row r="3745" spans="14:14" hidden="1" x14ac:dyDescent="0.25">
      <c r="N3745" s="4" t="str">
        <f>IF(Postcodes!$B3745="", "", Postcodes!$B3745)</f>
        <v/>
      </c>
    </row>
    <row r="3746" spans="14:14" hidden="1" x14ac:dyDescent="0.25">
      <c r="N3746" s="4" t="str">
        <f>IF(Postcodes!$B3746="", "", Postcodes!$B3746)</f>
        <v/>
      </c>
    </row>
    <row r="3747" spans="14:14" hidden="1" x14ac:dyDescent="0.25">
      <c r="N3747" s="4" t="str">
        <f>IF(Postcodes!$B3747="", "", Postcodes!$B3747)</f>
        <v/>
      </c>
    </row>
    <row r="3748" spans="14:14" hidden="1" x14ac:dyDescent="0.25">
      <c r="N3748" s="4" t="str">
        <f>IF(Postcodes!$B3748="", "", Postcodes!$B3748)</f>
        <v/>
      </c>
    </row>
    <row r="3749" spans="14:14" hidden="1" x14ac:dyDescent="0.25">
      <c r="N3749" s="4" t="str">
        <f>IF(Postcodes!$B3749="", "", Postcodes!$B3749)</f>
        <v/>
      </c>
    </row>
    <row r="3750" spans="14:14" hidden="1" x14ac:dyDescent="0.25">
      <c r="N3750" s="4" t="str">
        <f>IF(Postcodes!$B3750="", "", Postcodes!$B3750)</f>
        <v/>
      </c>
    </row>
    <row r="3751" spans="14:14" hidden="1" x14ac:dyDescent="0.25">
      <c r="N3751" s="4" t="str">
        <f>IF(Postcodes!$B3751="", "", Postcodes!$B3751)</f>
        <v/>
      </c>
    </row>
    <row r="3752" spans="14:14" hidden="1" x14ac:dyDescent="0.25">
      <c r="N3752" s="4" t="str">
        <f>IF(Postcodes!$B3752="", "", Postcodes!$B3752)</f>
        <v/>
      </c>
    </row>
    <row r="3753" spans="14:14" hidden="1" x14ac:dyDescent="0.25">
      <c r="N3753" s="4" t="str">
        <f>IF(Postcodes!$B3753="", "", Postcodes!$B3753)</f>
        <v/>
      </c>
    </row>
    <row r="3754" spans="14:14" hidden="1" x14ac:dyDescent="0.25">
      <c r="N3754" s="4" t="str">
        <f>IF(Postcodes!$B3754="", "", Postcodes!$B3754)</f>
        <v/>
      </c>
    </row>
    <row r="3755" spans="14:14" hidden="1" x14ac:dyDescent="0.25">
      <c r="N3755" s="4" t="str">
        <f>IF(Postcodes!$B3755="", "", Postcodes!$B3755)</f>
        <v/>
      </c>
    </row>
    <row r="3756" spans="14:14" hidden="1" x14ac:dyDescent="0.25">
      <c r="N3756" s="4" t="str">
        <f>IF(Postcodes!$B3756="", "", Postcodes!$B3756)</f>
        <v/>
      </c>
    </row>
    <row r="3757" spans="14:14" hidden="1" x14ac:dyDescent="0.25">
      <c r="N3757" s="4" t="str">
        <f>IF(Postcodes!$B3757="", "", Postcodes!$B3757)</f>
        <v/>
      </c>
    </row>
    <row r="3758" spans="14:14" hidden="1" x14ac:dyDescent="0.25">
      <c r="N3758" s="4" t="str">
        <f>IF(Postcodes!$B3758="", "", Postcodes!$B3758)</f>
        <v/>
      </c>
    </row>
    <row r="3759" spans="14:14" hidden="1" x14ac:dyDescent="0.25">
      <c r="N3759" s="4" t="str">
        <f>IF(Postcodes!$B3759="", "", Postcodes!$B3759)</f>
        <v/>
      </c>
    </row>
    <row r="3760" spans="14:14" hidden="1" x14ac:dyDescent="0.25">
      <c r="N3760" s="4" t="str">
        <f>IF(Postcodes!$B3760="", "", Postcodes!$B3760)</f>
        <v/>
      </c>
    </row>
    <row r="3761" spans="14:14" hidden="1" x14ac:dyDescent="0.25">
      <c r="N3761" s="4" t="str">
        <f>IF(Postcodes!$B3761="", "", Postcodes!$B3761)</f>
        <v/>
      </c>
    </row>
    <row r="3762" spans="14:14" hidden="1" x14ac:dyDescent="0.25">
      <c r="N3762" s="4" t="str">
        <f>IF(Postcodes!$B3762="", "", Postcodes!$B3762)</f>
        <v/>
      </c>
    </row>
    <row r="3763" spans="14:14" hidden="1" x14ac:dyDescent="0.25">
      <c r="N3763" s="4" t="str">
        <f>IF(Postcodes!$B3763="", "", Postcodes!$B3763)</f>
        <v/>
      </c>
    </row>
    <row r="3764" spans="14:14" hidden="1" x14ac:dyDescent="0.25">
      <c r="N3764" s="4" t="str">
        <f>IF(Postcodes!$B3764="", "", Postcodes!$B3764)</f>
        <v/>
      </c>
    </row>
    <row r="3765" spans="14:14" hidden="1" x14ac:dyDescent="0.25">
      <c r="N3765" s="4" t="str">
        <f>IF(Postcodes!$B3765="", "", Postcodes!$B3765)</f>
        <v/>
      </c>
    </row>
    <row r="3766" spans="14:14" hidden="1" x14ac:dyDescent="0.25">
      <c r="N3766" s="4" t="str">
        <f>IF(Postcodes!$B3766="", "", Postcodes!$B3766)</f>
        <v/>
      </c>
    </row>
    <row r="3767" spans="14:14" hidden="1" x14ac:dyDescent="0.25">
      <c r="N3767" s="4" t="str">
        <f>IF(Postcodes!$B3767="", "", Postcodes!$B3767)</f>
        <v/>
      </c>
    </row>
    <row r="3768" spans="14:14" hidden="1" x14ac:dyDescent="0.25">
      <c r="N3768" s="4" t="str">
        <f>IF(Postcodes!$B3768="", "", Postcodes!$B3768)</f>
        <v/>
      </c>
    </row>
    <row r="3769" spans="14:14" hidden="1" x14ac:dyDescent="0.25">
      <c r="N3769" s="4" t="str">
        <f>IF(Postcodes!$B3769="", "", Postcodes!$B3769)</f>
        <v/>
      </c>
    </row>
    <row r="3770" spans="14:14" hidden="1" x14ac:dyDescent="0.25">
      <c r="N3770" s="4" t="str">
        <f>IF(Postcodes!$B3770="", "", Postcodes!$B3770)</f>
        <v/>
      </c>
    </row>
    <row r="3771" spans="14:14" hidden="1" x14ac:dyDescent="0.25">
      <c r="N3771" s="4" t="str">
        <f>IF(Postcodes!$B3771="", "", Postcodes!$B3771)</f>
        <v/>
      </c>
    </row>
    <row r="3772" spans="14:14" hidden="1" x14ac:dyDescent="0.25">
      <c r="N3772" s="4" t="str">
        <f>IF(Postcodes!$B3772="", "", Postcodes!$B3772)</f>
        <v/>
      </c>
    </row>
    <row r="3773" spans="14:14" hidden="1" x14ac:dyDescent="0.25">
      <c r="N3773" s="4" t="str">
        <f>IF(Postcodes!$B3773="", "", Postcodes!$B3773)</f>
        <v/>
      </c>
    </row>
    <row r="3774" spans="14:14" hidden="1" x14ac:dyDescent="0.25">
      <c r="N3774" s="4" t="str">
        <f>IF(Postcodes!$B3774="", "", Postcodes!$B3774)</f>
        <v/>
      </c>
    </row>
    <row r="3775" spans="14:14" hidden="1" x14ac:dyDescent="0.25">
      <c r="N3775" s="4" t="str">
        <f>IF(Postcodes!$B3775="", "", Postcodes!$B3775)</f>
        <v/>
      </c>
    </row>
    <row r="3776" spans="14:14" hidden="1" x14ac:dyDescent="0.25">
      <c r="N3776" s="4" t="str">
        <f>IF(Postcodes!$B3776="", "", Postcodes!$B3776)</f>
        <v/>
      </c>
    </row>
    <row r="3777" spans="14:14" hidden="1" x14ac:dyDescent="0.25">
      <c r="N3777" s="4" t="str">
        <f>IF(Postcodes!$B3777="", "", Postcodes!$B3777)</f>
        <v/>
      </c>
    </row>
    <row r="3778" spans="14:14" hidden="1" x14ac:dyDescent="0.25">
      <c r="N3778" s="4" t="str">
        <f>IF(Postcodes!$B3778="", "", Postcodes!$B3778)</f>
        <v/>
      </c>
    </row>
    <row r="3779" spans="14:14" hidden="1" x14ac:dyDescent="0.25">
      <c r="N3779" s="4" t="str">
        <f>IF(Postcodes!$B3779="", "", Postcodes!$B3779)</f>
        <v/>
      </c>
    </row>
    <row r="3780" spans="14:14" hidden="1" x14ac:dyDescent="0.25">
      <c r="N3780" s="4" t="str">
        <f>IF(Postcodes!$B3780="", "", Postcodes!$B3780)</f>
        <v/>
      </c>
    </row>
    <row r="3781" spans="14:14" hidden="1" x14ac:dyDescent="0.25">
      <c r="N3781" s="4" t="str">
        <f>IF(Postcodes!$B3781="", "", Postcodes!$B3781)</f>
        <v/>
      </c>
    </row>
    <row r="3782" spans="14:14" hidden="1" x14ac:dyDescent="0.25">
      <c r="N3782" s="4" t="str">
        <f>IF(Postcodes!$B3782="", "", Postcodes!$B3782)</f>
        <v/>
      </c>
    </row>
    <row r="3783" spans="14:14" hidden="1" x14ac:dyDescent="0.25">
      <c r="N3783" s="4" t="str">
        <f>IF(Postcodes!$B3783="", "", Postcodes!$B3783)</f>
        <v/>
      </c>
    </row>
    <row r="3784" spans="14:14" hidden="1" x14ac:dyDescent="0.25">
      <c r="N3784" s="4" t="str">
        <f>IF(Postcodes!$B3784="", "", Postcodes!$B3784)</f>
        <v/>
      </c>
    </row>
    <row r="3785" spans="14:14" hidden="1" x14ac:dyDescent="0.25">
      <c r="N3785" s="4" t="str">
        <f>IF(Postcodes!$B3785="", "", Postcodes!$B3785)</f>
        <v/>
      </c>
    </row>
    <row r="3786" spans="14:14" hidden="1" x14ac:dyDescent="0.25">
      <c r="N3786" s="4" t="str">
        <f>IF(Postcodes!$B3786="", "", Postcodes!$B3786)</f>
        <v/>
      </c>
    </row>
    <row r="3787" spans="14:14" hidden="1" x14ac:dyDescent="0.25">
      <c r="N3787" s="4" t="str">
        <f>IF(Postcodes!$B3787="", "", Postcodes!$B3787)</f>
        <v/>
      </c>
    </row>
    <row r="3788" spans="14:14" hidden="1" x14ac:dyDescent="0.25">
      <c r="N3788" s="4" t="str">
        <f>IF(Postcodes!$B3788="", "", Postcodes!$B3788)</f>
        <v/>
      </c>
    </row>
    <row r="3789" spans="14:14" hidden="1" x14ac:dyDescent="0.25">
      <c r="N3789" s="4" t="str">
        <f>IF(Postcodes!$B3789="", "", Postcodes!$B3789)</f>
        <v/>
      </c>
    </row>
    <row r="3790" spans="14:14" hidden="1" x14ac:dyDescent="0.25">
      <c r="N3790" s="4" t="str">
        <f>IF(Postcodes!$B3790="", "", Postcodes!$B3790)</f>
        <v/>
      </c>
    </row>
    <row r="3791" spans="14:14" hidden="1" x14ac:dyDescent="0.25">
      <c r="N3791" s="4" t="str">
        <f>IF(Postcodes!$B3791="", "", Postcodes!$B3791)</f>
        <v/>
      </c>
    </row>
    <row r="3792" spans="14:14" hidden="1" x14ac:dyDescent="0.25">
      <c r="N3792" s="4" t="str">
        <f>IF(Postcodes!$B3792="", "", Postcodes!$B3792)</f>
        <v/>
      </c>
    </row>
    <row r="3793" spans="14:14" hidden="1" x14ac:dyDescent="0.25">
      <c r="N3793" s="4" t="str">
        <f>IF(Postcodes!$B3793="", "", Postcodes!$B3793)</f>
        <v/>
      </c>
    </row>
    <row r="3794" spans="14:14" hidden="1" x14ac:dyDescent="0.25">
      <c r="N3794" s="4" t="str">
        <f>IF(Postcodes!$B3794="", "", Postcodes!$B3794)</f>
        <v/>
      </c>
    </row>
    <row r="3795" spans="14:14" hidden="1" x14ac:dyDescent="0.25">
      <c r="N3795" s="4" t="str">
        <f>IF(Postcodes!$B3795="", "", Postcodes!$B3795)</f>
        <v/>
      </c>
    </row>
    <row r="3796" spans="14:14" hidden="1" x14ac:dyDescent="0.25">
      <c r="N3796" s="4" t="str">
        <f>IF(Postcodes!$B3796="", "", Postcodes!$B3796)</f>
        <v/>
      </c>
    </row>
    <row r="3797" spans="14:14" hidden="1" x14ac:dyDescent="0.25">
      <c r="N3797" s="4" t="str">
        <f>IF(Postcodes!$B3797="", "", Postcodes!$B3797)</f>
        <v/>
      </c>
    </row>
    <row r="3798" spans="14:14" hidden="1" x14ac:dyDescent="0.25">
      <c r="N3798" s="4" t="str">
        <f>IF(Postcodes!$B3798="", "", Postcodes!$B3798)</f>
        <v/>
      </c>
    </row>
    <row r="3799" spans="14:14" hidden="1" x14ac:dyDescent="0.25">
      <c r="N3799" s="4" t="str">
        <f>IF(Postcodes!$B3799="", "", Postcodes!$B3799)</f>
        <v/>
      </c>
    </row>
    <row r="3800" spans="14:14" hidden="1" x14ac:dyDescent="0.25">
      <c r="N3800" s="4" t="str">
        <f>IF(Postcodes!$B3800="", "", Postcodes!$B3800)</f>
        <v/>
      </c>
    </row>
    <row r="3801" spans="14:14" hidden="1" x14ac:dyDescent="0.25">
      <c r="N3801" s="4" t="str">
        <f>IF(Postcodes!$B3801="", "", Postcodes!$B3801)</f>
        <v/>
      </c>
    </row>
    <row r="3802" spans="14:14" hidden="1" x14ac:dyDescent="0.25">
      <c r="N3802" s="4" t="str">
        <f>IF(Postcodes!$B3802="", "", Postcodes!$B3802)</f>
        <v/>
      </c>
    </row>
    <row r="3803" spans="14:14" hidden="1" x14ac:dyDescent="0.25">
      <c r="N3803" s="4" t="str">
        <f>IF(Postcodes!$B3803="", "", Postcodes!$B3803)</f>
        <v/>
      </c>
    </row>
    <row r="3804" spans="14:14" hidden="1" x14ac:dyDescent="0.25">
      <c r="N3804" s="4" t="str">
        <f>IF(Postcodes!$B3804="", "", Postcodes!$B3804)</f>
        <v/>
      </c>
    </row>
    <row r="3805" spans="14:14" hidden="1" x14ac:dyDescent="0.25">
      <c r="N3805" s="4" t="str">
        <f>IF(Postcodes!$B3805="", "", Postcodes!$B3805)</f>
        <v/>
      </c>
    </row>
    <row r="3806" spans="14:14" hidden="1" x14ac:dyDescent="0.25">
      <c r="N3806" s="4" t="str">
        <f>IF(Postcodes!$B3806="", "", Postcodes!$B3806)</f>
        <v/>
      </c>
    </row>
    <row r="3807" spans="14:14" hidden="1" x14ac:dyDescent="0.25">
      <c r="N3807" s="4" t="str">
        <f>IF(Postcodes!$B3807="", "", Postcodes!$B3807)</f>
        <v/>
      </c>
    </row>
    <row r="3808" spans="14:14" hidden="1" x14ac:dyDescent="0.25">
      <c r="N3808" s="4" t="str">
        <f>IF(Postcodes!$B3808="", "", Postcodes!$B3808)</f>
        <v/>
      </c>
    </row>
    <row r="3809" spans="14:14" hidden="1" x14ac:dyDescent="0.25">
      <c r="N3809" s="4" t="str">
        <f>IF(Postcodes!$B3809="", "", Postcodes!$B3809)</f>
        <v/>
      </c>
    </row>
    <row r="3810" spans="14:14" hidden="1" x14ac:dyDescent="0.25">
      <c r="N3810" s="4" t="str">
        <f>IF(Postcodes!$B3810="", "", Postcodes!$B3810)</f>
        <v/>
      </c>
    </row>
    <row r="3811" spans="14:14" hidden="1" x14ac:dyDescent="0.25">
      <c r="N3811" s="4" t="str">
        <f>IF(Postcodes!$B3811="", "", Postcodes!$B3811)</f>
        <v/>
      </c>
    </row>
    <row r="3812" spans="14:14" hidden="1" x14ac:dyDescent="0.25">
      <c r="N3812" s="4" t="str">
        <f>IF(Postcodes!$B3812="", "", Postcodes!$B3812)</f>
        <v/>
      </c>
    </row>
    <row r="3813" spans="14:14" hidden="1" x14ac:dyDescent="0.25">
      <c r="N3813" s="4" t="str">
        <f>IF(Postcodes!$B3813="", "", Postcodes!$B3813)</f>
        <v/>
      </c>
    </row>
    <row r="3814" spans="14:14" hidden="1" x14ac:dyDescent="0.25">
      <c r="N3814" s="4" t="str">
        <f>IF(Postcodes!$B3814="", "", Postcodes!$B3814)</f>
        <v/>
      </c>
    </row>
    <row r="3815" spans="14:14" hidden="1" x14ac:dyDescent="0.25">
      <c r="N3815" s="4" t="str">
        <f>IF(Postcodes!$B3815="", "", Postcodes!$B3815)</f>
        <v/>
      </c>
    </row>
    <row r="3816" spans="14:14" hidden="1" x14ac:dyDescent="0.25">
      <c r="N3816" s="4" t="str">
        <f>IF(Postcodes!$B3816="", "", Postcodes!$B3816)</f>
        <v/>
      </c>
    </row>
    <row r="3817" spans="14:14" hidden="1" x14ac:dyDescent="0.25">
      <c r="N3817" s="4" t="str">
        <f>IF(Postcodes!$B3817="", "", Postcodes!$B3817)</f>
        <v/>
      </c>
    </row>
    <row r="3818" spans="14:14" hidden="1" x14ac:dyDescent="0.25">
      <c r="N3818" s="4" t="str">
        <f>IF(Postcodes!$B3818="", "", Postcodes!$B3818)</f>
        <v/>
      </c>
    </row>
    <row r="3819" spans="14:14" hidden="1" x14ac:dyDescent="0.25">
      <c r="N3819" s="4" t="str">
        <f>IF(Postcodes!$B3819="", "", Postcodes!$B3819)</f>
        <v/>
      </c>
    </row>
    <row r="3820" spans="14:14" hidden="1" x14ac:dyDescent="0.25">
      <c r="N3820" s="4" t="str">
        <f>IF(Postcodes!$B3820="", "", Postcodes!$B3820)</f>
        <v/>
      </c>
    </row>
    <row r="3821" spans="14:14" hidden="1" x14ac:dyDescent="0.25">
      <c r="N3821" s="4" t="str">
        <f>IF(Postcodes!$B3821="", "", Postcodes!$B3821)</f>
        <v/>
      </c>
    </row>
    <row r="3822" spans="14:14" hidden="1" x14ac:dyDescent="0.25">
      <c r="N3822" s="4" t="str">
        <f>IF(Postcodes!$B3822="", "", Postcodes!$B3822)</f>
        <v/>
      </c>
    </row>
    <row r="3823" spans="14:14" hidden="1" x14ac:dyDescent="0.25">
      <c r="N3823" s="4" t="str">
        <f>IF(Postcodes!$B3823="", "", Postcodes!$B3823)</f>
        <v/>
      </c>
    </row>
    <row r="3824" spans="14:14" hidden="1" x14ac:dyDescent="0.25">
      <c r="N3824" s="4" t="str">
        <f>IF(Postcodes!$B3824="", "", Postcodes!$B3824)</f>
        <v/>
      </c>
    </row>
    <row r="3825" spans="14:14" hidden="1" x14ac:dyDescent="0.25">
      <c r="N3825" s="4" t="str">
        <f>IF(Postcodes!$B3825="", "", Postcodes!$B3825)</f>
        <v/>
      </c>
    </row>
    <row r="3826" spans="14:14" hidden="1" x14ac:dyDescent="0.25">
      <c r="N3826" s="4" t="str">
        <f>IF(Postcodes!$B3826="", "", Postcodes!$B3826)</f>
        <v/>
      </c>
    </row>
    <row r="3827" spans="14:14" hidden="1" x14ac:dyDescent="0.25">
      <c r="N3827" s="4" t="str">
        <f>IF(Postcodes!$B3827="", "", Postcodes!$B3827)</f>
        <v/>
      </c>
    </row>
    <row r="3828" spans="14:14" hidden="1" x14ac:dyDescent="0.25">
      <c r="N3828" s="4" t="str">
        <f>IF(Postcodes!$B3828="", "", Postcodes!$B3828)</f>
        <v/>
      </c>
    </row>
    <row r="3829" spans="14:14" hidden="1" x14ac:dyDescent="0.25">
      <c r="N3829" s="4" t="str">
        <f>IF(Postcodes!$B3829="", "", Postcodes!$B3829)</f>
        <v/>
      </c>
    </row>
    <row r="3830" spans="14:14" hidden="1" x14ac:dyDescent="0.25">
      <c r="N3830" s="4" t="str">
        <f>IF(Postcodes!$B3830="", "", Postcodes!$B3830)</f>
        <v/>
      </c>
    </row>
    <row r="3831" spans="14:14" hidden="1" x14ac:dyDescent="0.25">
      <c r="N3831" s="4" t="str">
        <f>IF(Postcodes!$B3831="", "", Postcodes!$B3831)</f>
        <v/>
      </c>
    </row>
    <row r="3832" spans="14:14" hidden="1" x14ac:dyDescent="0.25">
      <c r="N3832" s="4" t="str">
        <f>IF(Postcodes!$B3832="", "", Postcodes!$B3832)</f>
        <v/>
      </c>
    </row>
    <row r="3833" spans="14:14" hidden="1" x14ac:dyDescent="0.25">
      <c r="N3833" s="4" t="str">
        <f>IF(Postcodes!$B3833="", "", Postcodes!$B3833)</f>
        <v/>
      </c>
    </row>
    <row r="3834" spans="14:14" hidden="1" x14ac:dyDescent="0.25">
      <c r="N3834" s="4" t="str">
        <f>IF(Postcodes!$B3834="", "", Postcodes!$B3834)</f>
        <v/>
      </c>
    </row>
    <row r="3835" spans="14:14" hidden="1" x14ac:dyDescent="0.25">
      <c r="N3835" s="4" t="str">
        <f>IF(Postcodes!$B3835="", "", Postcodes!$B3835)</f>
        <v/>
      </c>
    </row>
    <row r="3836" spans="14:14" hidden="1" x14ac:dyDescent="0.25">
      <c r="N3836" s="4" t="str">
        <f>IF(Postcodes!$B3836="", "", Postcodes!$B3836)</f>
        <v/>
      </c>
    </row>
    <row r="3837" spans="14:14" hidden="1" x14ac:dyDescent="0.25">
      <c r="N3837" s="4" t="str">
        <f>IF(Postcodes!$B3837="", "", Postcodes!$B3837)</f>
        <v/>
      </c>
    </row>
    <row r="3838" spans="14:14" hidden="1" x14ac:dyDescent="0.25">
      <c r="N3838" s="4" t="str">
        <f>IF(Postcodes!$B3838="", "", Postcodes!$B3838)</f>
        <v/>
      </c>
    </row>
    <row r="3839" spans="14:14" hidden="1" x14ac:dyDescent="0.25">
      <c r="N3839" s="4" t="str">
        <f>IF(Postcodes!$B3839="", "", Postcodes!$B3839)</f>
        <v/>
      </c>
    </row>
    <row r="3840" spans="14:14" hidden="1" x14ac:dyDescent="0.25">
      <c r="N3840" s="4" t="str">
        <f>IF(Postcodes!$B3840="", "", Postcodes!$B3840)</f>
        <v/>
      </c>
    </row>
    <row r="3841" spans="14:14" hidden="1" x14ac:dyDescent="0.25">
      <c r="N3841" s="4" t="str">
        <f>IF(Postcodes!$B3841="", "", Postcodes!$B3841)</f>
        <v/>
      </c>
    </row>
    <row r="3842" spans="14:14" hidden="1" x14ac:dyDescent="0.25">
      <c r="N3842" s="4" t="str">
        <f>IF(Postcodes!$B3842="", "", Postcodes!$B3842)</f>
        <v/>
      </c>
    </row>
    <row r="3843" spans="14:14" hidden="1" x14ac:dyDescent="0.25">
      <c r="N3843" s="4" t="str">
        <f>IF(Postcodes!$B3843="", "", Postcodes!$B3843)</f>
        <v/>
      </c>
    </row>
    <row r="3844" spans="14:14" hidden="1" x14ac:dyDescent="0.25">
      <c r="N3844" s="4" t="str">
        <f>IF(Postcodes!$B3844="", "", Postcodes!$B3844)</f>
        <v/>
      </c>
    </row>
    <row r="3845" spans="14:14" hidden="1" x14ac:dyDescent="0.25">
      <c r="N3845" s="4" t="str">
        <f>IF(Postcodes!$B3845="", "", Postcodes!$B3845)</f>
        <v/>
      </c>
    </row>
    <row r="3846" spans="14:14" hidden="1" x14ac:dyDescent="0.25">
      <c r="N3846" s="4" t="str">
        <f>IF(Postcodes!$B3846="", "", Postcodes!$B3846)</f>
        <v/>
      </c>
    </row>
    <row r="3847" spans="14:14" hidden="1" x14ac:dyDescent="0.25">
      <c r="N3847" s="4" t="str">
        <f>IF(Postcodes!$B3847="", "", Postcodes!$B3847)</f>
        <v/>
      </c>
    </row>
    <row r="3848" spans="14:14" hidden="1" x14ac:dyDescent="0.25">
      <c r="N3848" s="4" t="str">
        <f>IF(Postcodes!$B3848="", "", Postcodes!$B3848)</f>
        <v/>
      </c>
    </row>
    <row r="3849" spans="14:14" hidden="1" x14ac:dyDescent="0.25">
      <c r="N3849" s="4" t="str">
        <f>IF(Postcodes!$B3849="", "", Postcodes!$B3849)</f>
        <v/>
      </c>
    </row>
    <row r="3850" spans="14:14" hidden="1" x14ac:dyDescent="0.25">
      <c r="N3850" s="4" t="str">
        <f>IF(Postcodes!$B3850="", "", Postcodes!$B3850)</f>
        <v/>
      </c>
    </row>
    <row r="3851" spans="14:14" hidden="1" x14ac:dyDescent="0.25">
      <c r="N3851" s="4" t="str">
        <f>IF(Postcodes!$B3851="", "", Postcodes!$B3851)</f>
        <v/>
      </c>
    </row>
    <row r="3852" spans="14:14" hidden="1" x14ac:dyDescent="0.25">
      <c r="N3852" s="4" t="str">
        <f>IF(Postcodes!$B3852="", "", Postcodes!$B3852)</f>
        <v/>
      </c>
    </row>
    <row r="3853" spans="14:14" hidden="1" x14ac:dyDescent="0.25">
      <c r="N3853" s="4" t="str">
        <f>IF(Postcodes!$B3853="", "", Postcodes!$B3853)</f>
        <v/>
      </c>
    </row>
    <row r="3854" spans="14:14" hidden="1" x14ac:dyDescent="0.25">
      <c r="N3854" s="4" t="str">
        <f>IF(Postcodes!$B3854="", "", Postcodes!$B3854)</f>
        <v/>
      </c>
    </row>
    <row r="3855" spans="14:14" hidden="1" x14ac:dyDescent="0.25">
      <c r="N3855" s="4" t="str">
        <f>IF(Postcodes!$B3855="", "", Postcodes!$B3855)</f>
        <v/>
      </c>
    </row>
    <row r="3856" spans="14:14" hidden="1" x14ac:dyDescent="0.25">
      <c r="N3856" s="4" t="str">
        <f>IF(Postcodes!$B3856="", "", Postcodes!$B3856)</f>
        <v/>
      </c>
    </row>
    <row r="3857" spans="14:14" hidden="1" x14ac:dyDescent="0.25">
      <c r="N3857" s="4" t="str">
        <f>IF(Postcodes!$B3857="", "", Postcodes!$B3857)</f>
        <v/>
      </c>
    </row>
    <row r="3858" spans="14:14" hidden="1" x14ac:dyDescent="0.25">
      <c r="N3858" s="4" t="str">
        <f>IF(Postcodes!$B3858="", "", Postcodes!$B3858)</f>
        <v/>
      </c>
    </row>
    <row r="3859" spans="14:14" hidden="1" x14ac:dyDescent="0.25">
      <c r="N3859" s="4" t="str">
        <f>IF(Postcodes!$B3859="", "", Postcodes!$B3859)</f>
        <v/>
      </c>
    </row>
    <row r="3860" spans="14:14" hidden="1" x14ac:dyDescent="0.25">
      <c r="N3860" s="4" t="str">
        <f>IF(Postcodes!$B3860="", "", Postcodes!$B3860)</f>
        <v/>
      </c>
    </row>
    <row r="3861" spans="14:14" hidden="1" x14ac:dyDescent="0.25">
      <c r="N3861" s="4" t="str">
        <f>IF(Postcodes!$B3861="", "", Postcodes!$B3861)</f>
        <v/>
      </c>
    </row>
    <row r="3862" spans="14:14" hidden="1" x14ac:dyDescent="0.25">
      <c r="N3862" s="4" t="str">
        <f>IF(Postcodes!$B3862="", "", Postcodes!$B3862)</f>
        <v/>
      </c>
    </row>
    <row r="3863" spans="14:14" hidden="1" x14ac:dyDescent="0.25">
      <c r="N3863" s="4" t="str">
        <f>IF(Postcodes!$B3863="", "", Postcodes!$B3863)</f>
        <v/>
      </c>
    </row>
    <row r="3864" spans="14:14" hidden="1" x14ac:dyDescent="0.25">
      <c r="N3864" s="4" t="str">
        <f>IF(Postcodes!$B3864="", "", Postcodes!$B3864)</f>
        <v/>
      </c>
    </row>
    <row r="3865" spans="14:14" hidden="1" x14ac:dyDescent="0.25">
      <c r="N3865" s="4" t="str">
        <f>IF(Postcodes!$B3865="", "", Postcodes!$B3865)</f>
        <v/>
      </c>
    </row>
    <row r="3866" spans="14:14" hidden="1" x14ac:dyDescent="0.25">
      <c r="N3866" s="4" t="str">
        <f>IF(Postcodes!$B3866="", "", Postcodes!$B3866)</f>
        <v/>
      </c>
    </row>
    <row r="3867" spans="14:14" hidden="1" x14ac:dyDescent="0.25">
      <c r="N3867" s="4" t="str">
        <f>IF(Postcodes!$B3867="", "", Postcodes!$B3867)</f>
        <v/>
      </c>
    </row>
    <row r="3868" spans="14:14" hidden="1" x14ac:dyDescent="0.25">
      <c r="N3868" s="4" t="str">
        <f>IF(Postcodes!$B3868="", "", Postcodes!$B3868)</f>
        <v/>
      </c>
    </row>
    <row r="3869" spans="14:14" hidden="1" x14ac:dyDescent="0.25">
      <c r="N3869" s="4" t="str">
        <f>IF(Postcodes!$B3869="", "", Postcodes!$B3869)</f>
        <v/>
      </c>
    </row>
    <row r="3870" spans="14:14" hidden="1" x14ac:dyDescent="0.25">
      <c r="N3870" s="4" t="str">
        <f>IF(Postcodes!$B3870="", "", Postcodes!$B3870)</f>
        <v/>
      </c>
    </row>
    <row r="3871" spans="14:14" hidden="1" x14ac:dyDescent="0.25">
      <c r="N3871" s="4" t="str">
        <f>IF(Postcodes!$B3871="", "", Postcodes!$B3871)</f>
        <v/>
      </c>
    </row>
    <row r="3872" spans="14:14" hidden="1" x14ac:dyDescent="0.25">
      <c r="N3872" s="4" t="str">
        <f>IF(Postcodes!$B3872="", "", Postcodes!$B3872)</f>
        <v/>
      </c>
    </row>
    <row r="3873" spans="14:14" hidden="1" x14ac:dyDescent="0.25">
      <c r="N3873" s="4" t="str">
        <f>IF(Postcodes!$B3873="", "", Postcodes!$B3873)</f>
        <v/>
      </c>
    </row>
    <row r="3874" spans="14:14" hidden="1" x14ac:dyDescent="0.25">
      <c r="N3874" s="4" t="str">
        <f>IF(Postcodes!$B3874="", "", Postcodes!$B3874)</f>
        <v/>
      </c>
    </row>
    <row r="3875" spans="14:14" hidden="1" x14ac:dyDescent="0.25">
      <c r="N3875" s="4" t="str">
        <f>IF(Postcodes!$B3875="", "", Postcodes!$B3875)</f>
        <v/>
      </c>
    </row>
    <row r="3876" spans="14:14" hidden="1" x14ac:dyDescent="0.25">
      <c r="N3876" s="4" t="str">
        <f>IF(Postcodes!$B3876="", "", Postcodes!$B3876)</f>
        <v/>
      </c>
    </row>
    <row r="3877" spans="14:14" hidden="1" x14ac:dyDescent="0.25">
      <c r="N3877" s="4" t="str">
        <f>IF(Postcodes!$B3877="", "", Postcodes!$B3877)</f>
        <v/>
      </c>
    </row>
    <row r="3878" spans="14:14" hidden="1" x14ac:dyDescent="0.25">
      <c r="N3878" s="4" t="str">
        <f>IF(Postcodes!$B3878="", "", Postcodes!$B3878)</f>
        <v/>
      </c>
    </row>
    <row r="3879" spans="14:14" hidden="1" x14ac:dyDescent="0.25">
      <c r="N3879" s="4" t="str">
        <f>IF(Postcodes!$B3879="", "", Postcodes!$B3879)</f>
        <v/>
      </c>
    </row>
    <row r="3880" spans="14:14" hidden="1" x14ac:dyDescent="0.25">
      <c r="N3880" s="4" t="str">
        <f>IF(Postcodes!$B3880="", "", Postcodes!$B3880)</f>
        <v/>
      </c>
    </row>
    <row r="3881" spans="14:14" hidden="1" x14ac:dyDescent="0.25">
      <c r="N3881" s="4" t="str">
        <f>IF(Postcodes!$B3881="", "", Postcodes!$B3881)</f>
        <v/>
      </c>
    </row>
    <row r="3882" spans="14:14" hidden="1" x14ac:dyDescent="0.25">
      <c r="N3882" s="4" t="str">
        <f>IF(Postcodes!$B3882="", "", Postcodes!$B3882)</f>
        <v/>
      </c>
    </row>
    <row r="3883" spans="14:14" hidden="1" x14ac:dyDescent="0.25">
      <c r="N3883" s="4" t="str">
        <f>IF(Postcodes!$B3883="", "", Postcodes!$B3883)</f>
        <v/>
      </c>
    </row>
    <row r="3884" spans="14:14" hidden="1" x14ac:dyDescent="0.25">
      <c r="N3884" s="4" t="str">
        <f>IF(Postcodes!$B3884="", "", Postcodes!$B3884)</f>
        <v/>
      </c>
    </row>
    <row r="3885" spans="14:14" hidden="1" x14ac:dyDescent="0.25">
      <c r="N3885" s="4" t="str">
        <f>IF(Postcodes!$B3885="", "", Postcodes!$B3885)</f>
        <v/>
      </c>
    </row>
    <row r="3886" spans="14:14" hidden="1" x14ac:dyDescent="0.25">
      <c r="N3886" s="4" t="str">
        <f>IF(Postcodes!$B3886="", "", Postcodes!$B3886)</f>
        <v/>
      </c>
    </row>
    <row r="3887" spans="14:14" hidden="1" x14ac:dyDescent="0.25">
      <c r="N3887" s="4" t="str">
        <f>IF(Postcodes!$B3887="", "", Postcodes!$B3887)</f>
        <v/>
      </c>
    </row>
    <row r="3888" spans="14:14" hidden="1" x14ac:dyDescent="0.25">
      <c r="N3888" s="4" t="str">
        <f>IF(Postcodes!$B3888="", "", Postcodes!$B3888)</f>
        <v/>
      </c>
    </row>
    <row r="3889" spans="14:14" hidden="1" x14ac:dyDescent="0.25">
      <c r="N3889" s="4" t="str">
        <f>IF(Postcodes!$B3889="", "", Postcodes!$B3889)</f>
        <v/>
      </c>
    </row>
    <row r="3890" spans="14:14" hidden="1" x14ac:dyDescent="0.25">
      <c r="N3890" s="4" t="str">
        <f>IF(Postcodes!$B3890="", "", Postcodes!$B3890)</f>
        <v/>
      </c>
    </row>
    <row r="3891" spans="14:14" hidden="1" x14ac:dyDescent="0.25">
      <c r="N3891" s="4" t="str">
        <f>IF(Postcodes!$B3891="", "", Postcodes!$B3891)</f>
        <v/>
      </c>
    </row>
    <row r="3892" spans="14:14" hidden="1" x14ac:dyDescent="0.25">
      <c r="N3892" s="4" t="str">
        <f>IF(Postcodes!$B3892="", "", Postcodes!$B3892)</f>
        <v/>
      </c>
    </row>
    <row r="3893" spans="14:14" hidden="1" x14ac:dyDescent="0.25">
      <c r="N3893" s="4" t="str">
        <f>IF(Postcodes!$B3893="", "", Postcodes!$B3893)</f>
        <v/>
      </c>
    </row>
    <row r="3894" spans="14:14" hidden="1" x14ac:dyDescent="0.25">
      <c r="N3894" s="4" t="str">
        <f>IF(Postcodes!$B3894="", "", Postcodes!$B3894)</f>
        <v/>
      </c>
    </row>
    <row r="3895" spans="14:14" hidden="1" x14ac:dyDescent="0.25">
      <c r="N3895" s="4" t="str">
        <f>IF(Postcodes!$B3895="", "", Postcodes!$B3895)</f>
        <v/>
      </c>
    </row>
    <row r="3896" spans="14:14" hidden="1" x14ac:dyDescent="0.25">
      <c r="N3896" s="4" t="str">
        <f>IF(Postcodes!$B3896="", "", Postcodes!$B3896)</f>
        <v/>
      </c>
    </row>
    <row r="3897" spans="14:14" hidden="1" x14ac:dyDescent="0.25">
      <c r="N3897" s="4" t="str">
        <f>IF(Postcodes!$B3897="", "", Postcodes!$B3897)</f>
        <v/>
      </c>
    </row>
    <row r="3898" spans="14:14" hidden="1" x14ac:dyDescent="0.25">
      <c r="N3898" s="4" t="str">
        <f>IF(Postcodes!$B3898="", "", Postcodes!$B3898)</f>
        <v/>
      </c>
    </row>
    <row r="3899" spans="14:14" hidden="1" x14ac:dyDescent="0.25">
      <c r="N3899" s="4" t="str">
        <f>IF(Postcodes!$B3899="", "", Postcodes!$B3899)</f>
        <v/>
      </c>
    </row>
    <row r="3900" spans="14:14" hidden="1" x14ac:dyDescent="0.25">
      <c r="N3900" s="4" t="str">
        <f>IF(Postcodes!$B3900="", "", Postcodes!$B3900)</f>
        <v/>
      </c>
    </row>
    <row r="3901" spans="14:14" hidden="1" x14ac:dyDescent="0.25">
      <c r="N3901" s="4" t="str">
        <f>IF(Postcodes!$B3901="", "", Postcodes!$B3901)</f>
        <v/>
      </c>
    </row>
    <row r="3902" spans="14:14" hidden="1" x14ac:dyDescent="0.25">
      <c r="N3902" s="4" t="str">
        <f>IF(Postcodes!$B3902="", "", Postcodes!$B3902)</f>
        <v/>
      </c>
    </row>
    <row r="3903" spans="14:14" hidden="1" x14ac:dyDescent="0.25">
      <c r="N3903" s="4" t="str">
        <f>IF(Postcodes!$B3903="", "", Postcodes!$B3903)</f>
        <v/>
      </c>
    </row>
    <row r="3904" spans="14:14" hidden="1" x14ac:dyDescent="0.25">
      <c r="N3904" s="4" t="str">
        <f>IF(Postcodes!$B3904="", "", Postcodes!$B3904)</f>
        <v/>
      </c>
    </row>
    <row r="3905" spans="14:14" hidden="1" x14ac:dyDescent="0.25">
      <c r="N3905" s="4" t="str">
        <f>IF(Postcodes!$B3905="", "", Postcodes!$B3905)</f>
        <v/>
      </c>
    </row>
    <row r="3906" spans="14:14" hidden="1" x14ac:dyDescent="0.25">
      <c r="N3906" s="4" t="str">
        <f>IF(Postcodes!$B3906="", "", Postcodes!$B3906)</f>
        <v/>
      </c>
    </row>
    <row r="3907" spans="14:14" hidden="1" x14ac:dyDescent="0.25">
      <c r="N3907" s="4" t="str">
        <f>IF(Postcodes!$B3907="", "", Postcodes!$B3907)</f>
        <v/>
      </c>
    </row>
    <row r="3908" spans="14:14" hidden="1" x14ac:dyDescent="0.25">
      <c r="N3908" s="4" t="str">
        <f>IF(Postcodes!$B3908="", "", Postcodes!$B3908)</f>
        <v/>
      </c>
    </row>
    <row r="3909" spans="14:14" hidden="1" x14ac:dyDescent="0.25">
      <c r="N3909" s="4" t="str">
        <f>IF(Postcodes!$B3909="", "", Postcodes!$B3909)</f>
        <v/>
      </c>
    </row>
    <row r="3910" spans="14:14" hidden="1" x14ac:dyDescent="0.25">
      <c r="N3910" s="4" t="str">
        <f>IF(Postcodes!$B3910="", "", Postcodes!$B3910)</f>
        <v/>
      </c>
    </row>
    <row r="3911" spans="14:14" hidden="1" x14ac:dyDescent="0.25">
      <c r="N3911" s="4" t="str">
        <f>IF(Postcodes!$B3911="", "", Postcodes!$B3911)</f>
        <v/>
      </c>
    </row>
    <row r="3912" spans="14:14" hidden="1" x14ac:dyDescent="0.25">
      <c r="N3912" s="4" t="str">
        <f>IF(Postcodes!$B3912="", "", Postcodes!$B3912)</f>
        <v/>
      </c>
    </row>
    <row r="3913" spans="14:14" hidden="1" x14ac:dyDescent="0.25">
      <c r="N3913" s="4" t="str">
        <f>IF(Postcodes!$B3913="", "", Postcodes!$B3913)</f>
        <v/>
      </c>
    </row>
    <row r="3914" spans="14:14" hidden="1" x14ac:dyDescent="0.25">
      <c r="N3914" s="4" t="str">
        <f>IF(Postcodes!$B3914="", "", Postcodes!$B3914)</f>
        <v/>
      </c>
    </row>
    <row r="3915" spans="14:14" hidden="1" x14ac:dyDescent="0.25">
      <c r="N3915" s="4" t="str">
        <f>IF(Postcodes!$B3915="", "", Postcodes!$B3915)</f>
        <v/>
      </c>
    </row>
    <row r="3916" spans="14:14" hidden="1" x14ac:dyDescent="0.25">
      <c r="N3916" s="4" t="str">
        <f>IF(Postcodes!$B3916="", "", Postcodes!$B3916)</f>
        <v/>
      </c>
    </row>
    <row r="3917" spans="14:14" hidden="1" x14ac:dyDescent="0.25">
      <c r="N3917" s="4" t="str">
        <f>IF(Postcodes!$B3917="", "", Postcodes!$B3917)</f>
        <v/>
      </c>
    </row>
    <row r="3918" spans="14:14" hidden="1" x14ac:dyDescent="0.25">
      <c r="N3918" s="4" t="str">
        <f>IF(Postcodes!$B3918="", "", Postcodes!$B3918)</f>
        <v/>
      </c>
    </row>
    <row r="3919" spans="14:14" hidden="1" x14ac:dyDescent="0.25">
      <c r="N3919" s="4" t="str">
        <f>IF(Postcodes!$B3919="", "", Postcodes!$B3919)</f>
        <v/>
      </c>
    </row>
    <row r="3920" spans="14:14" hidden="1" x14ac:dyDescent="0.25">
      <c r="N3920" s="4" t="str">
        <f>IF(Postcodes!$B3920="", "", Postcodes!$B3920)</f>
        <v/>
      </c>
    </row>
    <row r="3921" spans="14:14" hidden="1" x14ac:dyDescent="0.25">
      <c r="N3921" s="4" t="str">
        <f>IF(Postcodes!$B3921="", "", Postcodes!$B3921)</f>
        <v/>
      </c>
    </row>
    <row r="3922" spans="14:14" hidden="1" x14ac:dyDescent="0.25">
      <c r="N3922" s="4" t="str">
        <f>IF(Postcodes!$B3922="", "", Postcodes!$B3922)</f>
        <v/>
      </c>
    </row>
    <row r="3923" spans="14:14" hidden="1" x14ac:dyDescent="0.25">
      <c r="N3923" s="4" t="str">
        <f>IF(Postcodes!$B3923="", "", Postcodes!$B3923)</f>
        <v/>
      </c>
    </row>
    <row r="3924" spans="14:14" hidden="1" x14ac:dyDescent="0.25">
      <c r="N3924" s="4" t="str">
        <f>IF(Postcodes!$B3924="", "", Postcodes!$B3924)</f>
        <v/>
      </c>
    </row>
    <row r="3925" spans="14:14" hidden="1" x14ac:dyDescent="0.25">
      <c r="N3925" s="4" t="str">
        <f>IF(Postcodes!$B3925="", "", Postcodes!$B3925)</f>
        <v/>
      </c>
    </row>
    <row r="3926" spans="14:14" hidden="1" x14ac:dyDescent="0.25">
      <c r="N3926" s="4" t="str">
        <f>IF(Postcodes!$B3926="", "", Postcodes!$B3926)</f>
        <v/>
      </c>
    </row>
    <row r="3927" spans="14:14" hidden="1" x14ac:dyDescent="0.25">
      <c r="N3927" s="4" t="str">
        <f>IF(Postcodes!$B3927="", "", Postcodes!$B3927)</f>
        <v/>
      </c>
    </row>
    <row r="3928" spans="14:14" hidden="1" x14ac:dyDescent="0.25">
      <c r="N3928" s="4" t="str">
        <f>IF(Postcodes!$B3928="", "", Postcodes!$B3928)</f>
        <v/>
      </c>
    </row>
    <row r="3929" spans="14:14" hidden="1" x14ac:dyDescent="0.25">
      <c r="N3929" s="4" t="str">
        <f>IF(Postcodes!$B3929="", "", Postcodes!$B3929)</f>
        <v/>
      </c>
    </row>
    <row r="3930" spans="14:14" hidden="1" x14ac:dyDescent="0.25">
      <c r="N3930" s="4" t="str">
        <f>IF(Postcodes!$B3930="", "", Postcodes!$B3930)</f>
        <v/>
      </c>
    </row>
    <row r="3931" spans="14:14" hidden="1" x14ac:dyDescent="0.25">
      <c r="N3931" s="4" t="str">
        <f>IF(Postcodes!$B3931="", "", Postcodes!$B3931)</f>
        <v/>
      </c>
    </row>
    <row r="3932" spans="14:14" hidden="1" x14ac:dyDescent="0.25">
      <c r="N3932" s="4" t="str">
        <f>IF(Postcodes!$B3932="", "", Postcodes!$B3932)</f>
        <v/>
      </c>
    </row>
    <row r="3933" spans="14:14" hidden="1" x14ac:dyDescent="0.25">
      <c r="N3933" s="4" t="str">
        <f>IF(Postcodes!$B3933="", "", Postcodes!$B3933)</f>
        <v/>
      </c>
    </row>
    <row r="3934" spans="14:14" hidden="1" x14ac:dyDescent="0.25">
      <c r="N3934" s="4" t="str">
        <f>IF(Postcodes!$B3934="", "", Postcodes!$B3934)</f>
        <v/>
      </c>
    </row>
    <row r="3935" spans="14:14" hidden="1" x14ac:dyDescent="0.25">
      <c r="N3935" s="4" t="str">
        <f>IF(Postcodes!$B3935="", "", Postcodes!$B3935)</f>
        <v/>
      </c>
    </row>
    <row r="3936" spans="14:14" hidden="1" x14ac:dyDescent="0.25">
      <c r="N3936" s="4" t="str">
        <f>IF(Postcodes!$B3936="", "", Postcodes!$B3936)</f>
        <v/>
      </c>
    </row>
    <row r="3937" spans="14:14" hidden="1" x14ac:dyDescent="0.25">
      <c r="N3937" s="4" t="str">
        <f>IF(Postcodes!$B3937="", "", Postcodes!$B3937)</f>
        <v/>
      </c>
    </row>
    <row r="3938" spans="14:14" hidden="1" x14ac:dyDescent="0.25">
      <c r="N3938" s="4" t="str">
        <f>IF(Postcodes!$B3938="", "", Postcodes!$B3938)</f>
        <v/>
      </c>
    </row>
    <row r="3939" spans="14:14" hidden="1" x14ac:dyDescent="0.25">
      <c r="N3939" s="4" t="str">
        <f>IF(Postcodes!$B3939="", "", Postcodes!$B3939)</f>
        <v/>
      </c>
    </row>
    <row r="3940" spans="14:14" hidden="1" x14ac:dyDescent="0.25">
      <c r="N3940" s="4" t="str">
        <f>IF(Postcodes!$B3940="", "", Postcodes!$B3940)</f>
        <v/>
      </c>
    </row>
    <row r="3941" spans="14:14" hidden="1" x14ac:dyDescent="0.25">
      <c r="N3941" s="4" t="str">
        <f>IF(Postcodes!$B3941="", "", Postcodes!$B3941)</f>
        <v/>
      </c>
    </row>
    <row r="3942" spans="14:14" hidden="1" x14ac:dyDescent="0.25">
      <c r="N3942" s="4" t="str">
        <f>IF(Postcodes!$B3942="", "", Postcodes!$B3942)</f>
        <v/>
      </c>
    </row>
    <row r="3943" spans="14:14" hidden="1" x14ac:dyDescent="0.25">
      <c r="N3943" s="4" t="str">
        <f>IF(Postcodes!$B3943="", "", Postcodes!$B3943)</f>
        <v/>
      </c>
    </row>
    <row r="3944" spans="14:14" hidden="1" x14ac:dyDescent="0.25">
      <c r="N3944" s="4" t="str">
        <f>IF(Postcodes!$B3944="", "", Postcodes!$B3944)</f>
        <v/>
      </c>
    </row>
    <row r="3945" spans="14:14" hidden="1" x14ac:dyDescent="0.25">
      <c r="N3945" s="4" t="str">
        <f>IF(Postcodes!$B3945="", "", Postcodes!$B3945)</f>
        <v/>
      </c>
    </row>
    <row r="3946" spans="14:14" hidden="1" x14ac:dyDescent="0.25">
      <c r="N3946" s="4" t="str">
        <f>IF(Postcodes!$B3946="", "", Postcodes!$B3946)</f>
        <v/>
      </c>
    </row>
    <row r="3947" spans="14:14" hidden="1" x14ac:dyDescent="0.25">
      <c r="N3947" s="4" t="str">
        <f>IF(Postcodes!$B3947="", "", Postcodes!$B3947)</f>
        <v/>
      </c>
    </row>
    <row r="3948" spans="14:14" hidden="1" x14ac:dyDescent="0.25">
      <c r="N3948" s="4" t="str">
        <f>IF(Postcodes!$B3948="", "", Postcodes!$B3948)</f>
        <v/>
      </c>
    </row>
    <row r="3949" spans="14:14" hidden="1" x14ac:dyDescent="0.25">
      <c r="N3949" s="4" t="str">
        <f>IF(Postcodes!$B3949="", "", Postcodes!$B3949)</f>
        <v/>
      </c>
    </row>
    <row r="3950" spans="14:14" hidden="1" x14ac:dyDescent="0.25">
      <c r="N3950" s="4" t="str">
        <f>IF(Postcodes!$B3950="", "", Postcodes!$B3950)</f>
        <v/>
      </c>
    </row>
    <row r="3951" spans="14:14" hidden="1" x14ac:dyDescent="0.25">
      <c r="N3951" s="4" t="str">
        <f>IF(Postcodes!$B3951="", "", Postcodes!$B3951)</f>
        <v/>
      </c>
    </row>
    <row r="3952" spans="14:14" hidden="1" x14ac:dyDescent="0.25">
      <c r="N3952" s="4" t="str">
        <f>IF(Postcodes!$B3952="", "", Postcodes!$B3952)</f>
        <v/>
      </c>
    </row>
    <row r="3953" spans="14:14" hidden="1" x14ac:dyDescent="0.25">
      <c r="N3953" s="4" t="str">
        <f>IF(Postcodes!$B3953="", "", Postcodes!$B3953)</f>
        <v/>
      </c>
    </row>
    <row r="3954" spans="14:14" hidden="1" x14ac:dyDescent="0.25">
      <c r="N3954" s="4" t="str">
        <f>IF(Postcodes!$B3954="", "", Postcodes!$B3954)</f>
        <v/>
      </c>
    </row>
    <row r="3955" spans="14:14" hidden="1" x14ac:dyDescent="0.25">
      <c r="N3955" s="4" t="str">
        <f>IF(Postcodes!$B3955="", "", Postcodes!$B3955)</f>
        <v/>
      </c>
    </row>
    <row r="3956" spans="14:14" hidden="1" x14ac:dyDescent="0.25">
      <c r="N3956" s="4" t="str">
        <f>IF(Postcodes!$B3956="", "", Postcodes!$B3956)</f>
        <v/>
      </c>
    </row>
    <row r="3957" spans="14:14" hidden="1" x14ac:dyDescent="0.25">
      <c r="N3957" s="4" t="str">
        <f>IF(Postcodes!$B3957="", "", Postcodes!$B3957)</f>
        <v/>
      </c>
    </row>
    <row r="3958" spans="14:14" hidden="1" x14ac:dyDescent="0.25">
      <c r="N3958" s="4" t="str">
        <f>IF(Postcodes!$B3958="", "", Postcodes!$B3958)</f>
        <v/>
      </c>
    </row>
    <row r="3959" spans="14:14" hidden="1" x14ac:dyDescent="0.25">
      <c r="N3959" s="4" t="str">
        <f>IF(Postcodes!$B3959="", "", Postcodes!$B3959)</f>
        <v/>
      </c>
    </row>
    <row r="3960" spans="14:14" hidden="1" x14ac:dyDescent="0.25">
      <c r="N3960" s="4" t="str">
        <f>IF(Postcodes!$B3960="", "", Postcodes!$B3960)</f>
        <v/>
      </c>
    </row>
    <row r="3961" spans="14:14" hidden="1" x14ac:dyDescent="0.25">
      <c r="N3961" s="4" t="str">
        <f>IF(Postcodes!$B3961="", "", Postcodes!$B3961)</f>
        <v/>
      </c>
    </row>
    <row r="3962" spans="14:14" hidden="1" x14ac:dyDescent="0.25">
      <c r="N3962" s="4" t="str">
        <f>IF(Postcodes!$B3962="", "", Postcodes!$B3962)</f>
        <v/>
      </c>
    </row>
    <row r="3963" spans="14:14" hidden="1" x14ac:dyDescent="0.25">
      <c r="N3963" s="4" t="str">
        <f>IF(Postcodes!$B3963="", "", Postcodes!$B3963)</f>
        <v/>
      </c>
    </row>
    <row r="3964" spans="14:14" hidden="1" x14ac:dyDescent="0.25">
      <c r="N3964" s="4" t="str">
        <f>IF(Postcodes!$B3964="", "", Postcodes!$B3964)</f>
        <v/>
      </c>
    </row>
    <row r="3965" spans="14:14" hidden="1" x14ac:dyDescent="0.25">
      <c r="N3965" s="4" t="str">
        <f>IF(Postcodes!$B3965="", "", Postcodes!$B3965)</f>
        <v/>
      </c>
    </row>
    <row r="3966" spans="14:14" hidden="1" x14ac:dyDescent="0.25">
      <c r="N3966" s="4" t="str">
        <f>IF(Postcodes!$B3966="", "", Postcodes!$B3966)</f>
        <v/>
      </c>
    </row>
    <row r="3967" spans="14:14" hidden="1" x14ac:dyDescent="0.25">
      <c r="N3967" s="4" t="str">
        <f>IF(Postcodes!$B3967="", "", Postcodes!$B3967)</f>
        <v/>
      </c>
    </row>
    <row r="3968" spans="14:14" hidden="1" x14ac:dyDescent="0.25">
      <c r="N3968" s="4" t="str">
        <f>IF(Postcodes!$B3968="", "", Postcodes!$B3968)</f>
        <v/>
      </c>
    </row>
    <row r="3969" spans="14:14" hidden="1" x14ac:dyDescent="0.25">
      <c r="N3969" s="4" t="str">
        <f>IF(Postcodes!$B3969="", "", Postcodes!$B3969)</f>
        <v/>
      </c>
    </row>
    <row r="3970" spans="14:14" hidden="1" x14ac:dyDescent="0.25">
      <c r="N3970" s="4" t="str">
        <f>IF(Postcodes!$B3970="", "", Postcodes!$B3970)</f>
        <v/>
      </c>
    </row>
    <row r="3971" spans="14:14" hidden="1" x14ac:dyDescent="0.25">
      <c r="N3971" s="4" t="str">
        <f>IF(Postcodes!$B3971="", "", Postcodes!$B3971)</f>
        <v/>
      </c>
    </row>
    <row r="3972" spans="14:14" hidden="1" x14ac:dyDescent="0.25">
      <c r="N3972" s="4" t="str">
        <f>IF(Postcodes!$B3972="", "", Postcodes!$B3972)</f>
        <v/>
      </c>
    </row>
    <row r="3973" spans="14:14" hidden="1" x14ac:dyDescent="0.25">
      <c r="N3973" s="4" t="str">
        <f>IF(Postcodes!$B3973="", "", Postcodes!$B3973)</f>
        <v/>
      </c>
    </row>
    <row r="3974" spans="14:14" hidden="1" x14ac:dyDescent="0.25">
      <c r="N3974" s="4" t="str">
        <f>IF(Postcodes!$B3974="", "", Postcodes!$B3974)</f>
        <v/>
      </c>
    </row>
    <row r="3975" spans="14:14" hidden="1" x14ac:dyDescent="0.25">
      <c r="N3975" s="4" t="str">
        <f>IF(Postcodes!$B3975="", "", Postcodes!$B3975)</f>
        <v/>
      </c>
    </row>
    <row r="3976" spans="14:14" hidden="1" x14ac:dyDescent="0.25">
      <c r="N3976" s="4" t="str">
        <f>IF(Postcodes!$B3976="", "", Postcodes!$B3976)</f>
        <v/>
      </c>
    </row>
    <row r="3977" spans="14:14" hidden="1" x14ac:dyDescent="0.25">
      <c r="N3977" s="4" t="str">
        <f>IF(Postcodes!$B3977="", "", Postcodes!$B3977)</f>
        <v/>
      </c>
    </row>
    <row r="3978" spans="14:14" hidden="1" x14ac:dyDescent="0.25">
      <c r="N3978" s="4" t="str">
        <f>IF(Postcodes!$B3978="", "", Postcodes!$B3978)</f>
        <v/>
      </c>
    </row>
    <row r="3979" spans="14:14" hidden="1" x14ac:dyDescent="0.25">
      <c r="N3979" s="4" t="str">
        <f>IF(Postcodes!$B3979="", "", Postcodes!$B3979)</f>
        <v/>
      </c>
    </row>
    <row r="3980" spans="14:14" hidden="1" x14ac:dyDescent="0.25">
      <c r="N3980" s="4" t="str">
        <f>IF(Postcodes!$B3980="", "", Postcodes!$B3980)</f>
        <v/>
      </c>
    </row>
    <row r="3981" spans="14:14" hidden="1" x14ac:dyDescent="0.25">
      <c r="N3981" s="4" t="str">
        <f>IF(Postcodes!$B3981="", "", Postcodes!$B3981)</f>
        <v/>
      </c>
    </row>
    <row r="3982" spans="14:14" hidden="1" x14ac:dyDescent="0.25">
      <c r="N3982" s="4" t="str">
        <f>IF(Postcodes!$B3982="", "", Postcodes!$B3982)</f>
        <v/>
      </c>
    </row>
    <row r="3983" spans="14:14" hidden="1" x14ac:dyDescent="0.25">
      <c r="N3983" s="4" t="str">
        <f>IF(Postcodes!$B3983="", "", Postcodes!$B3983)</f>
        <v/>
      </c>
    </row>
    <row r="3984" spans="14:14" hidden="1" x14ac:dyDescent="0.25">
      <c r="N3984" s="4" t="str">
        <f>IF(Postcodes!$B3984="", "", Postcodes!$B3984)</f>
        <v/>
      </c>
    </row>
    <row r="3985" spans="14:14" hidden="1" x14ac:dyDescent="0.25">
      <c r="N3985" s="4" t="str">
        <f>IF(Postcodes!$B3985="", "", Postcodes!$B3985)</f>
        <v/>
      </c>
    </row>
    <row r="3986" spans="14:14" hidden="1" x14ac:dyDescent="0.25">
      <c r="N3986" s="4" t="str">
        <f>IF(Postcodes!$B3986="", "", Postcodes!$B3986)</f>
        <v/>
      </c>
    </row>
    <row r="3987" spans="14:14" hidden="1" x14ac:dyDescent="0.25">
      <c r="N3987" s="4" t="str">
        <f>IF(Postcodes!$B3987="", "", Postcodes!$B3987)</f>
        <v/>
      </c>
    </row>
    <row r="3988" spans="14:14" hidden="1" x14ac:dyDescent="0.25">
      <c r="N3988" s="4" t="str">
        <f>IF(Postcodes!$B3988="", "", Postcodes!$B3988)</f>
        <v/>
      </c>
    </row>
    <row r="3989" spans="14:14" hidden="1" x14ac:dyDescent="0.25">
      <c r="N3989" s="4" t="str">
        <f>IF(Postcodes!$B3989="", "", Postcodes!$B3989)</f>
        <v/>
      </c>
    </row>
    <row r="3990" spans="14:14" hidden="1" x14ac:dyDescent="0.25">
      <c r="N3990" s="4" t="str">
        <f>IF(Postcodes!$B3990="", "", Postcodes!$B3990)</f>
        <v/>
      </c>
    </row>
    <row r="3991" spans="14:14" hidden="1" x14ac:dyDescent="0.25">
      <c r="N3991" s="4" t="str">
        <f>IF(Postcodes!$B3991="", "", Postcodes!$B3991)</f>
        <v/>
      </c>
    </row>
    <row r="3992" spans="14:14" hidden="1" x14ac:dyDescent="0.25">
      <c r="N3992" s="4" t="str">
        <f>IF(Postcodes!$B3992="", "", Postcodes!$B3992)</f>
        <v/>
      </c>
    </row>
    <row r="3993" spans="14:14" hidden="1" x14ac:dyDescent="0.25">
      <c r="N3993" s="4" t="str">
        <f>IF(Postcodes!$B3993="", "", Postcodes!$B3993)</f>
        <v/>
      </c>
    </row>
    <row r="3994" spans="14:14" hidden="1" x14ac:dyDescent="0.25">
      <c r="N3994" s="4" t="str">
        <f>IF(Postcodes!$B3994="", "", Postcodes!$B3994)</f>
        <v/>
      </c>
    </row>
    <row r="3995" spans="14:14" hidden="1" x14ac:dyDescent="0.25">
      <c r="N3995" s="4" t="str">
        <f>IF(Postcodes!$B3995="", "", Postcodes!$B3995)</f>
        <v/>
      </c>
    </row>
    <row r="3996" spans="14:14" hidden="1" x14ac:dyDescent="0.25">
      <c r="N3996" s="4" t="str">
        <f>IF(Postcodes!$B3996="", "", Postcodes!$B3996)</f>
        <v/>
      </c>
    </row>
    <row r="3997" spans="14:14" hidden="1" x14ac:dyDescent="0.25">
      <c r="N3997" s="4" t="str">
        <f>IF(Postcodes!$B3997="", "", Postcodes!$B3997)</f>
        <v/>
      </c>
    </row>
    <row r="3998" spans="14:14" hidden="1" x14ac:dyDescent="0.25">
      <c r="N3998" s="4" t="str">
        <f>IF(Postcodes!$B3998="", "", Postcodes!$B3998)</f>
        <v/>
      </c>
    </row>
    <row r="3999" spans="14:14" hidden="1" x14ac:dyDescent="0.25">
      <c r="N3999" s="4" t="str">
        <f>IF(Postcodes!$B3999="", "", Postcodes!$B3999)</f>
        <v/>
      </c>
    </row>
    <row r="4000" spans="14:14" hidden="1" x14ac:dyDescent="0.25">
      <c r="N4000" s="4" t="str">
        <f>IF(Postcodes!$B4000="", "", Postcodes!$B4000)</f>
        <v/>
      </c>
    </row>
    <row r="4001" spans="14:14" hidden="1" x14ac:dyDescent="0.25">
      <c r="N4001" s="4" t="str">
        <f>IF(Postcodes!$B4001="", "", Postcodes!$B4001)</f>
        <v/>
      </c>
    </row>
    <row r="4002" spans="14:14" hidden="1" x14ac:dyDescent="0.25">
      <c r="N4002" s="4" t="str">
        <f>IF(Postcodes!$B4002="", "", Postcodes!$B4002)</f>
        <v/>
      </c>
    </row>
    <row r="4003" spans="14:14" hidden="1" x14ac:dyDescent="0.25">
      <c r="N4003" s="4" t="str">
        <f>IF(Postcodes!$B4003="", "", Postcodes!$B4003)</f>
        <v/>
      </c>
    </row>
    <row r="4004" spans="14:14" hidden="1" x14ac:dyDescent="0.25">
      <c r="N4004" s="4" t="str">
        <f>IF(Postcodes!$B4004="", "", Postcodes!$B4004)</f>
        <v/>
      </c>
    </row>
    <row r="4005" spans="14:14" hidden="1" x14ac:dyDescent="0.25">
      <c r="N4005" s="4" t="str">
        <f>IF(Postcodes!$B4005="", "", Postcodes!$B4005)</f>
        <v/>
      </c>
    </row>
    <row r="4006" spans="14:14" hidden="1" x14ac:dyDescent="0.25">
      <c r="N4006" s="4" t="str">
        <f>IF(Postcodes!$B4006="", "", Postcodes!$B4006)</f>
        <v/>
      </c>
    </row>
    <row r="4007" spans="14:14" hidden="1" x14ac:dyDescent="0.25">
      <c r="N4007" s="4" t="str">
        <f>IF(Postcodes!$B4007="", "", Postcodes!$B4007)</f>
        <v/>
      </c>
    </row>
    <row r="4008" spans="14:14" hidden="1" x14ac:dyDescent="0.25">
      <c r="N4008" s="4" t="str">
        <f>IF(Postcodes!$B4008="", "", Postcodes!$B4008)</f>
        <v/>
      </c>
    </row>
    <row r="4009" spans="14:14" hidden="1" x14ac:dyDescent="0.25">
      <c r="N4009" s="4" t="str">
        <f>IF(Postcodes!$B4009="", "", Postcodes!$B4009)</f>
        <v/>
      </c>
    </row>
    <row r="4010" spans="14:14" hidden="1" x14ac:dyDescent="0.25">
      <c r="N4010" s="4" t="str">
        <f>IF(Postcodes!$B4010="", "", Postcodes!$B4010)</f>
        <v/>
      </c>
    </row>
    <row r="4011" spans="14:14" hidden="1" x14ac:dyDescent="0.25">
      <c r="N4011" s="4" t="str">
        <f>IF(Postcodes!$B4011="", "", Postcodes!$B4011)</f>
        <v/>
      </c>
    </row>
    <row r="4012" spans="14:14" hidden="1" x14ac:dyDescent="0.25">
      <c r="N4012" s="4" t="str">
        <f>IF(Postcodes!$B4012="", "", Postcodes!$B4012)</f>
        <v/>
      </c>
    </row>
    <row r="4013" spans="14:14" hidden="1" x14ac:dyDescent="0.25">
      <c r="N4013" s="4" t="str">
        <f>IF(Postcodes!$B4013="", "", Postcodes!$B4013)</f>
        <v/>
      </c>
    </row>
    <row r="4014" spans="14:14" hidden="1" x14ac:dyDescent="0.25">
      <c r="N4014" s="4" t="str">
        <f>IF(Postcodes!$B4014="", "", Postcodes!$B4014)</f>
        <v/>
      </c>
    </row>
    <row r="4015" spans="14:14" hidden="1" x14ac:dyDescent="0.25">
      <c r="N4015" s="4" t="str">
        <f>IF(Postcodes!$B4015="", "", Postcodes!$B4015)</f>
        <v/>
      </c>
    </row>
    <row r="4016" spans="14:14" hidden="1" x14ac:dyDescent="0.25">
      <c r="N4016" s="4" t="str">
        <f>IF(Postcodes!$B4016="", "", Postcodes!$B4016)</f>
        <v/>
      </c>
    </row>
    <row r="4017" spans="14:14" hidden="1" x14ac:dyDescent="0.25">
      <c r="N4017" s="4" t="str">
        <f>IF(Postcodes!$B4017="", "", Postcodes!$B4017)</f>
        <v/>
      </c>
    </row>
    <row r="4018" spans="14:14" hidden="1" x14ac:dyDescent="0.25">
      <c r="N4018" s="4" t="str">
        <f>IF(Postcodes!$B4018="", "", Postcodes!$B4018)</f>
        <v/>
      </c>
    </row>
    <row r="4019" spans="14:14" hidden="1" x14ac:dyDescent="0.25">
      <c r="N4019" s="4" t="str">
        <f>IF(Postcodes!$B4019="", "", Postcodes!$B4019)</f>
        <v/>
      </c>
    </row>
    <row r="4020" spans="14:14" hidden="1" x14ac:dyDescent="0.25">
      <c r="N4020" s="4" t="str">
        <f>IF(Postcodes!$B4020="", "", Postcodes!$B4020)</f>
        <v/>
      </c>
    </row>
    <row r="4021" spans="14:14" hidden="1" x14ac:dyDescent="0.25">
      <c r="N4021" s="4" t="str">
        <f>IF(Postcodes!$B4021="", "", Postcodes!$B4021)</f>
        <v/>
      </c>
    </row>
    <row r="4022" spans="14:14" hidden="1" x14ac:dyDescent="0.25">
      <c r="N4022" s="4" t="str">
        <f>IF(Postcodes!$B4022="", "", Postcodes!$B4022)</f>
        <v/>
      </c>
    </row>
    <row r="4023" spans="14:14" hidden="1" x14ac:dyDescent="0.25">
      <c r="N4023" s="4" t="str">
        <f>IF(Postcodes!$B4023="", "", Postcodes!$B4023)</f>
        <v/>
      </c>
    </row>
    <row r="4024" spans="14:14" hidden="1" x14ac:dyDescent="0.25">
      <c r="N4024" s="4" t="str">
        <f>IF(Postcodes!$B4024="", "", Postcodes!$B4024)</f>
        <v/>
      </c>
    </row>
    <row r="4025" spans="14:14" hidden="1" x14ac:dyDescent="0.25">
      <c r="N4025" s="4" t="str">
        <f>IF(Postcodes!$B4025="", "", Postcodes!$B4025)</f>
        <v/>
      </c>
    </row>
    <row r="4026" spans="14:14" hidden="1" x14ac:dyDescent="0.25">
      <c r="N4026" s="4" t="str">
        <f>IF(Postcodes!$B4026="", "", Postcodes!$B4026)</f>
        <v/>
      </c>
    </row>
    <row r="4027" spans="14:14" hidden="1" x14ac:dyDescent="0.25">
      <c r="N4027" s="4" t="str">
        <f>IF(Postcodes!$B4027="", "", Postcodes!$B4027)</f>
        <v/>
      </c>
    </row>
    <row r="4028" spans="14:14" hidden="1" x14ac:dyDescent="0.25">
      <c r="N4028" s="4" t="str">
        <f>IF(Postcodes!$B4028="", "", Postcodes!$B4028)</f>
        <v/>
      </c>
    </row>
    <row r="4029" spans="14:14" hidden="1" x14ac:dyDescent="0.25">
      <c r="N4029" s="4" t="str">
        <f>IF(Postcodes!$B4029="", "", Postcodes!$B4029)</f>
        <v/>
      </c>
    </row>
    <row r="4030" spans="14:14" hidden="1" x14ac:dyDescent="0.25">
      <c r="N4030" s="4" t="str">
        <f>IF(Postcodes!$B4030="", "", Postcodes!$B4030)</f>
        <v/>
      </c>
    </row>
    <row r="4031" spans="14:14" hidden="1" x14ac:dyDescent="0.25">
      <c r="N4031" s="4" t="str">
        <f>IF(Postcodes!$B4031="", "", Postcodes!$B4031)</f>
        <v/>
      </c>
    </row>
    <row r="4032" spans="14:14" hidden="1" x14ac:dyDescent="0.25">
      <c r="N4032" s="4" t="str">
        <f>IF(Postcodes!$B4032="", "", Postcodes!$B4032)</f>
        <v/>
      </c>
    </row>
    <row r="4033" spans="14:14" hidden="1" x14ac:dyDescent="0.25">
      <c r="N4033" s="4" t="str">
        <f>IF(Postcodes!$B4033="", "", Postcodes!$B4033)</f>
        <v/>
      </c>
    </row>
    <row r="4034" spans="14:14" hidden="1" x14ac:dyDescent="0.25">
      <c r="N4034" s="4" t="str">
        <f>IF(Postcodes!$B4034="", "", Postcodes!$B4034)</f>
        <v/>
      </c>
    </row>
    <row r="4035" spans="14:14" hidden="1" x14ac:dyDescent="0.25">
      <c r="N4035" s="4" t="str">
        <f>IF(Postcodes!$B4035="", "", Postcodes!$B4035)</f>
        <v/>
      </c>
    </row>
    <row r="4036" spans="14:14" hidden="1" x14ac:dyDescent="0.25">
      <c r="N4036" s="4" t="str">
        <f>IF(Postcodes!$B4036="", "", Postcodes!$B4036)</f>
        <v/>
      </c>
    </row>
    <row r="4037" spans="14:14" hidden="1" x14ac:dyDescent="0.25">
      <c r="N4037" s="4" t="str">
        <f>IF(Postcodes!$B4037="", "", Postcodes!$B4037)</f>
        <v/>
      </c>
    </row>
    <row r="4038" spans="14:14" hidden="1" x14ac:dyDescent="0.25">
      <c r="N4038" s="4" t="str">
        <f>IF(Postcodes!$B4038="", "", Postcodes!$B4038)</f>
        <v/>
      </c>
    </row>
    <row r="4039" spans="14:14" hidden="1" x14ac:dyDescent="0.25">
      <c r="N4039" s="4" t="str">
        <f>IF(Postcodes!$B4039="", "", Postcodes!$B4039)</f>
        <v/>
      </c>
    </row>
    <row r="4040" spans="14:14" hidden="1" x14ac:dyDescent="0.25">
      <c r="N4040" s="4" t="str">
        <f>IF(Postcodes!$B4040="", "", Postcodes!$B4040)</f>
        <v/>
      </c>
    </row>
    <row r="4041" spans="14:14" hidden="1" x14ac:dyDescent="0.25">
      <c r="N4041" s="4" t="str">
        <f>IF(Postcodes!$B4041="", "", Postcodes!$B4041)</f>
        <v/>
      </c>
    </row>
    <row r="4042" spans="14:14" hidden="1" x14ac:dyDescent="0.25">
      <c r="N4042" s="4" t="str">
        <f>IF(Postcodes!$B4042="", "", Postcodes!$B4042)</f>
        <v/>
      </c>
    </row>
    <row r="4043" spans="14:14" hidden="1" x14ac:dyDescent="0.25">
      <c r="N4043" s="4" t="str">
        <f>IF(Postcodes!$B4043="", "", Postcodes!$B4043)</f>
        <v/>
      </c>
    </row>
    <row r="4044" spans="14:14" hidden="1" x14ac:dyDescent="0.25">
      <c r="N4044" s="4" t="str">
        <f>IF(Postcodes!$B4044="", "", Postcodes!$B4044)</f>
        <v/>
      </c>
    </row>
    <row r="4045" spans="14:14" hidden="1" x14ac:dyDescent="0.25">
      <c r="N4045" s="4" t="str">
        <f>IF(Postcodes!$B4045="", "", Postcodes!$B4045)</f>
        <v/>
      </c>
    </row>
    <row r="4046" spans="14:14" hidden="1" x14ac:dyDescent="0.25">
      <c r="N4046" s="4" t="str">
        <f>IF(Postcodes!$B4046="", "", Postcodes!$B4046)</f>
        <v/>
      </c>
    </row>
    <row r="4047" spans="14:14" hidden="1" x14ac:dyDescent="0.25">
      <c r="N4047" s="4" t="str">
        <f>IF(Postcodes!$B4047="", "", Postcodes!$B4047)</f>
        <v/>
      </c>
    </row>
    <row r="4048" spans="14:14" hidden="1" x14ac:dyDescent="0.25">
      <c r="N4048" s="4" t="str">
        <f>IF(Postcodes!$B4048="", "", Postcodes!$B4048)</f>
        <v/>
      </c>
    </row>
    <row r="4049" spans="14:14" hidden="1" x14ac:dyDescent="0.25">
      <c r="N4049" s="4" t="str">
        <f>IF(Postcodes!$B4049="", "", Postcodes!$B4049)</f>
        <v/>
      </c>
    </row>
    <row r="4050" spans="14:14" hidden="1" x14ac:dyDescent="0.25">
      <c r="N4050" s="4" t="str">
        <f>IF(Postcodes!$B4050="", "", Postcodes!$B4050)</f>
        <v/>
      </c>
    </row>
    <row r="4051" spans="14:14" hidden="1" x14ac:dyDescent="0.25">
      <c r="N4051" s="4" t="str">
        <f>IF(Postcodes!$B4051="", "", Postcodes!$B4051)</f>
        <v/>
      </c>
    </row>
    <row r="4052" spans="14:14" hidden="1" x14ac:dyDescent="0.25">
      <c r="N4052" s="4" t="str">
        <f>IF(Postcodes!$B4052="", "", Postcodes!$B4052)</f>
        <v/>
      </c>
    </row>
    <row r="4053" spans="14:14" hidden="1" x14ac:dyDescent="0.25">
      <c r="N4053" s="4" t="str">
        <f>IF(Postcodes!$B4053="", "", Postcodes!$B4053)</f>
        <v/>
      </c>
    </row>
    <row r="4054" spans="14:14" hidden="1" x14ac:dyDescent="0.25">
      <c r="N4054" s="4" t="str">
        <f>IF(Postcodes!$B4054="", "", Postcodes!$B4054)</f>
        <v/>
      </c>
    </row>
    <row r="4055" spans="14:14" hidden="1" x14ac:dyDescent="0.25">
      <c r="N4055" s="4" t="str">
        <f>IF(Postcodes!$B4055="", "", Postcodes!$B4055)</f>
        <v/>
      </c>
    </row>
    <row r="4056" spans="14:14" hidden="1" x14ac:dyDescent="0.25">
      <c r="N4056" s="4" t="str">
        <f>IF(Postcodes!$B4056="", "", Postcodes!$B4056)</f>
        <v/>
      </c>
    </row>
    <row r="4057" spans="14:14" hidden="1" x14ac:dyDescent="0.25">
      <c r="N4057" s="4" t="str">
        <f>IF(Postcodes!$B4057="", "", Postcodes!$B4057)</f>
        <v/>
      </c>
    </row>
    <row r="4058" spans="14:14" hidden="1" x14ac:dyDescent="0.25">
      <c r="N4058" s="4" t="str">
        <f>IF(Postcodes!$B4058="", "", Postcodes!$B4058)</f>
        <v/>
      </c>
    </row>
    <row r="4059" spans="14:14" hidden="1" x14ac:dyDescent="0.25">
      <c r="N4059" s="4" t="str">
        <f>IF(Postcodes!$B4059="", "", Postcodes!$B4059)</f>
        <v/>
      </c>
    </row>
    <row r="4060" spans="14:14" hidden="1" x14ac:dyDescent="0.25">
      <c r="N4060" s="4" t="str">
        <f>IF(Postcodes!$B4060="", "", Postcodes!$B4060)</f>
        <v/>
      </c>
    </row>
    <row r="4061" spans="14:14" hidden="1" x14ac:dyDescent="0.25">
      <c r="N4061" s="4" t="str">
        <f>IF(Postcodes!$B4061="", "", Postcodes!$B4061)</f>
        <v/>
      </c>
    </row>
    <row r="4062" spans="14:14" hidden="1" x14ac:dyDescent="0.25">
      <c r="N4062" s="4" t="str">
        <f>IF(Postcodes!$B4062="", "", Postcodes!$B4062)</f>
        <v/>
      </c>
    </row>
    <row r="4063" spans="14:14" hidden="1" x14ac:dyDescent="0.25">
      <c r="N4063" s="4" t="str">
        <f>IF(Postcodes!$B4063="", "", Postcodes!$B4063)</f>
        <v/>
      </c>
    </row>
    <row r="4064" spans="14:14" hidden="1" x14ac:dyDescent="0.25">
      <c r="N4064" s="4" t="str">
        <f>IF(Postcodes!$B4064="", "", Postcodes!$B4064)</f>
        <v/>
      </c>
    </row>
    <row r="4065" spans="14:14" hidden="1" x14ac:dyDescent="0.25">
      <c r="N4065" s="4" t="str">
        <f>IF(Postcodes!$B4065="", "", Postcodes!$B4065)</f>
        <v/>
      </c>
    </row>
    <row r="4066" spans="14:14" hidden="1" x14ac:dyDescent="0.25">
      <c r="N4066" s="4" t="str">
        <f>IF(Postcodes!$B4066="", "", Postcodes!$B4066)</f>
        <v/>
      </c>
    </row>
    <row r="4067" spans="14:14" hidden="1" x14ac:dyDescent="0.25">
      <c r="N4067" s="4" t="str">
        <f>IF(Postcodes!$B4067="", "", Postcodes!$B4067)</f>
        <v/>
      </c>
    </row>
    <row r="4068" spans="14:14" hidden="1" x14ac:dyDescent="0.25">
      <c r="N4068" s="4" t="str">
        <f>IF(Postcodes!$B4068="", "", Postcodes!$B4068)</f>
        <v/>
      </c>
    </row>
    <row r="4069" spans="14:14" hidden="1" x14ac:dyDescent="0.25">
      <c r="N4069" s="4" t="str">
        <f>IF(Postcodes!$B4069="", "", Postcodes!$B4069)</f>
        <v/>
      </c>
    </row>
    <row r="4070" spans="14:14" hidden="1" x14ac:dyDescent="0.25">
      <c r="N4070" s="4" t="str">
        <f>IF(Postcodes!$B4070="", "", Postcodes!$B4070)</f>
        <v/>
      </c>
    </row>
    <row r="4071" spans="14:14" hidden="1" x14ac:dyDescent="0.25">
      <c r="N4071" s="4" t="str">
        <f>IF(Postcodes!$B4071="", "", Postcodes!$B4071)</f>
        <v/>
      </c>
    </row>
    <row r="4072" spans="14:14" hidden="1" x14ac:dyDescent="0.25">
      <c r="N4072" s="4" t="str">
        <f>IF(Postcodes!$B4072="", "", Postcodes!$B4072)</f>
        <v/>
      </c>
    </row>
    <row r="4073" spans="14:14" hidden="1" x14ac:dyDescent="0.25">
      <c r="N4073" s="4" t="str">
        <f>IF(Postcodes!$B4073="", "", Postcodes!$B4073)</f>
        <v/>
      </c>
    </row>
    <row r="4074" spans="14:14" hidden="1" x14ac:dyDescent="0.25">
      <c r="N4074" s="4" t="str">
        <f>IF(Postcodes!$B4074="", "", Postcodes!$B4074)</f>
        <v/>
      </c>
    </row>
    <row r="4075" spans="14:14" hidden="1" x14ac:dyDescent="0.25">
      <c r="N4075" s="4" t="str">
        <f>IF(Postcodes!$B4075="", "", Postcodes!$B4075)</f>
        <v/>
      </c>
    </row>
    <row r="4076" spans="14:14" hidden="1" x14ac:dyDescent="0.25">
      <c r="N4076" s="4" t="str">
        <f>IF(Postcodes!$B4076="", "", Postcodes!$B4076)</f>
        <v/>
      </c>
    </row>
    <row r="4077" spans="14:14" hidden="1" x14ac:dyDescent="0.25">
      <c r="N4077" s="4" t="str">
        <f>IF(Postcodes!$B4077="", "", Postcodes!$B4077)</f>
        <v/>
      </c>
    </row>
    <row r="4078" spans="14:14" hidden="1" x14ac:dyDescent="0.25">
      <c r="N4078" s="4" t="str">
        <f>IF(Postcodes!$B4078="", "", Postcodes!$B4078)</f>
        <v/>
      </c>
    </row>
    <row r="4079" spans="14:14" hidden="1" x14ac:dyDescent="0.25">
      <c r="N4079" s="4" t="str">
        <f>IF(Postcodes!$B4079="", "", Postcodes!$B4079)</f>
        <v/>
      </c>
    </row>
    <row r="4080" spans="14:14" hidden="1" x14ac:dyDescent="0.25">
      <c r="N4080" s="4" t="str">
        <f>IF(Postcodes!$B4080="", "", Postcodes!$B4080)</f>
        <v/>
      </c>
    </row>
    <row r="4081" spans="14:14" hidden="1" x14ac:dyDescent="0.25">
      <c r="N4081" s="4" t="str">
        <f>IF(Postcodes!$B4081="", "", Postcodes!$B4081)</f>
        <v/>
      </c>
    </row>
    <row r="4082" spans="14:14" hidden="1" x14ac:dyDescent="0.25">
      <c r="N4082" s="4" t="str">
        <f>IF(Postcodes!$B4082="", "", Postcodes!$B4082)</f>
        <v/>
      </c>
    </row>
    <row r="4083" spans="14:14" hidden="1" x14ac:dyDescent="0.25">
      <c r="N4083" s="4" t="str">
        <f>IF(Postcodes!$B4083="", "", Postcodes!$B4083)</f>
        <v/>
      </c>
    </row>
    <row r="4084" spans="14:14" hidden="1" x14ac:dyDescent="0.25">
      <c r="N4084" s="4" t="str">
        <f>IF(Postcodes!$B4084="", "", Postcodes!$B4084)</f>
        <v/>
      </c>
    </row>
    <row r="4085" spans="14:14" hidden="1" x14ac:dyDescent="0.25">
      <c r="N4085" s="4" t="str">
        <f>IF(Postcodes!$B4085="", "", Postcodes!$B4085)</f>
        <v/>
      </c>
    </row>
    <row r="4086" spans="14:14" hidden="1" x14ac:dyDescent="0.25">
      <c r="N4086" s="4" t="str">
        <f>IF(Postcodes!$B4086="", "", Postcodes!$B4086)</f>
        <v/>
      </c>
    </row>
    <row r="4087" spans="14:14" hidden="1" x14ac:dyDescent="0.25">
      <c r="N4087" s="4" t="str">
        <f>IF(Postcodes!$B4087="", "", Postcodes!$B4087)</f>
        <v/>
      </c>
    </row>
    <row r="4088" spans="14:14" hidden="1" x14ac:dyDescent="0.25">
      <c r="N4088" s="4" t="str">
        <f>IF(Postcodes!$B4088="", "", Postcodes!$B4088)</f>
        <v/>
      </c>
    </row>
    <row r="4089" spans="14:14" hidden="1" x14ac:dyDescent="0.25">
      <c r="N4089" s="4" t="str">
        <f>IF(Postcodes!$B4089="", "", Postcodes!$B4089)</f>
        <v/>
      </c>
    </row>
    <row r="4090" spans="14:14" hidden="1" x14ac:dyDescent="0.25">
      <c r="N4090" s="4" t="str">
        <f>IF(Postcodes!$B4090="", "", Postcodes!$B4090)</f>
        <v/>
      </c>
    </row>
    <row r="4091" spans="14:14" hidden="1" x14ac:dyDescent="0.25">
      <c r="N4091" s="4" t="str">
        <f>IF(Postcodes!$B4091="", "", Postcodes!$B4091)</f>
        <v/>
      </c>
    </row>
    <row r="4092" spans="14:14" hidden="1" x14ac:dyDescent="0.25">
      <c r="N4092" s="4" t="str">
        <f>IF(Postcodes!$B4092="", "", Postcodes!$B4092)</f>
        <v/>
      </c>
    </row>
    <row r="4093" spans="14:14" hidden="1" x14ac:dyDescent="0.25">
      <c r="N4093" s="4" t="str">
        <f>IF(Postcodes!$B4093="", "", Postcodes!$B4093)</f>
        <v/>
      </c>
    </row>
    <row r="4094" spans="14:14" hidden="1" x14ac:dyDescent="0.25">
      <c r="N4094" s="4" t="str">
        <f>IF(Postcodes!$B4094="", "", Postcodes!$B4094)</f>
        <v/>
      </c>
    </row>
    <row r="4095" spans="14:14" hidden="1" x14ac:dyDescent="0.25">
      <c r="N4095" s="4" t="str">
        <f>IF(Postcodes!$B4095="", "", Postcodes!$B4095)</f>
        <v/>
      </c>
    </row>
    <row r="4096" spans="14:14" hidden="1" x14ac:dyDescent="0.25">
      <c r="N4096" s="4" t="str">
        <f>IF(Postcodes!$B4096="", "", Postcodes!$B4096)</f>
        <v/>
      </c>
    </row>
    <row r="4097" spans="14:14" hidden="1" x14ac:dyDescent="0.25">
      <c r="N4097" s="4" t="str">
        <f>IF(Postcodes!$B4097="", "", Postcodes!$B4097)</f>
        <v/>
      </c>
    </row>
    <row r="4098" spans="14:14" hidden="1" x14ac:dyDescent="0.25">
      <c r="N4098" s="4" t="str">
        <f>IF(Postcodes!$B4098="", "", Postcodes!$B4098)</f>
        <v/>
      </c>
    </row>
    <row r="4099" spans="14:14" hidden="1" x14ac:dyDescent="0.25">
      <c r="N4099" s="4" t="str">
        <f>IF(Postcodes!$B4099="", "", Postcodes!$B4099)</f>
        <v/>
      </c>
    </row>
    <row r="4100" spans="14:14" hidden="1" x14ac:dyDescent="0.25">
      <c r="N4100" s="4" t="str">
        <f>IF(Postcodes!$B4100="", "", Postcodes!$B4100)</f>
        <v/>
      </c>
    </row>
    <row r="4101" spans="14:14" hidden="1" x14ac:dyDescent="0.25">
      <c r="N4101" s="4" t="str">
        <f>IF(Postcodes!$B4101="", "", Postcodes!$B4101)</f>
        <v/>
      </c>
    </row>
    <row r="4102" spans="14:14" hidden="1" x14ac:dyDescent="0.25">
      <c r="N4102" s="4" t="str">
        <f>IF(Postcodes!$B4102="", "", Postcodes!$B4102)</f>
        <v/>
      </c>
    </row>
    <row r="4103" spans="14:14" hidden="1" x14ac:dyDescent="0.25">
      <c r="N4103" s="4" t="str">
        <f>IF(Postcodes!$B4103="", "", Postcodes!$B4103)</f>
        <v/>
      </c>
    </row>
    <row r="4104" spans="14:14" hidden="1" x14ac:dyDescent="0.25">
      <c r="N4104" s="4" t="str">
        <f>IF(Postcodes!$B4104="", "", Postcodes!$B4104)</f>
        <v/>
      </c>
    </row>
    <row r="4105" spans="14:14" hidden="1" x14ac:dyDescent="0.25">
      <c r="N4105" s="4" t="str">
        <f>IF(Postcodes!$B4105="", "", Postcodes!$B4105)</f>
        <v/>
      </c>
    </row>
    <row r="4106" spans="14:14" hidden="1" x14ac:dyDescent="0.25">
      <c r="N4106" s="4" t="str">
        <f>IF(Postcodes!$B4106="", "", Postcodes!$B4106)</f>
        <v/>
      </c>
    </row>
    <row r="4107" spans="14:14" hidden="1" x14ac:dyDescent="0.25">
      <c r="N4107" s="4" t="str">
        <f>IF(Postcodes!$B4107="", "", Postcodes!$B4107)</f>
        <v/>
      </c>
    </row>
    <row r="4108" spans="14:14" hidden="1" x14ac:dyDescent="0.25">
      <c r="N4108" s="4" t="str">
        <f>IF(Postcodes!$B4108="", "", Postcodes!$B4108)</f>
        <v/>
      </c>
    </row>
    <row r="4109" spans="14:14" hidden="1" x14ac:dyDescent="0.25">
      <c r="N4109" s="4" t="str">
        <f>IF(Postcodes!$B4109="", "", Postcodes!$B4109)</f>
        <v/>
      </c>
    </row>
    <row r="4110" spans="14:14" hidden="1" x14ac:dyDescent="0.25">
      <c r="N4110" s="4" t="str">
        <f>IF(Postcodes!$B4110="", "", Postcodes!$B4110)</f>
        <v/>
      </c>
    </row>
    <row r="4111" spans="14:14" hidden="1" x14ac:dyDescent="0.25">
      <c r="N4111" s="4" t="str">
        <f>IF(Postcodes!$B4111="", "", Postcodes!$B4111)</f>
        <v/>
      </c>
    </row>
    <row r="4112" spans="14:14" hidden="1" x14ac:dyDescent="0.25">
      <c r="N4112" s="4" t="str">
        <f>IF(Postcodes!$B4112="", "", Postcodes!$B4112)</f>
        <v/>
      </c>
    </row>
    <row r="4113" spans="14:14" hidden="1" x14ac:dyDescent="0.25">
      <c r="N4113" s="4" t="str">
        <f>IF(Postcodes!$B4113="", "", Postcodes!$B4113)</f>
        <v/>
      </c>
    </row>
    <row r="4114" spans="14:14" hidden="1" x14ac:dyDescent="0.25">
      <c r="N4114" s="4" t="str">
        <f>IF(Postcodes!$B4114="", "", Postcodes!$B4114)</f>
        <v/>
      </c>
    </row>
    <row r="4115" spans="14:14" hidden="1" x14ac:dyDescent="0.25">
      <c r="N4115" s="4" t="str">
        <f>IF(Postcodes!$B4115="", "", Postcodes!$B4115)</f>
        <v/>
      </c>
    </row>
    <row r="4116" spans="14:14" hidden="1" x14ac:dyDescent="0.25">
      <c r="N4116" s="4" t="str">
        <f>IF(Postcodes!$B4116="", "", Postcodes!$B4116)</f>
        <v/>
      </c>
    </row>
    <row r="4117" spans="14:14" hidden="1" x14ac:dyDescent="0.25">
      <c r="N4117" s="4" t="str">
        <f>IF(Postcodes!$B4117="", "", Postcodes!$B4117)</f>
        <v/>
      </c>
    </row>
    <row r="4118" spans="14:14" hidden="1" x14ac:dyDescent="0.25">
      <c r="N4118" s="4" t="str">
        <f>IF(Postcodes!$B4118="", "", Postcodes!$B4118)</f>
        <v/>
      </c>
    </row>
    <row r="4119" spans="14:14" hidden="1" x14ac:dyDescent="0.25">
      <c r="N4119" s="4" t="str">
        <f>IF(Postcodes!$B4119="", "", Postcodes!$B4119)</f>
        <v/>
      </c>
    </row>
    <row r="4120" spans="14:14" hidden="1" x14ac:dyDescent="0.25">
      <c r="N4120" s="4" t="str">
        <f>IF(Postcodes!$B4120="", "", Postcodes!$B4120)</f>
        <v/>
      </c>
    </row>
    <row r="4121" spans="14:14" hidden="1" x14ac:dyDescent="0.25">
      <c r="N4121" s="4" t="str">
        <f>IF(Postcodes!$B4121="", "", Postcodes!$B4121)</f>
        <v/>
      </c>
    </row>
    <row r="4122" spans="14:14" hidden="1" x14ac:dyDescent="0.25">
      <c r="N4122" s="4" t="str">
        <f>IF(Postcodes!$B4122="", "", Postcodes!$B4122)</f>
        <v/>
      </c>
    </row>
    <row r="4123" spans="14:14" hidden="1" x14ac:dyDescent="0.25">
      <c r="N4123" s="4" t="str">
        <f>IF(Postcodes!$B4123="", "", Postcodes!$B4123)</f>
        <v/>
      </c>
    </row>
    <row r="4124" spans="14:14" hidden="1" x14ac:dyDescent="0.25">
      <c r="N4124" s="4" t="str">
        <f>IF(Postcodes!$B4124="", "", Postcodes!$B4124)</f>
        <v/>
      </c>
    </row>
    <row r="4125" spans="14:14" hidden="1" x14ac:dyDescent="0.25">
      <c r="N4125" s="4" t="str">
        <f>IF(Postcodes!$B4125="", "", Postcodes!$B4125)</f>
        <v/>
      </c>
    </row>
    <row r="4126" spans="14:14" hidden="1" x14ac:dyDescent="0.25">
      <c r="N4126" s="4" t="str">
        <f>IF(Postcodes!$B4126="", "", Postcodes!$B4126)</f>
        <v/>
      </c>
    </row>
    <row r="4127" spans="14:14" hidden="1" x14ac:dyDescent="0.25">
      <c r="N4127" s="4" t="str">
        <f>IF(Postcodes!$B4127="", "", Postcodes!$B4127)</f>
        <v/>
      </c>
    </row>
    <row r="4128" spans="14:14" hidden="1" x14ac:dyDescent="0.25">
      <c r="N4128" s="4" t="str">
        <f>IF(Postcodes!$B4128="", "", Postcodes!$B4128)</f>
        <v/>
      </c>
    </row>
    <row r="4129" spans="14:14" hidden="1" x14ac:dyDescent="0.25">
      <c r="N4129" s="4" t="str">
        <f>IF(Postcodes!$B4129="", "", Postcodes!$B4129)</f>
        <v/>
      </c>
    </row>
    <row r="4130" spans="14:14" hidden="1" x14ac:dyDescent="0.25">
      <c r="N4130" s="4" t="str">
        <f>IF(Postcodes!$B4130="", "", Postcodes!$B4130)</f>
        <v/>
      </c>
    </row>
    <row r="4131" spans="14:14" hidden="1" x14ac:dyDescent="0.25">
      <c r="N4131" s="4" t="str">
        <f>IF(Postcodes!$B4131="", "", Postcodes!$B4131)</f>
        <v/>
      </c>
    </row>
    <row r="4132" spans="14:14" hidden="1" x14ac:dyDescent="0.25">
      <c r="N4132" s="4" t="str">
        <f>IF(Postcodes!$B4132="", "", Postcodes!$B4132)</f>
        <v/>
      </c>
    </row>
    <row r="4133" spans="14:14" hidden="1" x14ac:dyDescent="0.25">
      <c r="N4133" s="4" t="str">
        <f>IF(Postcodes!$B4133="", "", Postcodes!$B4133)</f>
        <v/>
      </c>
    </row>
    <row r="4134" spans="14:14" hidden="1" x14ac:dyDescent="0.25">
      <c r="N4134" s="4" t="str">
        <f>IF(Postcodes!$B4134="", "", Postcodes!$B4134)</f>
        <v/>
      </c>
    </row>
    <row r="4135" spans="14:14" hidden="1" x14ac:dyDescent="0.25">
      <c r="N4135" s="4" t="str">
        <f>IF(Postcodes!$B4135="", "", Postcodes!$B4135)</f>
        <v/>
      </c>
    </row>
    <row r="4136" spans="14:14" hidden="1" x14ac:dyDescent="0.25">
      <c r="N4136" s="4" t="str">
        <f>IF(Postcodes!$B4136="", "", Postcodes!$B4136)</f>
        <v/>
      </c>
    </row>
    <row r="4137" spans="14:14" hidden="1" x14ac:dyDescent="0.25">
      <c r="N4137" s="4" t="str">
        <f>IF(Postcodes!$B4137="", "", Postcodes!$B4137)</f>
        <v/>
      </c>
    </row>
    <row r="4138" spans="14:14" hidden="1" x14ac:dyDescent="0.25">
      <c r="N4138" s="4" t="str">
        <f>IF(Postcodes!$B4138="", "", Postcodes!$B4138)</f>
        <v/>
      </c>
    </row>
    <row r="4139" spans="14:14" hidden="1" x14ac:dyDescent="0.25">
      <c r="N4139" s="4" t="str">
        <f>IF(Postcodes!$B4139="", "", Postcodes!$B4139)</f>
        <v/>
      </c>
    </row>
    <row r="4140" spans="14:14" hidden="1" x14ac:dyDescent="0.25">
      <c r="N4140" s="4" t="str">
        <f>IF(Postcodes!$B4140="", "", Postcodes!$B4140)</f>
        <v/>
      </c>
    </row>
    <row r="4141" spans="14:14" hidden="1" x14ac:dyDescent="0.25">
      <c r="N4141" s="4" t="str">
        <f>IF(Postcodes!$B4141="", "", Postcodes!$B4141)</f>
        <v/>
      </c>
    </row>
    <row r="4142" spans="14:14" hidden="1" x14ac:dyDescent="0.25">
      <c r="N4142" s="4" t="str">
        <f>IF(Postcodes!$B4142="", "", Postcodes!$B4142)</f>
        <v/>
      </c>
    </row>
    <row r="4143" spans="14:14" hidden="1" x14ac:dyDescent="0.25">
      <c r="N4143" s="4" t="str">
        <f>IF(Postcodes!$B4143="", "", Postcodes!$B4143)</f>
        <v/>
      </c>
    </row>
    <row r="4144" spans="14:14" hidden="1" x14ac:dyDescent="0.25">
      <c r="N4144" s="4" t="str">
        <f>IF(Postcodes!$B4144="", "", Postcodes!$B4144)</f>
        <v/>
      </c>
    </row>
    <row r="4145" spans="14:14" hidden="1" x14ac:dyDescent="0.25">
      <c r="N4145" s="4" t="str">
        <f>IF(Postcodes!$B4145="", "", Postcodes!$B4145)</f>
        <v/>
      </c>
    </row>
    <row r="4146" spans="14:14" hidden="1" x14ac:dyDescent="0.25">
      <c r="N4146" s="4" t="str">
        <f>IF(Postcodes!$B4146="", "", Postcodes!$B4146)</f>
        <v/>
      </c>
    </row>
    <row r="4147" spans="14:14" hidden="1" x14ac:dyDescent="0.25">
      <c r="N4147" s="4" t="str">
        <f>IF(Postcodes!$B4147="", "", Postcodes!$B4147)</f>
        <v/>
      </c>
    </row>
    <row r="4148" spans="14:14" hidden="1" x14ac:dyDescent="0.25">
      <c r="N4148" s="4" t="str">
        <f>IF(Postcodes!$B4148="", "", Postcodes!$B4148)</f>
        <v/>
      </c>
    </row>
    <row r="4149" spans="14:14" hidden="1" x14ac:dyDescent="0.25">
      <c r="N4149" s="4" t="str">
        <f>IF(Postcodes!$B4149="", "", Postcodes!$B4149)</f>
        <v/>
      </c>
    </row>
    <row r="4150" spans="14:14" hidden="1" x14ac:dyDescent="0.25">
      <c r="N4150" s="4" t="str">
        <f>IF(Postcodes!$B4150="", "", Postcodes!$B4150)</f>
        <v/>
      </c>
    </row>
    <row r="4151" spans="14:14" hidden="1" x14ac:dyDescent="0.25">
      <c r="N4151" s="4" t="str">
        <f>IF(Postcodes!$B4151="", "", Postcodes!$B4151)</f>
        <v/>
      </c>
    </row>
    <row r="4152" spans="14:14" hidden="1" x14ac:dyDescent="0.25">
      <c r="N4152" s="4" t="str">
        <f>IF(Postcodes!$B4152="", "", Postcodes!$B4152)</f>
        <v/>
      </c>
    </row>
    <row r="4153" spans="14:14" hidden="1" x14ac:dyDescent="0.25">
      <c r="N4153" s="4" t="str">
        <f>IF(Postcodes!$B4153="", "", Postcodes!$B4153)</f>
        <v/>
      </c>
    </row>
    <row r="4154" spans="14:14" hidden="1" x14ac:dyDescent="0.25">
      <c r="N4154" s="4" t="str">
        <f>IF(Postcodes!$B4154="", "", Postcodes!$B4154)</f>
        <v/>
      </c>
    </row>
    <row r="4155" spans="14:14" hidden="1" x14ac:dyDescent="0.25">
      <c r="N4155" s="4" t="str">
        <f>IF(Postcodes!$B4155="", "", Postcodes!$B4155)</f>
        <v/>
      </c>
    </row>
    <row r="4156" spans="14:14" hidden="1" x14ac:dyDescent="0.25">
      <c r="N4156" s="4" t="str">
        <f>IF(Postcodes!$B4156="", "", Postcodes!$B4156)</f>
        <v/>
      </c>
    </row>
    <row r="4157" spans="14:14" hidden="1" x14ac:dyDescent="0.25">
      <c r="N4157" s="4" t="str">
        <f>IF(Postcodes!$B4157="", "", Postcodes!$B4157)</f>
        <v/>
      </c>
    </row>
    <row r="4158" spans="14:14" hidden="1" x14ac:dyDescent="0.25">
      <c r="N4158" s="4" t="str">
        <f>IF(Postcodes!$B4158="", "", Postcodes!$B4158)</f>
        <v/>
      </c>
    </row>
    <row r="4159" spans="14:14" hidden="1" x14ac:dyDescent="0.25">
      <c r="N4159" s="4" t="str">
        <f>IF(Postcodes!$B4159="", "", Postcodes!$B4159)</f>
        <v/>
      </c>
    </row>
    <row r="4160" spans="14:14" hidden="1" x14ac:dyDescent="0.25">
      <c r="N4160" s="4" t="str">
        <f>IF(Postcodes!$B4160="", "", Postcodes!$B4160)</f>
        <v/>
      </c>
    </row>
    <row r="4161" spans="14:14" hidden="1" x14ac:dyDescent="0.25">
      <c r="N4161" s="4" t="str">
        <f>IF(Postcodes!$B4161="", "", Postcodes!$B4161)</f>
        <v/>
      </c>
    </row>
    <row r="4162" spans="14:14" hidden="1" x14ac:dyDescent="0.25">
      <c r="N4162" s="4" t="str">
        <f>IF(Postcodes!$B4162="", "", Postcodes!$B4162)</f>
        <v/>
      </c>
    </row>
    <row r="4163" spans="14:14" hidden="1" x14ac:dyDescent="0.25">
      <c r="N4163" s="4" t="str">
        <f>IF(Postcodes!$B4163="", "", Postcodes!$B4163)</f>
        <v/>
      </c>
    </row>
    <row r="4164" spans="14:14" hidden="1" x14ac:dyDescent="0.25">
      <c r="N4164" s="4" t="str">
        <f>IF(Postcodes!$B4164="", "", Postcodes!$B4164)</f>
        <v/>
      </c>
    </row>
    <row r="4165" spans="14:14" hidden="1" x14ac:dyDescent="0.25">
      <c r="N4165" s="4" t="str">
        <f>IF(Postcodes!$B4165="", "", Postcodes!$B4165)</f>
        <v/>
      </c>
    </row>
    <row r="4166" spans="14:14" hidden="1" x14ac:dyDescent="0.25">
      <c r="N4166" s="4" t="str">
        <f>IF(Postcodes!$B4166="", "", Postcodes!$B4166)</f>
        <v/>
      </c>
    </row>
    <row r="4167" spans="14:14" hidden="1" x14ac:dyDescent="0.25">
      <c r="N4167" s="4" t="str">
        <f>IF(Postcodes!$B4167="", "", Postcodes!$B4167)</f>
        <v/>
      </c>
    </row>
    <row r="4168" spans="14:14" hidden="1" x14ac:dyDescent="0.25">
      <c r="N4168" s="4" t="str">
        <f>IF(Postcodes!$B4168="", "", Postcodes!$B4168)</f>
        <v/>
      </c>
    </row>
    <row r="4169" spans="14:14" hidden="1" x14ac:dyDescent="0.25">
      <c r="N4169" s="4" t="str">
        <f>IF(Postcodes!$B4169="", "", Postcodes!$B4169)</f>
        <v/>
      </c>
    </row>
    <row r="4170" spans="14:14" hidden="1" x14ac:dyDescent="0.25">
      <c r="N4170" s="4" t="str">
        <f>IF(Postcodes!$B4170="", "", Postcodes!$B4170)</f>
        <v/>
      </c>
    </row>
    <row r="4171" spans="14:14" hidden="1" x14ac:dyDescent="0.25">
      <c r="N4171" s="4" t="str">
        <f>IF(Postcodes!$B4171="", "", Postcodes!$B4171)</f>
        <v/>
      </c>
    </row>
    <row r="4172" spans="14:14" hidden="1" x14ac:dyDescent="0.25">
      <c r="N4172" s="4" t="str">
        <f>IF(Postcodes!$B4172="", "", Postcodes!$B4172)</f>
        <v/>
      </c>
    </row>
    <row r="4173" spans="14:14" hidden="1" x14ac:dyDescent="0.25">
      <c r="N4173" s="4" t="str">
        <f>IF(Postcodes!$B4173="", "", Postcodes!$B4173)</f>
        <v/>
      </c>
    </row>
    <row r="4174" spans="14:14" hidden="1" x14ac:dyDescent="0.25">
      <c r="N4174" s="4" t="str">
        <f>IF(Postcodes!$B4174="", "", Postcodes!$B4174)</f>
        <v/>
      </c>
    </row>
    <row r="4175" spans="14:14" hidden="1" x14ac:dyDescent="0.25">
      <c r="N4175" s="4" t="str">
        <f>IF(Postcodes!$B4175="", "", Postcodes!$B4175)</f>
        <v/>
      </c>
    </row>
    <row r="4176" spans="14:14" hidden="1" x14ac:dyDescent="0.25">
      <c r="N4176" s="4" t="str">
        <f>IF(Postcodes!$B4176="", "", Postcodes!$B4176)</f>
        <v/>
      </c>
    </row>
    <row r="4177" spans="14:14" hidden="1" x14ac:dyDescent="0.25">
      <c r="N4177" s="4" t="str">
        <f>IF(Postcodes!$B4177="", "", Postcodes!$B4177)</f>
        <v/>
      </c>
    </row>
    <row r="4178" spans="14:14" hidden="1" x14ac:dyDescent="0.25">
      <c r="N4178" s="4" t="str">
        <f>IF(Postcodes!$B4178="", "", Postcodes!$B4178)</f>
        <v/>
      </c>
    </row>
    <row r="4179" spans="14:14" hidden="1" x14ac:dyDescent="0.25">
      <c r="N4179" s="4" t="str">
        <f>IF(Postcodes!$B4179="", "", Postcodes!$B4179)</f>
        <v/>
      </c>
    </row>
    <row r="4180" spans="14:14" hidden="1" x14ac:dyDescent="0.25">
      <c r="N4180" s="4" t="str">
        <f>IF(Postcodes!$B4180="", "", Postcodes!$B4180)</f>
        <v/>
      </c>
    </row>
    <row r="4181" spans="14:14" hidden="1" x14ac:dyDescent="0.25">
      <c r="N4181" s="4" t="str">
        <f>IF(Postcodes!$B4181="", "", Postcodes!$B4181)</f>
        <v/>
      </c>
    </row>
    <row r="4182" spans="14:14" hidden="1" x14ac:dyDescent="0.25">
      <c r="N4182" s="4" t="str">
        <f>IF(Postcodes!$B4182="", "", Postcodes!$B4182)</f>
        <v/>
      </c>
    </row>
    <row r="4183" spans="14:14" hidden="1" x14ac:dyDescent="0.25">
      <c r="N4183" s="4" t="str">
        <f>IF(Postcodes!$B4183="", "", Postcodes!$B4183)</f>
        <v/>
      </c>
    </row>
    <row r="4184" spans="14:14" hidden="1" x14ac:dyDescent="0.25">
      <c r="N4184" s="4" t="str">
        <f>IF(Postcodes!$B4184="", "", Postcodes!$B4184)</f>
        <v/>
      </c>
    </row>
    <row r="4185" spans="14:14" hidden="1" x14ac:dyDescent="0.25">
      <c r="N4185" s="4" t="str">
        <f>IF(Postcodes!$B4185="", "", Postcodes!$B4185)</f>
        <v/>
      </c>
    </row>
    <row r="4186" spans="14:14" hidden="1" x14ac:dyDescent="0.25">
      <c r="N4186" s="4" t="str">
        <f>IF(Postcodes!$B4186="", "", Postcodes!$B4186)</f>
        <v/>
      </c>
    </row>
    <row r="4187" spans="14:14" hidden="1" x14ac:dyDescent="0.25">
      <c r="N4187" s="4" t="str">
        <f>IF(Postcodes!$B4187="", "", Postcodes!$B4187)</f>
        <v/>
      </c>
    </row>
    <row r="4188" spans="14:14" hidden="1" x14ac:dyDescent="0.25">
      <c r="N4188" s="4" t="str">
        <f>IF(Postcodes!$B4188="", "", Postcodes!$B4188)</f>
        <v/>
      </c>
    </row>
    <row r="4189" spans="14:14" hidden="1" x14ac:dyDescent="0.25">
      <c r="N4189" s="4" t="str">
        <f>IF(Postcodes!$B4189="", "", Postcodes!$B4189)</f>
        <v/>
      </c>
    </row>
    <row r="4190" spans="14:14" hidden="1" x14ac:dyDescent="0.25">
      <c r="N4190" s="4" t="str">
        <f>IF(Postcodes!$B4190="", "", Postcodes!$B4190)</f>
        <v/>
      </c>
    </row>
    <row r="4191" spans="14:14" hidden="1" x14ac:dyDescent="0.25">
      <c r="N4191" s="4" t="str">
        <f>IF(Postcodes!$B4191="", "", Postcodes!$B4191)</f>
        <v/>
      </c>
    </row>
    <row r="4192" spans="14:14" hidden="1" x14ac:dyDescent="0.25">
      <c r="N4192" s="4" t="str">
        <f>IF(Postcodes!$B4192="", "", Postcodes!$B4192)</f>
        <v/>
      </c>
    </row>
    <row r="4193" spans="14:14" hidden="1" x14ac:dyDescent="0.25">
      <c r="N4193" s="4" t="str">
        <f>IF(Postcodes!$B4193="", "", Postcodes!$B4193)</f>
        <v/>
      </c>
    </row>
    <row r="4194" spans="14:14" hidden="1" x14ac:dyDescent="0.25">
      <c r="N4194" s="4" t="str">
        <f>IF(Postcodes!$B4194="", "", Postcodes!$B4194)</f>
        <v/>
      </c>
    </row>
    <row r="4195" spans="14:14" hidden="1" x14ac:dyDescent="0.25">
      <c r="N4195" s="4" t="str">
        <f>IF(Postcodes!$B4195="", "", Postcodes!$B4195)</f>
        <v/>
      </c>
    </row>
    <row r="4196" spans="14:14" hidden="1" x14ac:dyDescent="0.25">
      <c r="N4196" s="4" t="str">
        <f>IF(Postcodes!$B4196="", "", Postcodes!$B4196)</f>
        <v/>
      </c>
    </row>
    <row r="4197" spans="14:14" hidden="1" x14ac:dyDescent="0.25">
      <c r="N4197" s="4" t="str">
        <f>IF(Postcodes!$B4197="", "", Postcodes!$B4197)</f>
        <v/>
      </c>
    </row>
    <row r="4198" spans="14:14" hidden="1" x14ac:dyDescent="0.25">
      <c r="N4198" s="4" t="str">
        <f>IF(Postcodes!$B4198="", "", Postcodes!$B4198)</f>
        <v/>
      </c>
    </row>
    <row r="4199" spans="14:14" hidden="1" x14ac:dyDescent="0.25">
      <c r="N4199" s="4" t="str">
        <f>IF(Postcodes!$B4199="", "", Postcodes!$B4199)</f>
        <v/>
      </c>
    </row>
    <row r="4200" spans="14:14" hidden="1" x14ac:dyDescent="0.25">
      <c r="N4200" s="4" t="str">
        <f>IF(Postcodes!$B4200="", "", Postcodes!$B4200)</f>
        <v/>
      </c>
    </row>
    <row r="4201" spans="14:14" hidden="1" x14ac:dyDescent="0.25">
      <c r="N4201" s="4" t="str">
        <f>IF(Postcodes!$B4201="", "", Postcodes!$B4201)</f>
        <v/>
      </c>
    </row>
    <row r="4202" spans="14:14" hidden="1" x14ac:dyDescent="0.25">
      <c r="N4202" s="4" t="str">
        <f>IF(Postcodes!$B4202="", "", Postcodes!$B4202)</f>
        <v/>
      </c>
    </row>
    <row r="4203" spans="14:14" hidden="1" x14ac:dyDescent="0.25">
      <c r="N4203" s="4" t="str">
        <f>IF(Postcodes!$B4203="", "", Postcodes!$B4203)</f>
        <v/>
      </c>
    </row>
    <row r="4204" spans="14:14" hidden="1" x14ac:dyDescent="0.25">
      <c r="N4204" s="4" t="str">
        <f>IF(Postcodes!$B4204="", "", Postcodes!$B4204)</f>
        <v/>
      </c>
    </row>
    <row r="4205" spans="14:14" hidden="1" x14ac:dyDescent="0.25">
      <c r="N4205" s="4" t="str">
        <f>IF(Postcodes!$B4205="", "", Postcodes!$B4205)</f>
        <v/>
      </c>
    </row>
    <row r="4206" spans="14:14" hidden="1" x14ac:dyDescent="0.25">
      <c r="N4206" s="4" t="str">
        <f>IF(Postcodes!$B4206="", "", Postcodes!$B4206)</f>
        <v/>
      </c>
    </row>
    <row r="4207" spans="14:14" hidden="1" x14ac:dyDescent="0.25">
      <c r="N4207" s="4" t="str">
        <f>IF(Postcodes!$B4207="", "", Postcodes!$B4207)</f>
        <v/>
      </c>
    </row>
    <row r="4208" spans="14:14" hidden="1" x14ac:dyDescent="0.25">
      <c r="N4208" s="4" t="str">
        <f>IF(Postcodes!$B4208="", "", Postcodes!$B4208)</f>
        <v/>
      </c>
    </row>
    <row r="4209" spans="14:14" hidden="1" x14ac:dyDescent="0.25">
      <c r="N4209" s="4" t="str">
        <f>IF(Postcodes!$B4209="", "", Postcodes!$B4209)</f>
        <v/>
      </c>
    </row>
    <row r="4210" spans="14:14" hidden="1" x14ac:dyDescent="0.25">
      <c r="N4210" s="4" t="str">
        <f>IF(Postcodes!$B4210="", "", Postcodes!$B4210)</f>
        <v/>
      </c>
    </row>
    <row r="4211" spans="14:14" hidden="1" x14ac:dyDescent="0.25">
      <c r="N4211" s="4" t="str">
        <f>IF(Postcodes!$B4211="", "", Postcodes!$B4211)</f>
        <v/>
      </c>
    </row>
    <row r="4212" spans="14:14" hidden="1" x14ac:dyDescent="0.25">
      <c r="N4212" s="4" t="str">
        <f>IF(Postcodes!$B4212="", "", Postcodes!$B4212)</f>
        <v/>
      </c>
    </row>
    <row r="4213" spans="14:14" hidden="1" x14ac:dyDescent="0.25">
      <c r="N4213" s="4" t="str">
        <f>IF(Postcodes!$B4213="", "", Postcodes!$B4213)</f>
        <v/>
      </c>
    </row>
    <row r="4214" spans="14:14" hidden="1" x14ac:dyDescent="0.25">
      <c r="N4214" s="4" t="str">
        <f>IF(Postcodes!$B4214="", "", Postcodes!$B4214)</f>
        <v/>
      </c>
    </row>
    <row r="4215" spans="14:14" hidden="1" x14ac:dyDescent="0.25">
      <c r="N4215" s="4" t="str">
        <f>IF(Postcodes!$B4215="", "", Postcodes!$B4215)</f>
        <v/>
      </c>
    </row>
    <row r="4216" spans="14:14" hidden="1" x14ac:dyDescent="0.25">
      <c r="N4216" s="4" t="str">
        <f>IF(Postcodes!$B4216="", "", Postcodes!$B4216)</f>
        <v/>
      </c>
    </row>
    <row r="4217" spans="14:14" hidden="1" x14ac:dyDescent="0.25">
      <c r="N4217" s="4" t="str">
        <f>IF(Postcodes!$B4217="", "", Postcodes!$B4217)</f>
        <v/>
      </c>
    </row>
    <row r="4218" spans="14:14" hidden="1" x14ac:dyDescent="0.25">
      <c r="N4218" s="4" t="str">
        <f>IF(Postcodes!$B4218="", "", Postcodes!$B4218)</f>
        <v/>
      </c>
    </row>
    <row r="4219" spans="14:14" hidden="1" x14ac:dyDescent="0.25">
      <c r="N4219" s="4" t="str">
        <f>IF(Postcodes!$B4219="", "", Postcodes!$B4219)</f>
        <v/>
      </c>
    </row>
    <row r="4220" spans="14:14" hidden="1" x14ac:dyDescent="0.25">
      <c r="N4220" s="4" t="str">
        <f>IF(Postcodes!$B4220="", "", Postcodes!$B4220)</f>
        <v/>
      </c>
    </row>
    <row r="4221" spans="14:14" hidden="1" x14ac:dyDescent="0.25">
      <c r="N4221" s="4" t="str">
        <f>IF(Postcodes!$B4221="", "", Postcodes!$B4221)</f>
        <v/>
      </c>
    </row>
    <row r="4222" spans="14:14" hidden="1" x14ac:dyDescent="0.25">
      <c r="N4222" s="4" t="str">
        <f>IF(Postcodes!$B4222="", "", Postcodes!$B4222)</f>
        <v/>
      </c>
    </row>
    <row r="4223" spans="14:14" hidden="1" x14ac:dyDescent="0.25">
      <c r="N4223" s="4" t="str">
        <f>IF(Postcodes!$B4223="", "", Postcodes!$B4223)</f>
        <v/>
      </c>
    </row>
    <row r="4224" spans="14:14" hidden="1" x14ac:dyDescent="0.25">
      <c r="N4224" s="4" t="str">
        <f>IF(Postcodes!$B4224="", "", Postcodes!$B4224)</f>
        <v/>
      </c>
    </row>
    <row r="4225" spans="14:14" hidden="1" x14ac:dyDescent="0.25">
      <c r="N4225" s="4" t="str">
        <f>IF(Postcodes!$B4225="", "", Postcodes!$B4225)</f>
        <v/>
      </c>
    </row>
    <row r="4226" spans="14:14" hidden="1" x14ac:dyDescent="0.25">
      <c r="N4226" s="4" t="str">
        <f>IF(Postcodes!$B4226="", "", Postcodes!$B4226)</f>
        <v/>
      </c>
    </row>
    <row r="4227" spans="14:14" hidden="1" x14ac:dyDescent="0.25">
      <c r="N4227" s="4" t="str">
        <f>IF(Postcodes!$B4227="", "", Postcodes!$B4227)</f>
        <v/>
      </c>
    </row>
    <row r="4228" spans="14:14" hidden="1" x14ac:dyDescent="0.25">
      <c r="N4228" s="4" t="str">
        <f>IF(Postcodes!$B4228="", "", Postcodes!$B4228)</f>
        <v/>
      </c>
    </row>
    <row r="4229" spans="14:14" hidden="1" x14ac:dyDescent="0.25">
      <c r="N4229" s="4" t="str">
        <f>IF(Postcodes!$B4229="", "", Postcodes!$B4229)</f>
        <v/>
      </c>
    </row>
    <row r="4230" spans="14:14" hidden="1" x14ac:dyDescent="0.25">
      <c r="N4230" s="4" t="str">
        <f>IF(Postcodes!$B4230="", "", Postcodes!$B4230)</f>
        <v/>
      </c>
    </row>
    <row r="4231" spans="14:14" hidden="1" x14ac:dyDescent="0.25">
      <c r="N4231" s="4" t="str">
        <f>IF(Postcodes!$B4231="", "", Postcodes!$B4231)</f>
        <v/>
      </c>
    </row>
    <row r="4232" spans="14:14" hidden="1" x14ac:dyDescent="0.25">
      <c r="N4232" s="4" t="str">
        <f>IF(Postcodes!$B4232="", "", Postcodes!$B4232)</f>
        <v/>
      </c>
    </row>
    <row r="4233" spans="14:14" hidden="1" x14ac:dyDescent="0.25">
      <c r="N4233" s="4" t="str">
        <f>IF(Postcodes!$B4233="", "", Postcodes!$B4233)</f>
        <v/>
      </c>
    </row>
    <row r="4234" spans="14:14" hidden="1" x14ac:dyDescent="0.25">
      <c r="N4234" s="4" t="str">
        <f>IF(Postcodes!$B4234="", "", Postcodes!$B4234)</f>
        <v/>
      </c>
    </row>
    <row r="4235" spans="14:14" hidden="1" x14ac:dyDescent="0.25">
      <c r="N4235" s="4" t="str">
        <f>IF(Postcodes!$B4235="", "", Postcodes!$B4235)</f>
        <v/>
      </c>
    </row>
    <row r="4236" spans="14:14" hidden="1" x14ac:dyDescent="0.25">
      <c r="N4236" s="4" t="str">
        <f>IF(Postcodes!$B4236="", "", Postcodes!$B4236)</f>
        <v/>
      </c>
    </row>
    <row r="4237" spans="14:14" hidden="1" x14ac:dyDescent="0.25">
      <c r="N4237" s="4" t="str">
        <f>IF(Postcodes!$B4237="", "", Postcodes!$B4237)</f>
        <v/>
      </c>
    </row>
    <row r="4238" spans="14:14" hidden="1" x14ac:dyDescent="0.25">
      <c r="N4238" s="4" t="str">
        <f>IF(Postcodes!$B4238="", "", Postcodes!$B4238)</f>
        <v/>
      </c>
    </row>
    <row r="4239" spans="14:14" hidden="1" x14ac:dyDescent="0.25">
      <c r="N4239" s="4" t="str">
        <f>IF(Postcodes!$B4239="", "", Postcodes!$B4239)</f>
        <v/>
      </c>
    </row>
    <row r="4240" spans="14:14" hidden="1" x14ac:dyDescent="0.25">
      <c r="N4240" s="4" t="str">
        <f>IF(Postcodes!$B4240="", "", Postcodes!$B4240)</f>
        <v/>
      </c>
    </row>
    <row r="4241" spans="14:14" hidden="1" x14ac:dyDescent="0.25">
      <c r="N4241" s="4" t="str">
        <f>IF(Postcodes!$B4241="", "", Postcodes!$B4241)</f>
        <v/>
      </c>
    </row>
    <row r="4242" spans="14:14" hidden="1" x14ac:dyDescent="0.25">
      <c r="N4242" s="4" t="str">
        <f>IF(Postcodes!$B4242="", "", Postcodes!$B4242)</f>
        <v/>
      </c>
    </row>
    <row r="4243" spans="14:14" hidden="1" x14ac:dyDescent="0.25">
      <c r="N4243" s="4" t="str">
        <f>IF(Postcodes!$B4243="", "", Postcodes!$B4243)</f>
        <v/>
      </c>
    </row>
    <row r="4244" spans="14:14" hidden="1" x14ac:dyDescent="0.25">
      <c r="N4244" s="4" t="str">
        <f>IF(Postcodes!$B4244="", "", Postcodes!$B4244)</f>
        <v/>
      </c>
    </row>
    <row r="4245" spans="14:14" hidden="1" x14ac:dyDescent="0.25">
      <c r="N4245" s="4" t="str">
        <f>IF(Postcodes!$B4245="", "", Postcodes!$B4245)</f>
        <v/>
      </c>
    </row>
    <row r="4246" spans="14:14" hidden="1" x14ac:dyDescent="0.25">
      <c r="N4246" s="4" t="str">
        <f>IF(Postcodes!$B4246="", "", Postcodes!$B4246)</f>
        <v/>
      </c>
    </row>
    <row r="4247" spans="14:14" hidden="1" x14ac:dyDescent="0.25">
      <c r="N4247" s="4" t="str">
        <f>IF(Postcodes!$B4247="", "", Postcodes!$B4247)</f>
        <v/>
      </c>
    </row>
    <row r="4248" spans="14:14" hidden="1" x14ac:dyDescent="0.25">
      <c r="N4248" s="4" t="str">
        <f>IF(Postcodes!$B4248="", "", Postcodes!$B4248)</f>
        <v/>
      </c>
    </row>
    <row r="4249" spans="14:14" hidden="1" x14ac:dyDescent="0.25">
      <c r="N4249" s="4" t="str">
        <f>IF(Postcodes!$B4249="", "", Postcodes!$B4249)</f>
        <v/>
      </c>
    </row>
    <row r="4250" spans="14:14" hidden="1" x14ac:dyDescent="0.25">
      <c r="N4250" s="4" t="str">
        <f>IF(Postcodes!$B4250="", "", Postcodes!$B4250)</f>
        <v/>
      </c>
    </row>
    <row r="4251" spans="14:14" hidden="1" x14ac:dyDescent="0.25">
      <c r="N4251" s="4" t="str">
        <f>IF(Postcodes!$B4251="", "", Postcodes!$B4251)</f>
        <v/>
      </c>
    </row>
    <row r="4252" spans="14:14" hidden="1" x14ac:dyDescent="0.25">
      <c r="N4252" s="4" t="str">
        <f>IF(Postcodes!$B4252="", "", Postcodes!$B4252)</f>
        <v/>
      </c>
    </row>
    <row r="4253" spans="14:14" hidden="1" x14ac:dyDescent="0.25">
      <c r="N4253" s="4" t="str">
        <f>IF(Postcodes!$B4253="", "", Postcodes!$B4253)</f>
        <v/>
      </c>
    </row>
    <row r="4254" spans="14:14" hidden="1" x14ac:dyDescent="0.25">
      <c r="N4254" s="4" t="str">
        <f>IF(Postcodes!$B4254="", "", Postcodes!$B4254)</f>
        <v/>
      </c>
    </row>
    <row r="4255" spans="14:14" hidden="1" x14ac:dyDescent="0.25">
      <c r="N4255" s="4" t="str">
        <f>IF(Postcodes!$B4255="", "", Postcodes!$B4255)</f>
        <v/>
      </c>
    </row>
    <row r="4256" spans="14:14" hidden="1" x14ac:dyDescent="0.25">
      <c r="N4256" s="4" t="str">
        <f>IF(Postcodes!$B4256="", "", Postcodes!$B4256)</f>
        <v/>
      </c>
    </row>
    <row r="4257" spans="14:14" hidden="1" x14ac:dyDescent="0.25">
      <c r="N4257" s="4" t="str">
        <f>IF(Postcodes!$B4257="", "", Postcodes!$B4257)</f>
        <v/>
      </c>
    </row>
    <row r="4258" spans="14:14" hidden="1" x14ac:dyDescent="0.25">
      <c r="N4258" s="4" t="str">
        <f>IF(Postcodes!$B4258="", "", Postcodes!$B4258)</f>
        <v/>
      </c>
    </row>
    <row r="4259" spans="14:14" hidden="1" x14ac:dyDescent="0.25">
      <c r="N4259" s="4" t="str">
        <f>IF(Postcodes!$B4259="", "", Postcodes!$B4259)</f>
        <v/>
      </c>
    </row>
    <row r="4260" spans="14:14" hidden="1" x14ac:dyDescent="0.25">
      <c r="N4260" s="4" t="str">
        <f>IF(Postcodes!$B4260="", "", Postcodes!$B4260)</f>
        <v/>
      </c>
    </row>
    <row r="4261" spans="14:14" hidden="1" x14ac:dyDescent="0.25">
      <c r="N4261" s="4" t="str">
        <f>IF(Postcodes!$B4261="", "", Postcodes!$B4261)</f>
        <v/>
      </c>
    </row>
    <row r="4262" spans="14:14" hidden="1" x14ac:dyDescent="0.25">
      <c r="N4262" s="4" t="str">
        <f>IF(Postcodes!$B4262="", "", Postcodes!$B4262)</f>
        <v/>
      </c>
    </row>
    <row r="4263" spans="14:14" hidden="1" x14ac:dyDescent="0.25">
      <c r="N4263" s="4" t="str">
        <f>IF(Postcodes!$B4263="", "", Postcodes!$B4263)</f>
        <v/>
      </c>
    </row>
    <row r="4264" spans="14:14" hidden="1" x14ac:dyDescent="0.25">
      <c r="N4264" s="4" t="str">
        <f>IF(Postcodes!$B4264="", "", Postcodes!$B4264)</f>
        <v/>
      </c>
    </row>
    <row r="4265" spans="14:14" hidden="1" x14ac:dyDescent="0.25">
      <c r="N4265" s="4" t="str">
        <f>IF(Postcodes!$B4265="", "", Postcodes!$B4265)</f>
        <v/>
      </c>
    </row>
    <row r="4266" spans="14:14" hidden="1" x14ac:dyDescent="0.25">
      <c r="N4266" s="4" t="str">
        <f>IF(Postcodes!$B4266="", "", Postcodes!$B4266)</f>
        <v/>
      </c>
    </row>
    <row r="4267" spans="14:14" hidden="1" x14ac:dyDescent="0.25">
      <c r="N4267" s="4" t="str">
        <f>IF(Postcodes!$B4267="", "", Postcodes!$B4267)</f>
        <v/>
      </c>
    </row>
    <row r="4268" spans="14:14" hidden="1" x14ac:dyDescent="0.25">
      <c r="N4268" s="4" t="str">
        <f>IF(Postcodes!$B4268="", "", Postcodes!$B4268)</f>
        <v/>
      </c>
    </row>
    <row r="4269" spans="14:14" hidden="1" x14ac:dyDescent="0.25">
      <c r="N4269" s="4" t="str">
        <f>IF(Postcodes!$B4269="", "", Postcodes!$B4269)</f>
        <v/>
      </c>
    </row>
    <row r="4270" spans="14:14" hidden="1" x14ac:dyDescent="0.25">
      <c r="N4270" s="4" t="str">
        <f>IF(Postcodes!$B4270="", "", Postcodes!$B4270)</f>
        <v/>
      </c>
    </row>
    <row r="4271" spans="14:14" hidden="1" x14ac:dyDescent="0.25">
      <c r="N4271" s="4" t="str">
        <f>IF(Postcodes!$B4271="", "", Postcodes!$B4271)</f>
        <v/>
      </c>
    </row>
    <row r="4272" spans="14:14" hidden="1" x14ac:dyDescent="0.25">
      <c r="N4272" s="4" t="str">
        <f>IF(Postcodes!$B4272="", "", Postcodes!$B4272)</f>
        <v/>
      </c>
    </row>
    <row r="4273" spans="14:14" hidden="1" x14ac:dyDescent="0.25">
      <c r="N4273" s="4" t="str">
        <f>IF(Postcodes!$B4273="", "", Postcodes!$B4273)</f>
        <v/>
      </c>
    </row>
    <row r="4274" spans="14:14" hidden="1" x14ac:dyDescent="0.25">
      <c r="N4274" s="4" t="str">
        <f>IF(Postcodes!$B4274="", "", Postcodes!$B4274)</f>
        <v/>
      </c>
    </row>
    <row r="4275" spans="14:14" hidden="1" x14ac:dyDescent="0.25">
      <c r="N4275" s="4" t="str">
        <f>IF(Postcodes!$B4275="", "", Postcodes!$B4275)</f>
        <v/>
      </c>
    </row>
    <row r="4276" spans="14:14" hidden="1" x14ac:dyDescent="0.25">
      <c r="N4276" s="4" t="str">
        <f>IF(Postcodes!$B4276="", "", Postcodes!$B4276)</f>
        <v/>
      </c>
    </row>
    <row r="4277" spans="14:14" hidden="1" x14ac:dyDescent="0.25">
      <c r="N4277" s="4" t="str">
        <f>IF(Postcodes!$B4277="", "", Postcodes!$B4277)</f>
        <v/>
      </c>
    </row>
    <row r="4278" spans="14:14" hidden="1" x14ac:dyDescent="0.25">
      <c r="N4278" s="4" t="str">
        <f>IF(Postcodes!$B4278="", "", Postcodes!$B4278)</f>
        <v/>
      </c>
    </row>
    <row r="4279" spans="14:14" hidden="1" x14ac:dyDescent="0.25">
      <c r="N4279" s="4" t="str">
        <f>IF(Postcodes!$B4279="", "", Postcodes!$B4279)</f>
        <v/>
      </c>
    </row>
    <row r="4280" spans="14:14" hidden="1" x14ac:dyDescent="0.25">
      <c r="N4280" s="4" t="str">
        <f>IF(Postcodes!$B4280="", "", Postcodes!$B4280)</f>
        <v/>
      </c>
    </row>
    <row r="4281" spans="14:14" hidden="1" x14ac:dyDescent="0.25">
      <c r="N4281" s="4" t="str">
        <f>IF(Postcodes!$B4281="", "", Postcodes!$B4281)</f>
        <v/>
      </c>
    </row>
    <row r="4282" spans="14:14" hidden="1" x14ac:dyDescent="0.25">
      <c r="N4282" s="4" t="str">
        <f>IF(Postcodes!$B4282="", "", Postcodes!$B4282)</f>
        <v/>
      </c>
    </row>
    <row r="4283" spans="14:14" hidden="1" x14ac:dyDescent="0.25">
      <c r="N4283" s="4" t="str">
        <f>IF(Postcodes!$B4283="", "", Postcodes!$B4283)</f>
        <v/>
      </c>
    </row>
    <row r="4284" spans="14:14" hidden="1" x14ac:dyDescent="0.25">
      <c r="N4284" s="4" t="str">
        <f>IF(Postcodes!$B4284="", "", Postcodes!$B4284)</f>
        <v/>
      </c>
    </row>
    <row r="4285" spans="14:14" hidden="1" x14ac:dyDescent="0.25">
      <c r="N4285" s="4" t="str">
        <f>IF(Postcodes!$B4285="", "", Postcodes!$B4285)</f>
        <v/>
      </c>
    </row>
    <row r="4286" spans="14:14" hidden="1" x14ac:dyDescent="0.25">
      <c r="N4286" s="4" t="str">
        <f>IF(Postcodes!$B4286="", "", Postcodes!$B4286)</f>
        <v/>
      </c>
    </row>
    <row r="4287" spans="14:14" hidden="1" x14ac:dyDescent="0.25">
      <c r="N4287" s="4" t="str">
        <f>IF(Postcodes!$B4287="", "", Postcodes!$B4287)</f>
        <v/>
      </c>
    </row>
    <row r="4288" spans="14:14" hidden="1" x14ac:dyDescent="0.25">
      <c r="N4288" s="4" t="str">
        <f>IF(Postcodes!$B4288="", "", Postcodes!$B4288)</f>
        <v/>
      </c>
    </row>
    <row r="4289" spans="14:14" hidden="1" x14ac:dyDescent="0.25">
      <c r="N4289" s="4" t="str">
        <f>IF(Postcodes!$B4289="", "", Postcodes!$B4289)</f>
        <v/>
      </c>
    </row>
    <row r="4290" spans="14:14" hidden="1" x14ac:dyDescent="0.25">
      <c r="N4290" s="4" t="str">
        <f>IF(Postcodes!$B4290="", "", Postcodes!$B4290)</f>
        <v/>
      </c>
    </row>
    <row r="4291" spans="14:14" hidden="1" x14ac:dyDescent="0.25">
      <c r="N4291" s="4" t="str">
        <f>IF(Postcodes!$B4291="", "", Postcodes!$B4291)</f>
        <v/>
      </c>
    </row>
    <row r="4292" spans="14:14" hidden="1" x14ac:dyDescent="0.25">
      <c r="N4292" s="4" t="str">
        <f>IF(Postcodes!$B4292="", "", Postcodes!$B4292)</f>
        <v/>
      </c>
    </row>
    <row r="4293" spans="14:14" hidden="1" x14ac:dyDescent="0.25">
      <c r="N4293" s="4" t="str">
        <f>IF(Postcodes!$B4293="", "", Postcodes!$B4293)</f>
        <v/>
      </c>
    </row>
    <row r="4294" spans="14:14" hidden="1" x14ac:dyDescent="0.25">
      <c r="N4294" s="4" t="str">
        <f>IF(Postcodes!$B4294="", "", Postcodes!$B4294)</f>
        <v/>
      </c>
    </row>
    <row r="4295" spans="14:14" hidden="1" x14ac:dyDescent="0.25">
      <c r="N4295" s="4" t="str">
        <f>IF(Postcodes!$B4295="", "", Postcodes!$B4295)</f>
        <v/>
      </c>
    </row>
    <row r="4296" spans="14:14" hidden="1" x14ac:dyDescent="0.25">
      <c r="N4296" s="4" t="str">
        <f>IF(Postcodes!$B4296="", "", Postcodes!$B4296)</f>
        <v/>
      </c>
    </row>
    <row r="4297" spans="14:14" hidden="1" x14ac:dyDescent="0.25">
      <c r="N4297" s="4" t="str">
        <f>IF(Postcodes!$B4297="", "", Postcodes!$B4297)</f>
        <v/>
      </c>
    </row>
    <row r="4298" spans="14:14" hidden="1" x14ac:dyDescent="0.25">
      <c r="N4298" s="4" t="str">
        <f>IF(Postcodes!$B4298="", "", Postcodes!$B4298)</f>
        <v/>
      </c>
    </row>
    <row r="4299" spans="14:14" hidden="1" x14ac:dyDescent="0.25">
      <c r="N4299" s="4" t="str">
        <f>IF(Postcodes!$B4299="", "", Postcodes!$B4299)</f>
        <v/>
      </c>
    </row>
    <row r="4300" spans="14:14" hidden="1" x14ac:dyDescent="0.25">
      <c r="N4300" s="4" t="str">
        <f>IF(Postcodes!$B4300="", "", Postcodes!$B4300)</f>
        <v/>
      </c>
    </row>
    <row r="4301" spans="14:14" hidden="1" x14ac:dyDescent="0.25">
      <c r="N4301" s="4" t="str">
        <f>IF(Postcodes!$B4301="", "", Postcodes!$B4301)</f>
        <v/>
      </c>
    </row>
    <row r="4302" spans="14:14" hidden="1" x14ac:dyDescent="0.25">
      <c r="N4302" s="4" t="str">
        <f>IF(Postcodes!$B4302="", "", Postcodes!$B4302)</f>
        <v/>
      </c>
    </row>
    <row r="4303" spans="14:14" hidden="1" x14ac:dyDescent="0.25">
      <c r="N4303" s="4" t="str">
        <f>IF(Postcodes!$B4303="", "", Postcodes!$B4303)</f>
        <v/>
      </c>
    </row>
    <row r="4304" spans="14:14" hidden="1" x14ac:dyDescent="0.25">
      <c r="N4304" s="4" t="str">
        <f>IF(Postcodes!$B4304="", "", Postcodes!$B4304)</f>
        <v/>
      </c>
    </row>
    <row r="4305" spans="14:14" hidden="1" x14ac:dyDescent="0.25">
      <c r="N4305" s="4" t="str">
        <f>IF(Postcodes!$B4305="", "", Postcodes!$B4305)</f>
        <v/>
      </c>
    </row>
    <row r="4306" spans="14:14" hidden="1" x14ac:dyDescent="0.25">
      <c r="N4306" s="4" t="str">
        <f>IF(Postcodes!$B4306="", "", Postcodes!$B4306)</f>
        <v/>
      </c>
    </row>
    <row r="4307" spans="14:14" hidden="1" x14ac:dyDescent="0.25">
      <c r="N4307" s="4" t="str">
        <f>IF(Postcodes!$B4307="", "", Postcodes!$B4307)</f>
        <v/>
      </c>
    </row>
    <row r="4308" spans="14:14" hidden="1" x14ac:dyDescent="0.25">
      <c r="N4308" s="4" t="str">
        <f>IF(Postcodes!$B4308="", "", Postcodes!$B4308)</f>
        <v/>
      </c>
    </row>
    <row r="4309" spans="14:14" hidden="1" x14ac:dyDescent="0.25">
      <c r="N4309" s="4" t="str">
        <f>IF(Postcodes!$B4309="", "", Postcodes!$B4309)</f>
        <v/>
      </c>
    </row>
    <row r="4310" spans="14:14" hidden="1" x14ac:dyDescent="0.25">
      <c r="N4310" s="4" t="str">
        <f>IF(Postcodes!$B4310="", "", Postcodes!$B4310)</f>
        <v/>
      </c>
    </row>
    <row r="4311" spans="14:14" hidden="1" x14ac:dyDescent="0.25">
      <c r="N4311" s="4" t="str">
        <f>IF(Postcodes!$B4311="", "", Postcodes!$B4311)</f>
        <v/>
      </c>
    </row>
    <row r="4312" spans="14:14" hidden="1" x14ac:dyDescent="0.25">
      <c r="N4312" s="4" t="str">
        <f>IF(Postcodes!$B4312="", "", Postcodes!$B4312)</f>
        <v/>
      </c>
    </row>
    <row r="4313" spans="14:14" hidden="1" x14ac:dyDescent="0.25">
      <c r="N4313" s="4" t="str">
        <f>IF(Postcodes!$B4313="", "", Postcodes!$B4313)</f>
        <v/>
      </c>
    </row>
    <row r="4314" spans="14:14" hidden="1" x14ac:dyDescent="0.25">
      <c r="N4314" s="4" t="str">
        <f>IF(Postcodes!$B4314="", "", Postcodes!$B4314)</f>
        <v/>
      </c>
    </row>
    <row r="4315" spans="14:14" hidden="1" x14ac:dyDescent="0.25">
      <c r="N4315" s="4" t="str">
        <f>IF(Postcodes!$B4315="", "", Postcodes!$B4315)</f>
        <v/>
      </c>
    </row>
    <row r="4316" spans="14:14" hidden="1" x14ac:dyDescent="0.25">
      <c r="N4316" s="4" t="str">
        <f>IF(Postcodes!$B4316="", "", Postcodes!$B4316)</f>
        <v/>
      </c>
    </row>
    <row r="4317" spans="14:14" hidden="1" x14ac:dyDescent="0.25">
      <c r="N4317" s="4" t="str">
        <f>IF(Postcodes!$B4317="", "", Postcodes!$B4317)</f>
        <v/>
      </c>
    </row>
    <row r="4318" spans="14:14" hidden="1" x14ac:dyDescent="0.25">
      <c r="N4318" s="4" t="str">
        <f>IF(Postcodes!$B4318="", "", Postcodes!$B4318)</f>
        <v/>
      </c>
    </row>
    <row r="4319" spans="14:14" hidden="1" x14ac:dyDescent="0.25">
      <c r="N4319" s="4" t="str">
        <f>IF(Postcodes!$B4319="", "", Postcodes!$B4319)</f>
        <v/>
      </c>
    </row>
    <row r="4320" spans="14:14" hidden="1" x14ac:dyDescent="0.25">
      <c r="N4320" s="4" t="str">
        <f>IF(Postcodes!$B4320="", "", Postcodes!$B4320)</f>
        <v/>
      </c>
    </row>
    <row r="4321" spans="14:14" hidden="1" x14ac:dyDescent="0.25">
      <c r="N4321" s="4" t="str">
        <f>IF(Postcodes!$B4321="", "", Postcodes!$B4321)</f>
        <v/>
      </c>
    </row>
    <row r="4322" spans="14:14" hidden="1" x14ac:dyDescent="0.25">
      <c r="N4322" s="4" t="str">
        <f>IF(Postcodes!$B4322="", "", Postcodes!$B4322)</f>
        <v/>
      </c>
    </row>
    <row r="4323" spans="14:14" hidden="1" x14ac:dyDescent="0.25">
      <c r="N4323" s="4" t="str">
        <f>IF(Postcodes!$B4323="", "", Postcodes!$B4323)</f>
        <v/>
      </c>
    </row>
    <row r="4324" spans="14:14" hidden="1" x14ac:dyDescent="0.25">
      <c r="N4324" s="4" t="str">
        <f>IF(Postcodes!$B4324="", "", Postcodes!$B4324)</f>
        <v/>
      </c>
    </row>
    <row r="4325" spans="14:14" hidden="1" x14ac:dyDescent="0.25">
      <c r="N4325" s="4" t="str">
        <f>IF(Postcodes!$B4325="", "", Postcodes!$B4325)</f>
        <v/>
      </c>
    </row>
    <row r="4326" spans="14:14" hidden="1" x14ac:dyDescent="0.25">
      <c r="N4326" s="4" t="str">
        <f>IF(Postcodes!$B4326="", "", Postcodes!$B4326)</f>
        <v/>
      </c>
    </row>
    <row r="4327" spans="14:14" hidden="1" x14ac:dyDescent="0.25">
      <c r="N4327" s="4" t="str">
        <f>IF(Postcodes!$B4327="", "", Postcodes!$B4327)</f>
        <v/>
      </c>
    </row>
    <row r="4328" spans="14:14" hidden="1" x14ac:dyDescent="0.25">
      <c r="N4328" s="4" t="str">
        <f>IF(Postcodes!$B4328="", "", Postcodes!$B4328)</f>
        <v/>
      </c>
    </row>
    <row r="4329" spans="14:14" hidden="1" x14ac:dyDescent="0.25">
      <c r="N4329" s="4" t="str">
        <f>IF(Postcodes!$B4329="", "", Postcodes!$B4329)</f>
        <v/>
      </c>
    </row>
    <row r="4330" spans="14:14" hidden="1" x14ac:dyDescent="0.25">
      <c r="N4330" s="4" t="str">
        <f>IF(Postcodes!$B4330="", "", Postcodes!$B4330)</f>
        <v/>
      </c>
    </row>
    <row r="4331" spans="14:14" hidden="1" x14ac:dyDescent="0.25">
      <c r="N4331" s="4" t="str">
        <f>IF(Postcodes!$B4331="", "", Postcodes!$B4331)</f>
        <v/>
      </c>
    </row>
    <row r="4332" spans="14:14" hidden="1" x14ac:dyDescent="0.25">
      <c r="N4332" s="4" t="str">
        <f>IF(Postcodes!$B4332="", "", Postcodes!$B4332)</f>
        <v/>
      </c>
    </row>
    <row r="4333" spans="14:14" hidden="1" x14ac:dyDescent="0.25">
      <c r="N4333" s="4" t="str">
        <f>IF(Postcodes!$B4333="", "", Postcodes!$B4333)</f>
        <v/>
      </c>
    </row>
    <row r="4334" spans="14:14" hidden="1" x14ac:dyDescent="0.25">
      <c r="N4334" s="4" t="str">
        <f>IF(Postcodes!$B4334="", "", Postcodes!$B4334)</f>
        <v/>
      </c>
    </row>
    <row r="4335" spans="14:14" hidden="1" x14ac:dyDescent="0.25">
      <c r="N4335" s="4" t="str">
        <f>IF(Postcodes!$B4335="", "", Postcodes!$B4335)</f>
        <v/>
      </c>
    </row>
    <row r="4336" spans="14:14" hidden="1" x14ac:dyDescent="0.25">
      <c r="N4336" s="4" t="str">
        <f>IF(Postcodes!$B4336="", "", Postcodes!$B4336)</f>
        <v/>
      </c>
    </row>
    <row r="4337" spans="14:14" hidden="1" x14ac:dyDescent="0.25">
      <c r="N4337" s="4" t="str">
        <f>IF(Postcodes!$B4337="", "", Postcodes!$B4337)</f>
        <v/>
      </c>
    </row>
    <row r="4338" spans="14:14" hidden="1" x14ac:dyDescent="0.25">
      <c r="N4338" s="4" t="str">
        <f>IF(Postcodes!$B4338="", "", Postcodes!$B4338)</f>
        <v/>
      </c>
    </row>
    <row r="4339" spans="14:14" hidden="1" x14ac:dyDescent="0.25">
      <c r="N4339" s="4" t="str">
        <f>IF(Postcodes!$B4339="", "", Postcodes!$B4339)</f>
        <v/>
      </c>
    </row>
    <row r="4340" spans="14:14" hidden="1" x14ac:dyDescent="0.25">
      <c r="N4340" s="4" t="str">
        <f>IF(Postcodes!$B4340="", "", Postcodes!$B4340)</f>
        <v/>
      </c>
    </row>
    <row r="4341" spans="14:14" hidden="1" x14ac:dyDescent="0.25">
      <c r="N4341" s="4" t="str">
        <f>IF(Postcodes!$B4341="", "", Postcodes!$B4341)</f>
        <v/>
      </c>
    </row>
    <row r="4342" spans="14:14" hidden="1" x14ac:dyDescent="0.25">
      <c r="N4342" s="4" t="str">
        <f>IF(Postcodes!$B4342="", "", Postcodes!$B4342)</f>
        <v/>
      </c>
    </row>
    <row r="4343" spans="14:14" hidden="1" x14ac:dyDescent="0.25">
      <c r="N4343" s="4" t="str">
        <f>IF(Postcodes!$B4343="", "", Postcodes!$B4343)</f>
        <v/>
      </c>
    </row>
    <row r="4344" spans="14:14" hidden="1" x14ac:dyDescent="0.25">
      <c r="N4344" s="4" t="str">
        <f>IF(Postcodes!$B4344="", "", Postcodes!$B4344)</f>
        <v/>
      </c>
    </row>
    <row r="4345" spans="14:14" hidden="1" x14ac:dyDescent="0.25">
      <c r="N4345" s="4" t="str">
        <f>IF(Postcodes!$B4345="", "", Postcodes!$B4345)</f>
        <v/>
      </c>
    </row>
    <row r="4346" spans="14:14" hidden="1" x14ac:dyDescent="0.25">
      <c r="N4346" s="4" t="str">
        <f>IF(Postcodes!$B4346="", "", Postcodes!$B4346)</f>
        <v/>
      </c>
    </row>
    <row r="4347" spans="14:14" hidden="1" x14ac:dyDescent="0.25">
      <c r="N4347" s="4" t="str">
        <f>IF(Postcodes!$B4347="", "", Postcodes!$B4347)</f>
        <v/>
      </c>
    </row>
    <row r="4348" spans="14:14" hidden="1" x14ac:dyDescent="0.25">
      <c r="N4348" s="4" t="str">
        <f>IF(Postcodes!$B4348="", "", Postcodes!$B4348)</f>
        <v/>
      </c>
    </row>
    <row r="4349" spans="14:14" hidden="1" x14ac:dyDescent="0.25">
      <c r="N4349" s="4" t="str">
        <f>IF(Postcodes!$B4349="", "", Postcodes!$B4349)</f>
        <v/>
      </c>
    </row>
    <row r="4350" spans="14:14" hidden="1" x14ac:dyDescent="0.25">
      <c r="N4350" s="4" t="str">
        <f>IF(Postcodes!$B4350="", "", Postcodes!$B4350)</f>
        <v/>
      </c>
    </row>
    <row r="4351" spans="14:14" hidden="1" x14ac:dyDescent="0.25">
      <c r="N4351" s="4" t="str">
        <f>IF(Postcodes!$B4351="", "", Postcodes!$B4351)</f>
        <v/>
      </c>
    </row>
    <row r="4352" spans="14:14" hidden="1" x14ac:dyDescent="0.25">
      <c r="N4352" s="4" t="str">
        <f>IF(Postcodes!$B4352="", "", Postcodes!$B4352)</f>
        <v/>
      </c>
    </row>
    <row r="4353" spans="14:14" hidden="1" x14ac:dyDescent="0.25">
      <c r="N4353" s="4" t="str">
        <f>IF(Postcodes!$B4353="", "", Postcodes!$B4353)</f>
        <v/>
      </c>
    </row>
    <row r="4354" spans="14:14" hidden="1" x14ac:dyDescent="0.25">
      <c r="N4354" s="4" t="str">
        <f>IF(Postcodes!$B4354="", "", Postcodes!$B4354)</f>
        <v/>
      </c>
    </row>
    <row r="4355" spans="14:14" hidden="1" x14ac:dyDescent="0.25">
      <c r="N4355" s="4" t="str">
        <f>IF(Postcodes!$B4355="", "", Postcodes!$B4355)</f>
        <v/>
      </c>
    </row>
    <row r="4356" spans="14:14" hidden="1" x14ac:dyDescent="0.25">
      <c r="N4356" s="4" t="str">
        <f>IF(Postcodes!$B4356="", "", Postcodes!$B4356)</f>
        <v/>
      </c>
    </row>
    <row r="4357" spans="14:14" hidden="1" x14ac:dyDescent="0.25">
      <c r="N4357" s="4" t="str">
        <f>IF(Postcodes!$B4357="", "", Postcodes!$B4357)</f>
        <v/>
      </c>
    </row>
    <row r="4358" spans="14:14" hidden="1" x14ac:dyDescent="0.25">
      <c r="N4358" s="4" t="str">
        <f>IF(Postcodes!$B4358="", "", Postcodes!$B4358)</f>
        <v/>
      </c>
    </row>
    <row r="4359" spans="14:14" hidden="1" x14ac:dyDescent="0.25">
      <c r="N4359" s="4" t="str">
        <f>IF(Postcodes!$B4359="", "", Postcodes!$B4359)</f>
        <v/>
      </c>
    </row>
    <row r="4360" spans="14:14" hidden="1" x14ac:dyDescent="0.25">
      <c r="N4360" s="4" t="str">
        <f>IF(Postcodes!$B4360="", "", Postcodes!$B4360)</f>
        <v/>
      </c>
    </row>
    <row r="4361" spans="14:14" hidden="1" x14ac:dyDescent="0.25">
      <c r="N4361" s="4" t="str">
        <f>IF(Postcodes!$B4361="", "", Postcodes!$B4361)</f>
        <v/>
      </c>
    </row>
    <row r="4362" spans="14:14" hidden="1" x14ac:dyDescent="0.25">
      <c r="N4362" s="4" t="str">
        <f>IF(Postcodes!$B4362="", "", Postcodes!$B4362)</f>
        <v/>
      </c>
    </row>
    <row r="4363" spans="14:14" hidden="1" x14ac:dyDescent="0.25">
      <c r="N4363" s="4" t="str">
        <f>IF(Postcodes!$B4363="", "", Postcodes!$B4363)</f>
        <v/>
      </c>
    </row>
    <row r="4364" spans="14:14" hidden="1" x14ac:dyDescent="0.25">
      <c r="N4364" s="4" t="str">
        <f>IF(Postcodes!$B4364="", "", Postcodes!$B4364)</f>
        <v/>
      </c>
    </row>
    <row r="4365" spans="14:14" hidden="1" x14ac:dyDescent="0.25">
      <c r="N4365" s="4" t="str">
        <f>IF(Postcodes!$B4365="", "", Postcodes!$B4365)</f>
        <v/>
      </c>
    </row>
    <row r="4366" spans="14:14" hidden="1" x14ac:dyDescent="0.25">
      <c r="N4366" s="4" t="str">
        <f>IF(Postcodes!$B4366="", "", Postcodes!$B4366)</f>
        <v/>
      </c>
    </row>
    <row r="4367" spans="14:14" hidden="1" x14ac:dyDescent="0.25">
      <c r="N4367" s="4" t="str">
        <f>IF(Postcodes!$B4367="", "", Postcodes!$B4367)</f>
        <v/>
      </c>
    </row>
    <row r="4368" spans="14:14" hidden="1" x14ac:dyDescent="0.25">
      <c r="N4368" s="4" t="str">
        <f>IF(Postcodes!$B4368="", "", Postcodes!$B4368)</f>
        <v/>
      </c>
    </row>
    <row r="4369" spans="14:14" hidden="1" x14ac:dyDescent="0.25">
      <c r="N4369" s="4" t="str">
        <f>IF(Postcodes!$B4369="", "", Postcodes!$B4369)</f>
        <v/>
      </c>
    </row>
    <row r="4370" spans="14:14" hidden="1" x14ac:dyDescent="0.25">
      <c r="N4370" s="4" t="str">
        <f>IF(Postcodes!$B4370="", "", Postcodes!$B4370)</f>
        <v/>
      </c>
    </row>
    <row r="4371" spans="14:14" hidden="1" x14ac:dyDescent="0.25">
      <c r="N4371" s="4" t="str">
        <f>IF(Postcodes!$B4371="", "", Postcodes!$B4371)</f>
        <v/>
      </c>
    </row>
    <row r="4372" spans="14:14" hidden="1" x14ac:dyDescent="0.25">
      <c r="N4372" s="4" t="str">
        <f>IF(Postcodes!$B4372="", "", Postcodes!$B4372)</f>
        <v/>
      </c>
    </row>
    <row r="4373" spans="14:14" hidden="1" x14ac:dyDescent="0.25">
      <c r="N4373" s="4" t="str">
        <f>IF(Postcodes!$B4373="", "", Postcodes!$B4373)</f>
        <v/>
      </c>
    </row>
    <row r="4374" spans="14:14" hidden="1" x14ac:dyDescent="0.25">
      <c r="N4374" s="4" t="str">
        <f>IF(Postcodes!$B4374="", "", Postcodes!$B4374)</f>
        <v/>
      </c>
    </row>
    <row r="4375" spans="14:14" hidden="1" x14ac:dyDescent="0.25">
      <c r="N4375" s="4" t="str">
        <f>IF(Postcodes!$B4375="", "", Postcodes!$B4375)</f>
        <v/>
      </c>
    </row>
    <row r="4376" spans="14:14" hidden="1" x14ac:dyDescent="0.25">
      <c r="N4376" s="4" t="str">
        <f>IF(Postcodes!$B4376="", "", Postcodes!$B4376)</f>
        <v/>
      </c>
    </row>
    <row r="4377" spans="14:14" hidden="1" x14ac:dyDescent="0.25">
      <c r="N4377" s="4" t="str">
        <f>IF(Postcodes!$B4377="", "", Postcodes!$B4377)</f>
        <v/>
      </c>
    </row>
    <row r="4378" spans="14:14" hidden="1" x14ac:dyDescent="0.25">
      <c r="N4378" s="4" t="str">
        <f>IF(Postcodes!$B4378="", "", Postcodes!$B4378)</f>
        <v/>
      </c>
    </row>
    <row r="4379" spans="14:14" hidden="1" x14ac:dyDescent="0.25">
      <c r="N4379" s="4" t="str">
        <f>IF(Postcodes!$B4379="", "", Postcodes!$B4379)</f>
        <v/>
      </c>
    </row>
    <row r="4380" spans="14:14" hidden="1" x14ac:dyDescent="0.25">
      <c r="N4380" s="4" t="str">
        <f>IF(Postcodes!$B4380="", "", Postcodes!$B4380)</f>
        <v/>
      </c>
    </row>
    <row r="4381" spans="14:14" hidden="1" x14ac:dyDescent="0.25">
      <c r="N4381" s="4" t="str">
        <f>IF(Postcodes!$B4381="", "", Postcodes!$B4381)</f>
        <v/>
      </c>
    </row>
    <row r="4382" spans="14:14" hidden="1" x14ac:dyDescent="0.25">
      <c r="N4382" s="4" t="str">
        <f>IF(Postcodes!$B4382="", "", Postcodes!$B4382)</f>
        <v/>
      </c>
    </row>
    <row r="4383" spans="14:14" hidden="1" x14ac:dyDescent="0.25">
      <c r="N4383" s="4" t="str">
        <f>IF(Postcodes!$B4383="", "", Postcodes!$B4383)</f>
        <v/>
      </c>
    </row>
    <row r="4384" spans="14:14" hidden="1" x14ac:dyDescent="0.25">
      <c r="N4384" s="4" t="str">
        <f>IF(Postcodes!$B4384="", "", Postcodes!$B4384)</f>
        <v/>
      </c>
    </row>
    <row r="4385" spans="14:14" hidden="1" x14ac:dyDescent="0.25">
      <c r="N4385" s="4" t="str">
        <f>IF(Postcodes!$B4385="", "", Postcodes!$B4385)</f>
        <v/>
      </c>
    </row>
    <row r="4386" spans="14:14" hidden="1" x14ac:dyDescent="0.25">
      <c r="N4386" s="4" t="str">
        <f>IF(Postcodes!$B4386="", "", Postcodes!$B4386)</f>
        <v/>
      </c>
    </row>
    <row r="4387" spans="14:14" hidden="1" x14ac:dyDescent="0.25">
      <c r="N4387" s="4" t="str">
        <f>IF(Postcodes!$B4387="", "", Postcodes!$B4387)</f>
        <v/>
      </c>
    </row>
    <row r="4388" spans="14:14" hidden="1" x14ac:dyDescent="0.25">
      <c r="N4388" s="4" t="str">
        <f>IF(Postcodes!$B4388="", "", Postcodes!$B4388)</f>
        <v/>
      </c>
    </row>
    <row r="4389" spans="14:14" hidden="1" x14ac:dyDescent="0.25">
      <c r="N4389" s="4" t="str">
        <f>IF(Postcodes!$B4389="", "", Postcodes!$B4389)</f>
        <v/>
      </c>
    </row>
    <row r="4390" spans="14:14" hidden="1" x14ac:dyDescent="0.25">
      <c r="N4390" s="4" t="str">
        <f>IF(Postcodes!$B4390="", "", Postcodes!$B4390)</f>
        <v/>
      </c>
    </row>
    <row r="4391" spans="14:14" hidden="1" x14ac:dyDescent="0.25">
      <c r="N4391" s="4" t="str">
        <f>IF(Postcodes!$B4391="", "", Postcodes!$B4391)</f>
        <v/>
      </c>
    </row>
    <row r="4392" spans="14:14" hidden="1" x14ac:dyDescent="0.25">
      <c r="N4392" s="4" t="str">
        <f>IF(Postcodes!$B4392="", "", Postcodes!$B4392)</f>
        <v/>
      </c>
    </row>
    <row r="4393" spans="14:14" hidden="1" x14ac:dyDescent="0.25">
      <c r="N4393" s="4" t="str">
        <f>IF(Postcodes!$B4393="", "", Postcodes!$B4393)</f>
        <v/>
      </c>
    </row>
    <row r="4394" spans="14:14" hidden="1" x14ac:dyDescent="0.25">
      <c r="N4394" s="4" t="str">
        <f>IF(Postcodes!$B4394="", "", Postcodes!$B4394)</f>
        <v/>
      </c>
    </row>
    <row r="4395" spans="14:14" hidden="1" x14ac:dyDescent="0.25">
      <c r="N4395" s="4" t="str">
        <f>IF(Postcodes!$B4395="", "", Postcodes!$B4395)</f>
        <v/>
      </c>
    </row>
    <row r="4396" spans="14:14" hidden="1" x14ac:dyDescent="0.25">
      <c r="N4396" s="4" t="str">
        <f>IF(Postcodes!$B4396="", "", Postcodes!$B4396)</f>
        <v/>
      </c>
    </row>
    <row r="4397" spans="14:14" hidden="1" x14ac:dyDescent="0.25">
      <c r="N4397" s="4" t="str">
        <f>IF(Postcodes!$B4397="", "", Postcodes!$B4397)</f>
        <v/>
      </c>
    </row>
    <row r="4398" spans="14:14" hidden="1" x14ac:dyDescent="0.25">
      <c r="N4398" s="4" t="str">
        <f>IF(Postcodes!$B4398="", "", Postcodes!$B4398)</f>
        <v/>
      </c>
    </row>
    <row r="4399" spans="14:14" hidden="1" x14ac:dyDescent="0.25">
      <c r="N4399" s="4" t="str">
        <f>IF(Postcodes!$B4399="", "", Postcodes!$B4399)</f>
        <v/>
      </c>
    </row>
    <row r="4400" spans="14:14" hidden="1" x14ac:dyDescent="0.25">
      <c r="N4400" s="4" t="str">
        <f>IF(Postcodes!$B4400="", "", Postcodes!$B4400)</f>
        <v/>
      </c>
    </row>
    <row r="4401" spans="14:14" hidden="1" x14ac:dyDescent="0.25">
      <c r="N4401" s="4" t="str">
        <f>IF(Postcodes!$B4401="", "", Postcodes!$B4401)</f>
        <v/>
      </c>
    </row>
    <row r="4402" spans="14:14" hidden="1" x14ac:dyDescent="0.25">
      <c r="N4402" s="4" t="str">
        <f>IF(Postcodes!$B4402="", "", Postcodes!$B4402)</f>
        <v/>
      </c>
    </row>
    <row r="4403" spans="14:14" hidden="1" x14ac:dyDescent="0.25">
      <c r="N4403" s="4" t="str">
        <f>IF(Postcodes!$B4403="", "", Postcodes!$B4403)</f>
        <v/>
      </c>
    </row>
    <row r="4404" spans="14:14" hidden="1" x14ac:dyDescent="0.25">
      <c r="N4404" s="4" t="str">
        <f>IF(Postcodes!$B4404="", "", Postcodes!$B4404)</f>
        <v/>
      </c>
    </row>
    <row r="4405" spans="14:14" hidden="1" x14ac:dyDescent="0.25">
      <c r="N4405" s="4" t="str">
        <f>IF(Postcodes!$B4405="", "", Postcodes!$B4405)</f>
        <v/>
      </c>
    </row>
    <row r="4406" spans="14:14" hidden="1" x14ac:dyDescent="0.25">
      <c r="N4406" s="4" t="str">
        <f>IF(Postcodes!$B4406="", "", Postcodes!$B4406)</f>
        <v/>
      </c>
    </row>
    <row r="4407" spans="14:14" hidden="1" x14ac:dyDescent="0.25">
      <c r="N4407" s="4" t="str">
        <f>IF(Postcodes!$B4407="", "", Postcodes!$B4407)</f>
        <v/>
      </c>
    </row>
    <row r="4408" spans="14:14" hidden="1" x14ac:dyDescent="0.25">
      <c r="N4408" s="4" t="str">
        <f>IF(Postcodes!$B4408="", "", Postcodes!$B4408)</f>
        <v/>
      </c>
    </row>
    <row r="4409" spans="14:14" hidden="1" x14ac:dyDescent="0.25">
      <c r="N4409" s="4" t="str">
        <f>IF(Postcodes!$B4409="", "", Postcodes!$B4409)</f>
        <v/>
      </c>
    </row>
    <row r="4410" spans="14:14" hidden="1" x14ac:dyDescent="0.25">
      <c r="N4410" s="4" t="str">
        <f>IF(Postcodes!$B4410="", "", Postcodes!$B4410)</f>
        <v/>
      </c>
    </row>
    <row r="4411" spans="14:14" hidden="1" x14ac:dyDescent="0.25">
      <c r="N4411" s="4" t="str">
        <f>IF(Postcodes!$B4411="", "", Postcodes!$B4411)</f>
        <v/>
      </c>
    </row>
    <row r="4412" spans="14:14" hidden="1" x14ac:dyDescent="0.25">
      <c r="N4412" s="4" t="str">
        <f>IF(Postcodes!$B4412="", "", Postcodes!$B4412)</f>
        <v/>
      </c>
    </row>
    <row r="4413" spans="14:14" hidden="1" x14ac:dyDescent="0.25">
      <c r="N4413" s="4" t="str">
        <f>IF(Postcodes!$B4413="", "", Postcodes!$B4413)</f>
        <v/>
      </c>
    </row>
    <row r="4414" spans="14:14" hidden="1" x14ac:dyDescent="0.25">
      <c r="N4414" s="4" t="str">
        <f>IF(Postcodes!$B4414="", "", Postcodes!$B4414)</f>
        <v/>
      </c>
    </row>
    <row r="4415" spans="14:14" hidden="1" x14ac:dyDescent="0.25">
      <c r="N4415" s="4" t="str">
        <f>IF(Postcodes!$B4415="", "", Postcodes!$B4415)</f>
        <v/>
      </c>
    </row>
    <row r="4416" spans="14:14" hidden="1" x14ac:dyDescent="0.25">
      <c r="N4416" s="4" t="str">
        <f>IF(Postcodes!$B4416="", "", Postcodes!$B4416)</f>
        <v/>
      </c>
    </row>
    <row r="4417" spans="14:14" hidden="1" x14ac:dyDescent="0.25">
      <c r="N4417" s="4" t="str">
        <f>IF(Postcodes!$B4417="", "", Postcodes!$B4417)</f>
        <v/>
      </c>
    </row>
    <row r="4418" spans="14:14" hidden="1" x14ac:dyDescent="0.25">
      <c r="N4418" s="4" t="str">
        <f>IF(Postcodes!$B4418="", "", Postcodes!$B4418)</f>
        <v/>
      </c>
    </row>
    <row r="4419" spans="14:14" hidden="1" x14ac:dyDescent="0.25">
      <c r="N4419" s="4" t="str">
        <f>IF(Postcodes!$B4419="", "", Postcodes!$B4419)</f>
        <v/>
      </c>
    </row>
    <row r="4420" spans="14:14" hidden="1" x14ac:dyDescent="0.25">
      <c r="N4420" s="4" t="str">
        <f>IF(Postcodes!$B4420="", "", Postcodes!$B4420)</f>
        <v/>
      </c>
    </row>
    <row r="4421" spans="14:14" hidden="1" x14ac:dyDescent="0.25">
      <c r="N4421" s="4" t="str">
        <f>IF(Postcodes!$B4421="", "", Postcodes!$B4421)</f>
        <v/>
      </c>
    </row>
    <row r="4422" spans="14:14" hidden="1" x14ac:dyDescent="0.25">
      <c r="N4422" s="4" t="str">
        <f>IF(Postcodes!$B4422="", "", Postcodes!$B4422)</f>
        <v/>
      </c>
    </row>
    <row r="4423" spans="14:14" hidden="1" x14ac:dyDescent="0.25">
      <c r="N4423" s="4" t="str">
        <f>IF(Postcodes!$B4423="", "", Postcodes!$B4423)</f>
        <v/>
      </c>
    </row>
    <row r="4424" spans="14:14" hidden="1" x14ac:dyDescent="0.25">
      <c r="N4424" s="4" t="str">
        <f>IF(Postcodes!$B4424="", "", Postcodes!$B4424)</f>
        <v/>
      </c>
    </row>
    <row r="4425" spans="14:14" hidden="1" x14ac:dyDescent="0.25">
      <c r="N4425" s="4" t="str">
        <f>IF(Postcodes!$B4425="", "", Postcodes!$B4425)</f>
        <v/>
      </c>
    </row>
    <row r="4426" spans="14:14" hidden="1" x14ac:dyDescent="0.25">
      <c r="N4426" s="4" t="str">
        <f>IF(Postcodes!$B4426="", "", Postcodes!$B4426)</f>
        <v/>
      </c>
    </row>
    <row r="4427" spans="14:14" hidden="1" x14ac:dyDescent="0.25">
      <c r="N4427" s="4" t="str">
        <f>IF(Postcodes!$B4427="", "", Postcodes!$B4427)</f>
        <v/>
      </c>
    </row>
    <row r="4428" spans="14:14" hidden="1" x14ac:dyDescent="0.25">
      <c r="N4428" s="4" t="str">
        <f>IF(Postcodes!$B4428="", "", Postcodes!$B4428)</f>
        <v/>
      </c>
    </row>
    <row r="4429" spans="14:14" hidden="1" x14ac:dyDescent="0.25">
      <c r="N4429" s="4" t="str">
        <f>IF(Postcodes!$B4429="", "", Postcodes!$B4429)</f>
        <v/>
      </c>
    </row>
    <row r="4430" spans="14:14" hidden="1" x14ac:dyDescent="0.25">
      <c r="N4430" s="4" t="str">
        <f>IF(Postcodes!$B4430="", "", Postcodes!$B4430)</f>
        <v/>
      </c>
    </row>
    <row r="4431" spans="14:14" hidden="1" x14ac:dyDescent="0.25">
      <c r="N4431" s="4" t="str">
        <f>IF(Postcodes!$B4431="", "", Postcodes!$B4431)</f>
        <v/>
      </c>
    </row>
    <row r="4432" spans="14:14" hidden="1" x14ac:dyDescent="0.25">
      <c r="N4432" s="4" t="str">
        <f>IF(Postcodes!$B4432="", "", Postcodes!$B4432)</f>
        <v/>
      </c>
    </row>
    <row r="4433" spans="14:14" hidden="1" x14ac:dyDescent="0.25">
      <c r="N4433" s="4" t="str">
        <f>IF(Postcodes!$B4433="", "", Postcodes!$B4433)</f>
        <v/>
      </c>
    </row>
    <row r="4434" spans="14:14" hidden="1" x14ac:dyDescent="0.25">
      <c r="N4434" s="4" t="str">
        <f>IF(Postcodes!$B4434="", "", Postcodes!$B4434)</f>
        <v/>
      </c>
    </row>
    <row r="4435" spans="14:14" hidden="1" x14ac:dyDescent="0.25">
      <c r="N4435" s="4" t="str">
        <f>IF(Postcodes!$B4435="", "", Postcodes!$B4435)</f>
        <v/>
      </c>
    </row>
    <row r="4436" spans="14:14" hidden="1" x14ac:dyDescent="0.25">
      <c r="N4436" s="4" t="str">
        <f>IF(Postcodes!$B4436="", "", Postcodes!$B4436)</f>
        <v/>
      </c>
    </row>
    <row r="4437" spans="14:14" hidden="1" x14ac:dyDescent="0.25">
      <c r="N4437" s="4" t="str">
        <f>IF(Postcodes!$B4437="", "", Postcodes!$B4437)</f>
        <v/>
      </c>
    </row>
    <row r="4438" spans="14:14" hidden="1" x14ac:dyDescent="0.25">
      <c r="N4438" s="4" t="str">
        <f>IF(Postcodes!$B4438="", "", Postcodes!$B4438)</f>
        <v/>
      </c>
    </row>
    <row r="4439" spans="14:14" hidden="1" x14ac:dyDescent="0.25">
      <c r="N4439" s="4" t="str">
        <f>IF(Postcodes!$B4439="", "", Postcodes!$B4439)</f>
        <v/>
      </c>
    </row>
    <row r="4440" spans="14:14" hidden="1" x14ac:dyDescent="0.25">
      <c r="N4440" s="4" t="str">
        <f>IF(Postcodes!$B4440="", "", Postcodes!$B4440)</f>
        <v/>
      </c>
    </row>
    <row r="4441" spans="14:14" hidden="1" x14ac:dyDescent="0.25">
      <c r="N4441" s="4" t="str">
        <f>IF(Postcodes!$B4441="", "", Postcodes!$B4441)</f>
        <v/>
      </c>
    </row>
    <row r="4442" spans="14:14" hidden="1" x14ac:dyDescent="0.25">
      <c r="N4442" s="4" t="str">
        <f>IF(Postcodes!$B4442="", "", Postcodes!$B4442)</f>
        <v/>
      </c>
    </row>
    <row r="4443" spans="14:14" hidden="1" x14ac:dyDescent="0.25">
      <c r="N4443" s="4" t="str">
        <f>IF(Postcodes!$B4443="", "", Postcodes!$B4443)</f>
        <v/>
      </c>
    </row>
    <row r="4444" spans="14:14" hidden="1" x14ac:dyDescent="0.25">
      <c r="N4444" s="4" t="str">
        <f>IF(Postcodes!$B4444="", "", Postcodes!$B4444)</f>
        <v/>
      </c>
    </row>
    <row r="4445" spans="14:14" hidden="1" x14ac:dyDescent="0.25">
      <c r="N4445" s="4" t="str">
        <f>IF(Postcodes!$B4445="", "", Postcodes!$B4445)</f>
        <v/>
      </c>
    </row>
    <row r="4446" spans="14:14" hidden="1" x14ac:dyDescent="0.25">
      <c r="N4446" s="4" t="str">
        <f>IF(Postcodes!$B4446="", "", Postcodes!$B4446)</f>
        <v/>
      </c>
    </row>
    <row r="4447" spans="14:14" hidden="1" x14ac:dyDescent="0.25">
      <c r="N4447" s="4" t="str">
        <f>IF(Postcodes!$B4447="", "", Postcodes!$B4447)</f>
        <v/>
      </c>
    </row>
    <row r="4448" spans="14:14" hidden="1" x14ac:dyDescent="0.25">
      <c r="N4448" s="4" t="str">
        <f>IF(Postcodes!$B4448="", "", Postcodes!$B4448)</f>
        <v/>
      </c>
    </row>
    <row r="4449" spans="14:14" hidden="1" x14ac:dyDescent="0.25">
      <c r="N4449" s="4" t="str">
        <f>IF(Postcodes!$B4449="", "", Postcodes!$B4449)</f>
        <v/>
      </c>
    </row>
    <row r="4450" spans="14:14" hidden="1" x14ac:dyDescent="0.25">
      <c r="N4450" s="4" t="str">
        <f>IF(Postcodes!$B4450="", "", Postcodes!$B4450)</f>
        <v/>
      </c>
    </row>
    <row r="4451" spans="14:14" hidden="1" x14ac:dyDescent="0.25">
      <c r="N4451" s="4" t="str">
        <f>IF(Postcodes!$B4451="", "", Postcodes!$B4451)</f>
        <v/>
      </c>
    </row>
    <row r="4452" spans="14:14" hidden="1" x14ac:dyDescent="0.25">
      <c r="N4452" s="4" t="str">
        <f>IF(Postcodes!$B4452="", "", Postcodes!$B4452)</f>
        <v/>
      </c>
    </row>
    <row r="4453" spans="14:14" hidden="1" x14ac:dyDescent="0.25">
      <c r="N4453" s="4" t="str">
        <f>IF(Postcodes!$B4453="", "", Postcodes!$B4453)</f>
        <v/>
      </c>
    </row>
    <row r="4454" spans="14:14" hidden="1" x14ac:dyDescent="0.25">
      <c r="N4454" s="4" t="str">
        <f>IF(Postcodes!$B4454="", "", Postcodes!$B4454)</f>
        <v/>
      </c>
    </row>
    <row r="4455" spans="14:14" hidden="1" x14ac:dyDescent="0.25">
      <c r="N4455" s="4" t="str">
        <f>IF(Postcodes!$B4455="", "", Postcodes!$B4455)</f>
        <v/>
      </c>
    </row>
    <row r="4456" spans="14:14" hidden="1" x14ac:dyDescent="0.25">
      <c r="N4456" s="4" t="str">
        <f>IF(Postcodes!$B4456="", "", Postcodes!$B4456)</f>
        <v/>
      </c>
    </row>
    <row r="4457" spans="14:14" hidden="1" x14ac:dyDescent="0.25">
      <c r="N4457" s="4" t="str">
        <f>IF(Postcodes!$B4457="", "", Postcodes!$B4457)</f>
        <v/>
      </c>
    </row>
    <row r="4458" spans="14:14" hidden="1" x14ac:dyDescent="0.25">
      <c r="N4458" s="4" t="str">
        <f>IF(Postcodes!$B4458="", "", Postcodes!$B4458)</f>
        <v/>
      </c>
    </row>
    <row r="4459" spans="14:14" hidden="1" x14ac:dyDescent="0.25">
      <c r="N4459" s="4" t="str">
        <f>IF(Postcodes!$B4459="", "", Postcodes!$B4459)</f>
        <v/>
      </c>
    </row>
    <row r="4460" spans="14:14" hidden="1" x14ac:dyDescent="0.25">
      <c r="N4460" s="4" t="str">
        <f>IF(Postcodes!$B4460="", "", Postcodes!$B4460)</f>
        <v/>
      </c>
    </row>
    <row r="4461" spans="14:14" hidden="1" x14ac:dyDescent="0.25">
      <c r="N4461" s="4" t="str">
        <f>IF(Postcodes!$B4461="", "", Postcodes!$B4461)</f>
        <v/>
      </c>
    </row>
    <row r="4462" spans="14:14" hidden="1" x14ac:dyDescent="0.25">
      <c r="N4462" s="4" t="str">
        <f>IF(Postcodes!$B4462="", "", Postcodes!$B4462)</f>
        <v/>
      </c>
    </row>
    <row r="4463" spans="14:14" hidden="1" x14ac:dyDescent="0.25">
      <c r="N4463" s="4" t="str">
        <f>IF(Postcodes!$B4463="", "", Postcodes!$B4463)</f>
        <v/>
      </c>
    </row>
    <row r="4464" spans="14:14" hidden="1" x14ac:dyDescent="0.25">
      <c r="N4464" s="4" t="str">
        <f>IF(Postcodes!$B4464="", "", Postcodes!$B4464)</f>
        <v/>
      </c>
    </row>
    <row r="4465" spans="14:14" hidden="1" x14ac:dyDescent="0.25">
      <c r="N4465" s="4" t="str">
        <f>IF(Postcodes!$B4465="", "", Postcodes!$B4465)</f>
        <v/>
      </c>
    </row>
    <row r="4466" spans="14:14" hidden="1" x14ac:dyDescent="0.25">
      <c r="N4466" s="4" t="str">
        <f>IF(Postcodes!$B4466="", "", Postcodes!$B4466)</f>
        <v/>
      </c>
    </row>
    <row r="4467" spans="14:14" hidden="1" x14ac:dyDescent="0.25">
      <c r="N4467" s="4" t="str">
        <f>IF(Postcodes!$B4467="", "", Postcodes!$B4467)</f>
        <v/>
      </c>
    </row>
    <row r="4468" spans="14:14" hidden="1" x14ac:dyDescent="0.25">
      <c r="N4468" s="4" t="str">
        <f>IF(Postcodes!$B4468="", "", Postcodes!$B4468)</f>
        <v/>
      </c>
    </row>
    <row r="4469" spans="14:14" hidden="1" x14ac:dyDescent="0.25">
      <c r="N4469" s="4" t="str">
        <f>IF(Postcodes!$B4469="", "", Postcodes!$B4469)</f>
        <v/>
      </c>
    </row>
    <row r="4470" spans="14:14" hidden="1" x14ac:dyDescent="0.25">
      <c r="N4470" s="4" t="str">
        <f>IF(Postcodes!$B4470="", "", Postcodes!$B4470)</f>
        <v/>
      </c>
    </row>
    <row r="4471" spans="14:14" hidden="1" x14ac:dyDescent="0.25">
      <c r="N4471" s="4" t="str">
        <f>IF(Postcodes!$B4471="", "", Postcodes!$B4471)</f>
        <v/>
      </c>
    </row>
    <row r="4472" spans="14:14" hidden="1" x14ac:dyDescent="0.25">
      <c r="N4472" s="4" t="str">
        <f>IF(Postcodes!$B4472="", "", Postcodes!$B4472)</f>
        <v/>
      </c>
    </row>
    <row r="4473" spans="14:14" hidden="1" x14ac:dyDescent="0.25">
      <c r="N4473" s="4" t="str">
        <f>IF(Postcodes!$B4473="", "", Postcodes!$B4473)</f>
        <v/>
      </c>
    </row>
    <row r="4474" spans="14:14" hidden="1" x14ac:dyDescent="0.25">
      <c r="N4474" s="4" t="str">
        <f>IF(Postcodes!$B4474="", "", Postcodes!$B4474)</f>
        <v/>
      </c>
    </row>
    <row r="4475" spans="14:14" hidden="1" x14ac:dyDescent="0.25">
      <c r="N4475" s="4" t="str">
        <f>IF(Postcodes!$B4475="", "", Postcodes!$B4475)</f>
        <v/>
      </c>
    </row>
    <row r="4476" spans="14:14" hidden="1" x14ac:dyDescent="0.25">
      <c r="N4476" s="4" t="str">
        <f>IF(Postcodes!$B4476="", "", Postcodes!$B4476)</f>
        <v/>
      </c>
    </row>
    <row r="4477" spans="14:14" hidden="1" x14ac:dyDescent="0.25">
      <c r="N4477" s="4" t="str">
        <f>IF(Postcodes!$B4477="", "", Postcodes!$B4477)</f>
        <v/>
      </c>
    </row>
    <row r="4478" spans="14:14" hidden="1" x14ac:dyDescent="0.25">
      <c r="N4478" s="4" t="str">
        <f>IF(Postcodes!$B4478="", "", Postcodes!$B4478)</f>
        <v/>
      </c>
    </row>
    <row r="4479" spans="14:14" hidden="1" x14ac:dyDescent="0.25">
      <c r="N4479" s="4" t="str">
        <f>IF(Postcodes!$B4479="", "", Postcodes!$B4479)</f>
        <v/>
      </c>
    </row>
    <row r="4480" spans="14:14" hidden="1" x14ac:dyDescent="0.25">
      <c r="N4480" s="4" t="str">
        <f>IF(Postcodes!$B4480="", "", Postcodes!$B4480)</f>
        <v/>
      </c>
    </row>
    <row r="4481" spans="14:14" hidden="1" x14ac:dyDescent="0.25">
      <c r="N4481" s="4" t="str">
        <f>IF(Postcodes!$B4481="", "", Postcodes!$B4481)</f>
        <v/>
      </c>
    </row>
    <row r="4482" spans="14:14" hidden="1" x14ac:dyDescent="0.25">
      <c r="N4482" s="4" t="str">
        <f>IF(Postcodes!$B4482="", "", Postcodes!$B4482)</f>
        <v/>
      </c>
    </row>
    <row r="4483" spans="14:14" hidden="1" x14ac:dyDescent="0.25">
      <c r="N4483" s="4" t="str">
        <f>IF(Postcodes!$B4483="", "", Postcodes!$B4483)</f>
        <v/>
      </c>
    </row>
    <row r="4484" spans="14:14" hidden="1" x14ac:dyDescent="0.25">
      <c r="N4484" s="4" t="str">
        <f>IF(Postcodes!$B4484="", "", Postcodes!$B4484)</f>
        <v/>
      </c>
    </row>
    <row r="4485" spans="14:14" hidden="1" x14ac:dyDescent="0.25">
      <c r="N4485" s="4" t="str">
        <f>IF(Postcodes!$B4485="", "", Postcodes!$B4485)</f>
        <v/>
      </c>
    </row>
    <row r="4486" spans="14:14" hidden="1" x14ac:dyDescent="0.25">
      <c r="N4486" s="4" t="str">
        <f>IF(Postcodes!$B4486="", "", Postcodes!$B4486)</f>
        <v/>
      </c>
    </row>
    <row r="4487" spans="14:14" hidden="1" x14ac:dyDescent="0.25">
      <c r="N4487" s="4" t="str">
        <f>IF(Postcodes!$B4487="", "", Postcodes!$B4487)</f>
        <v/>
      </c>
    </row>
    <row r="4488" spans="14:14" hidden="1" x14ac:dyDescent="0.25">
      <c r="N4488" s="4" t="str">
        <f>IF(Postcodes!$B4488="", "", Postcodes!$B4488)</f>
        <v/>
      </c>
    </row>
    <row r="4489" spans="14:14" hidden="1" x14ac:dyDescent="0.25">
      <c r="N4489" s="4" t="str">
        <f>IF(Postcodes!$B4489="", "", Postcodes!$B4489)</f>
        <v/>
      </c>
    </row>
    <row r="4490" spans="14:14" hidden="1" x14ac:dyDescent="0.25">
      <c r="N4490" s="4" t="str">
        <f>IF(Postcodes!$B4490="", "", Postcodes!$B4490)</f>
        <v/>
      </c>
    </row>
    <row r="4491" spans="14:14" hidden="1" x14ac:dyDescent="0.25">
      <c r="N4491" s="4" t="str">
        <f>IF(Postcodes!$B4491="", "", Postcodes!$B4491)</f>
        <v/>
      </c>
    </row>
    <row r="4492" spans="14:14" hidden="1" x14ac:dyDescent="0.25">
      <c r="N4492" s="4" t="str">
        <f>IF(Postcodes!$B4492="", "", Postcodes!$B4492)</f>
        <v/>
      </c>
    </row>
    <row r="4493" spans="14:14" hidden="1" x14ac:dyDescent="0.25">
      <c r="N4493" s="4" t="str">
        <f>IF(Postcodes!$B4493="", "", Postcodes!$B4493)</f>
        <v/>
      </c>
    </row>
    <row r="4494" spans="14:14" hidden="1" x14ac:dyDescent="0.25">
      <c r="N4494" s="4" t="str">
        <f>IF(Postcodes!$B4494="", "", Postcodes!$B4494)</f>
        <v/>
      </c>
    </row>
    <row r="4495" spans="14:14" hidden="1" x14ac:dyDescent="0.25">
      <c r="N4495" s="4" t="str">
        <f>IF(Postcodes!$B4495="", "", Postcodes!$B4495)</f>
        <v/>
      </c>
    </row>
    <row r="4496" spans="14:14" hidden="1" x14ac:dyDescent="0.25">
      <c r="N4496" s="4" t="str">
        <f>IF(Postcodes!$B4496="", "", Postcodes!$B4496)</f>
        <v/>
      </c>
    </row>
    <row r="4497" spans="14:14" hidden="1" x14ac:dyDescent="0.25">
      <c r="N4497" s="4" t="str">
        <f>IF(Postcodes!$B4497="", "", Postcodes!$B4497)</f>
        <v/>
      </c>
    </row>
    <row r="4498" spans="14:14" hidden="1" x14ac:dyDescent="0.25">
      <c r="N4498" s="4" t="str">
        <f>IF(Postcodes!$B4498="", "", Postcodes!$B4498)</f>
        <v/>
      </c>
    </row>
    <row r="4499" spans="14:14" hidden="1" x14ac:dyDescent="0.25">
      <c r="N4499" s="4" t="str">
        <f>IF(Postcodes!$B4499="", "", Postcodes!$B4499)</f>
        <v/>
      </c>
    </row>
    <row r="4500" spans="14:14" hidden="1" x14ac:dyDescent="0.25">
      <c r="N4500" s="4" t="str">
        <f>IF(Postcodes!$B4500="", "", Postcodes!$B4500)</f>
        <v/>
      </c>
    </row>
    <row r="4501" spans="14:14" hidden="1" x14ac:dyDescent="0.25">
      <c r="N4501" s="4" t="str">
        <f>IF(Postcodes!$B4501="", "", Postcodes!$B4501)</f>
        <v/>
      </c>
    </row>
    <row r="4502" spans="14:14" hidden="1" x14ac:dyDescent="0.25">
      <c r="N4502" s="4" t="str">
        <f>IF(Postcodes!$B4502="", "", Postcodes!$B4502)</f>
        <v/>
      </c>
    </row>
    <row r="4503" spans="14:14" hidden="1" x14ac:dyDescent="0.25">
      <c r="N4503" s="4" t="str">
        <f>IF(Postcodes!$B4503="", "", Postcodes!$B4503)</f>
        <v/>
      </c>
    </row>
    <row r="4504" spans="14:14" hidden="1" x14ac:dyDescent="0.25">
      <c r="N4504" s="4" t="str">
        <f>IF(Postcodes!$B4504="", "", Postcodes!$B4504)</f>
        <v/>
      </c>
    </row>
    <row r="4505" spans="14:14" hidden="1" x14ac:dyDescent="0.25">
      <c r="N4505" s="4" t="str">
        <f>IF(Postcodes!$B4505="", "", Postcodes!$B4505)</f>
        <v/>
      </c>
    </row>
    <row r="4506" spans="14:14" hidden="1" x14ac:dyDescent="0.25">
      <c r="N4506" s="4" t="str">
        <f>IF(Postcodes!$B4506="", "", Postcodes!$B4506)</f>
        <v/>
      </c>
    </row>
    <row r="4507" spans="14:14" hidden="1" x14ac:dyDescent="0.25">
      <c r="N4507" s="4" t="str">
        <f>IF(Postcodes!$B4507="", "", Postcodes!$B4507)</f>
        <v/>
      </c>
    </row>
    <row r="4508" spans="14:14" hidden="1" x14ac:dyDescent="0.25">
      <c r="N4508" s="4" t="str">
        <f>IF(Postcodes!$B4508="", "", Postcodes!$B4508)</f>
        <v/>
      </c>
    </row>
    <row r="4509" spans="14:14" hidden="1" x14ac:dyDescent="0.25">
      <c r="N4509" s="4" t="str">
        <f>IF(Postcodes!$B4509="", "", Postcodes!$B4509)</f>
        <v/>
      </c>
    </row>
    <row r="4510" spans="14:14" hidden="1" x14ac:dyDescent="0.25">
      <c r="N4510" s="4" t="str">
        <f>IF(Postcodes!$B4510="", "", Postcodes!$B4510)</f>
        <v/>
      </c>
    </row>
    <row r="4511" spans="14:14" hidden="1" x14ac:dyDescent="0.25">
      <c r="N4511" s="4" t="str">
        <f>IF(Postcodes!$B4511="", "", Postcodes!$B4511)</f>
        <v/>
      </c>
    </row>
    <row r="4512" spans="14:14" hidden="1" x14ac:dyDescent="0.25">
      <c r="N4512" s="4" t="str">
        <f>IF(Postcodes!$B4512="", "", Postcodes!$B4512)</f>
        <v/>
      </c>
    </row>
    <row r="4513" spans="14:14" hidden="1" x14ac:dyDescent="0.25">
      <c r="N4513" s="4" t="str">
        <f>IF(Postcodes!$B4513="", "", Postcodes!$B4513)</f>
        <v/>
      </c>
    </row>
    <row r="4514" spans="14:14" hidden="1" x14ac:dyDescent="0.25">
      <c r="N4514" s="4" t="str">
        <f>IF(Postcodes!$B4514="", "", Postcodes!$B4514)</f>
        <v/>
      </c>
    </row>
    <row r="4515" spans="14:14" hidden="1" x14ac:dyDescent="0.25">
      <c r="N4515" s="4" t="str">
        <f>IF(Postcodes!$B4515="", "", Postcodes!$B4515)</f>
        <v/>
      </c>
    </row>
    <row r="4516" spans="14:14" hidden="1" x14ac:dyDescent="0.25">
      <c r="N4516" s="4" t="str">
        <f>IF(Postcodes!$B4516="", "", Postcodes!$B4516)</f>
        <v/>
      </c>
    </row>
    <row r="4517" spans="14:14" hidden="1" x14ac:dyDescent="0.25">
      <c r="N4517" s="4" t="str">
        <f>IF(Postcodes!$B4517="", "", Postcodes!$B4517)</f>
        <v/>
      </c>
    </row>
    <row r="4518" spans="14:14" hidden="1" x14ac:dyDescent="0.25">
      <c r="N4518" s="4" t="str">
        <f>IF(Postcodes!$B4518="", "", Postcodes!$B4518)</f>
        <v/>
      </c>
    </row>
    <row r="4519" spans="14:14" hidden="1" x14ac:dyDescent="0.25">
      <c r="N4519" s="4" t="str">
        <f>IF(Postcodes!$B4519="", "", Postcodes!$B4519)</f>
        <v/>
      </c>
    </row>
    <row r="4520" spans="14:14" hidden="1" x14ac:dyDescent="0.25">
      <c r="N4520" s="4" t="str">
        <f>IF(Postcodes!$B4520="", "", Postcodes!$B4520)</f>
        <v/>
      </c>
    </row>
    <row r="4521" spans="14:14" hidden="1" x14ac:dyDescent="0.25">
      <c r="N4521" s="4" t="str">
        <f>IF(Postcodes!$B4521="", "", Postcodes!$B4521)</f>
        <v/>
      </c>
    </row>
    <row r="4522" spans="14:14" hidden="1" x14ac:dyDescent="0.25">
      <c r="N4522" s="4" t="str">
        <f>IF(Postcodes!$B4522="", "", Postcodes!$B4522)</f>
        <v/>
      </c>
    </row>
    <row r="4523" spans="14:14" hidden="1" x14ac:dyDescent="0.25">
      <c r="N4523" s="4" t="str">
        <f>IF(Postcodes!$B4523="", "", Postcodes!$B4523)</f>
        <v/>
      </c>
    </row>
    <row r="4524" spans="14:14" hidden="1" x14ac:dyDescent="0.25">
      <c r="N4524" s="4" t="str">
        <f>IF(Postcodes!$B4524="", "", Postcodes!$B4524)</f>
        <v/>
      </c>
    </row>
    <row r="4525" spans="14:14" hidden="1" x14ac:dyDescent="0.25">
      <c r="N4525" s="4" t="str">
        <f>IF(Postcodes!$B4525="", "", Postcodes!$B4525)</f>
        <v/>
      </c>
    </row>
    <row r="4526" spans="14:14" hidden="1" x14ac:dyDescent="0.25">
      <c r="N4526" s="4" t="str">
        <f>IF(Postcodes!$B4526="", "", Postcodes!$B4526)</f>
        <v/>
      </c>
    </row>
    <row r="4527" spans="14:14" hidden="1" x14ac:dyDescent="0.25">
      <c r="N4527" s="4" t="str">
        <f>IF(Postcodes!$B4527="", "", Postcodes!$B4527)</f>
        <v/>
      </c>
    </row>
    <row r="4528" spans="14:14" hidden="1" x14ac:dyDescent="0.25">
      <c r="N4528" s="4" t="str">
        <f>IF(Postcodes!$B4528="", "", Postcodes!$B4528)</f>
        <v/>
      </c>
    </row>
    <row r="4529" spans="14:14" hidden="1" x14ac:dyDescent="0.25">
      <c r="N4529" s="4" t="str">
        <f>IF(Postcodes!$B4529="", "", Postcodes!$B4529)</f>
        <v/>
      </c>
    </row>
    <row r="4530" spans="14:14" hidden="1" x14ac:dyDescent="0.25">
      <c r="N4530" s="4" t="str">
        <f>IF(Postcodes!$B4530="", "", Postcodes!$B4530)</f>
        <v/>
      </c>
    </row>
    <row r="4531" spans="14:14" hidden="1" x14ac:dyDescent="0.25">
      <c r="N4531" s="4" t="str">
        <f>IF(Postcodes!$B4531="", "", Postcodes!$B4531)</f>
        <v/>
      </c>
    </row>
    <row r="4532" spans="14:14" hidden="1" x14ac:dyDescent="0.25">
      <c r="N4532" s="4" t="str">
        <f>IF(Postcodes!$B4532="", "", Postcodes!$B4532)</f>
        <v/>
      </c>
    </row>
    <row r="4533" spans="14:14" hidden="1" x14ac:dyDescent="0.25">
      <c r="N4533" s="4" t="str">
        <f>IF(Postcodes!$B4533="", "", Postcodes!$B4533)</f>
        <v/>
      </c>
    </row>
    <row r="4534" spans="14:14" hidden="1" x14ac:dyDescent="0.25">
      <c r="N4534" s="4" t="str">
        <f>IF(Postcodes!$B4534="", "", Postcodes!$B4534)</f>
        <v/>
      </c>
    </row>
    <row r="4535" spans="14:14" hidden="1" x14ac:dyDescent="0.25">
      <c r="N4535" s="4" t="str">
        <f>IF(Postcodes!$B4535="", "", Postcodes!$B4535)</f>
        <v/>
      </c>
    </row>
    <row r="4536" spans="14:14" hidden="1" x14ac:dyDescent="0.25">
      <c r="N4536" s="4" t="str">
        <f>IF(Postcodes!$B4536="", "", Postcodes!$B4536)</f>
        <v/>
      </c>
    </row>
    <row r="4537" spans="14:14" hidden="1" x14ac:dyDescent="0.25">
      <c r="N4537" s="4" t="str">
        <f>IF(Postcodes!$B4537="", "", Postcodes!$B4537)</f>
        <v/>
      </c>
    </row>
    <row r="4538" spans="14:14" hidden="1" x14ac:dyDescent="0.25">
      <c r="N4538" s="4" t="str">
        <f>IF(Postcodes!$B4538="", "", Postcodes!$B4538)</f>
        <v/>
      </c>
    </row>
    <row r="4539" spans="14:14" hidden="1" x14ac:dyDescent="0.25">
      <c r="N4539" s="4" t="str">
        <f>IF(Postcodes!$B4539="", "", Postcodes!$B4539)</f>
        <v/>
      </c>
    </row>
    <row r="4540" spans="14:14" hidden="1" x14ac:dyDescent="0.25">
      <c r="N4540" s="4" t="str">
        <f>IF(Postcodes!$B4540="", "", Postcodes!$B4540)</f>
        <v/>
      </c>
    </row>
    <row r="4541" spans="14:14" hidden="1" x14ac:dyDescent="0.25">
      <c r="N4541" s="4" t="str">
        <f>IF(Postcodes!$B4541="", "", Postcodes!$B4541)</f>
        <v/>
      </c>
    </row>
    <row r="4542" spans="14:14" hidden="1" x14ac:dyDescent="0.25">
      <c r="N4542" s="4" t="str">
        <f>IF(Postcodes!$B4542="", "", Postcodes!$B4542)</f>
        <v/>
      </c>
    </row>
    <row r="4543" spans="14:14" hidden="1" x14ac:dyDescent="0.25">
      <c r="N4543" s="4" t="str">
        <f>IF(Postcodes!$B4543="", "", Postcodes!$B4543)</f>
        <v/>
      </c>
    </row>
    <row r="4544" spans="14:14" hidden="1" x14ac:dyDescent="0.25">
      <c r="N4544" s="4" t="str">
        <f>IF(Postcodes!$B4544="", "", Postcodes!$B4544)</f>
        <v/>
      </c>
    </row>
    <row r="4545" spans="14:14" hidden="1" x14ac:dyDescent="0.25">
      <c r="N4545" s="4" t="str">
        <f>IF(Postcodes!$B4545="", "", Postcodes!$B4545)</f>
        <v/>
      </c>
    </row>
    <row r="4546" spans="14:14" hidden="1" x14ac:dyDescent="0.25">
      <c r="N4546" s="4" t="str">
        <f>IF(Postcodes!$B4546="", "", Postcodes!$B4546)</f>
        <v/>
      </c>
    </row>
    <row r="4547" spans="14:14" hidden="1" x14ac:dyDescent="0.25">
      <c r="N4547" s="4" t="str">
        <f>IF(Postcodes!$B4547="", "", Postcodes!$B4547)</f>
        <v/>
      </c>
    </row>
    <row r="4548" spans="14:14" hidden="1" x14ac:dyDescent="0.25">
      <c r="N4548" s="4" t="str">
        <f>IF(Postcodes!$B4548="", "", Postcodes!$B4548)</f>
        <v/>
      </c>
    </row>
    <row r="4549" spans="14:14" hidden="1" x14ac:dyDescent="0.25">
      <c r="N4549" s="4" t="str">
        <f>IF(Postcodes!$B4549="", "", Postcodes!$B4549)</f>
        <v/>
      </c>
    </row>
    <row r="4550" spans="14:14" hidden="1" x14ac:dyDescent="0.25">
      <c r="N4550" s="4" t="str">
        <f>IF(Postcodes!$B4550="", "", Postcodes!$B4550)</f>
        <v/>
      </c>
    </row>
    <row r="4551" spans="14:14" hidden="1" x14ac:dyDescent="0.25">
      <c r="N4551" s="4" t="str">
        <f>IF(Postcodes!$B4551="", "", Postcodes!$B4551)</f>
        <v/>
      </c>
    </row>
    <row r="4552" spans="14:14" hidden="1" x14ac:dyDescent="0.25">
      <c r="N4552" s="4" t="str">
        <f>IF(Postcodes!$B4552="", "", Postcodes!$B4552)</f>
        <v/>
      </c>
    </row>
    <row r="4553" spans="14:14" hidden="1" x14ac:dyDescent="0.25">
      <c r="N4553" s="4" t="str">
        <f>IF(Postcodes!$B4553="", "", Postcodes!$B4553)</f>
        <v/>
      </c>
    </row>
    <row r="4554" spans="14:14" hidden="1" x14ac:dyDescent="0.25">
      <c r="N4554" s="4" t="str">
        <f>IF(Postcodes!$B4554="", "", Postcodes!$B4554)</f>
        <v/>
      </c>
    </row>
    <row r="4555" spans="14:14" hidden="1" x14ac:dyDescent="0.25">
      <c r="N4555" s="4" t="str">
        <f>IF(Postcodes!$B4555="", "", Postcodes!$B4555)</f>
        <v/>
      </c>
    </row>
    <row r="4556" spans="14:14" hidden="1" x14ac:dyDescent="0.25">
      <c r="N4556" s="4" t="str">
        <f>IF(Postcodes!$B4556="", "", Postcodes!$B4556)</f>
        <v/>
      </c>
    </row>
    <row r="4557" spans="14:14" hidden="1" x14ac:dyDescent="0.25">
      <c r="N4557" s="4" t="str">
        <f>IF(Postcodes!$B4557="", "", Postcodes!$B4557)</f>
        <v/>
      </c>
    </row>
    <row r="4558" spans="14:14" hidden="1" x14ac:dyDescent="0.25">
      <c r="N4558" s="4" t="str">
        <f>IF(Postcodes!$B4558="", "", Postcodes!$B4558)</f>
        <v/>
      </c>
    </row>
    <row r="4559" spans="14:14" hidden="1" x14ac:dyDescent="0.25">
      <c r="N4559" s="4" t="str">
        <f>IF(Postcodes!$B4559="", "", Postcodes!$B4559)</f>
        <v/>
      </c>
    </row>
    <row r="4560" spans="14:14" hidden="1" x14ac:dyDescent="0.25">
      <c r="N4560" s="4" t="str">
        <f>IF(Postcodes!$B4560="", "", Postcodes!$B4560)</f>
        <v/>
      </c>
    </row>
    <row r="4561" spans="14:14" hidden="1" x14ac:dyDescent="0.25">
      <c r="N4561" s="4" t="str">
        <f>IF(Postcodes!$B4561="", "", Postcodes!$B4561)</f>
        <v/>
      </c>
    </row>
    <row r="4562" spans="14:14" hidden="1" x14ac:dyDescent="0.25">
      <c r="N4562" s="4" t="str">
        <f>IF(Postcodes!$B4562="", "", Postcodes!$B4562)</f>
        <v/>
      </c>
    </row>
    <row r="4563" spans="14:14" hidden="1" x14ac:dyDescent="0.25">
      <c r="N4563" s="4" t="str">
        <f>IF(Postcodes!$B4563="", "", Postcodes!$B4563)</f>
        <v/>
      </c>
    </row>
    <row r="4564" spans="14:14" hidden="1" x14ac:dyDescent="0.25">
      <c r="N4564" s="4" t="str">
        <f>IF(Postcodes!$B4564="", "", Postcodes!$B4564)</f>
        <v/>
      </c>
    </row>
    <row r="4565" spans="14:14" hidden="1" x14ac:dyDescent="0.25">
      <c r="N4565" s="4" t="str">
        <f>IF(Postcodes!$B4565="", "", Postcodes!$B4565)</f>
        <v/>
      </c>
    </row>
    <row r="4566" spans="14:14" hidden="1" x14ac:dyDescent="0.25">
      <c r="N4566" s="4" t="str">
        <f>IF(Postcodes!$B4566="", "", Postcodes!$B4566)</f>
        <v/>
      </c>
    </row>
    <row r="4567" spans="14:14" hidden="1" x14ac:dyDescent="0.25">
      <c r="N4567" s="4" t="str">
        <f>IF(Postcodes!$B4567="", "", Postcodes!$B4567)</f>
        <v/>
      </c>
    </row>
    <row r="4568" spans="14:14" hidden="1" x14ac:dyDescent="0.25">
      <c r="N4568" s="4" t="str">
        <f>IF(Postcodes!$B4568="", "", Postcodes!$B4568)</f>
        <v/>
      </c>
    </row>
    <row r="4569" spans="14:14" hidden="1" x14ac:dyDescent="0.25">
      <c r="N4569" s="4" t="str">
        <f>IF(Postcodes!$B4569="", "", Postcodes!$B4569)</f>
        <v/>
      </c>
    </row>
    <row r="4570" spans="14:14" hidden="1" x14ac:dyDescent="0.25">
      <c r="N4570" s="4" t="str">
        <f>IF(Postcodes!$B4570="", "", Postcodes!$B4570)</f>
        <v/>
      </c>
    </row>
    <row r="4571" spans="14:14" hidden="1" x14ac:dyDescent="0.25">
      <c r="N4571" s="4" t="str">
        <f>IF(Postcodes!$B4571="", "", Postcodes!$B4571)</f>
        <v/>
      </c>
    </row>
    <row r="4572" spans="14:14" hidden="1" x14ac:dyDescent="0.25">
      <c r="N4572" s="4" t="str">
        <f>IF(Postcodes!$B4572="", "", Postcodes!$B4572)</f>
        <v/>
      </c>
    </row>
    <row r="4573" spans="14:14" hidden="1" x14ac:dyDescent="0.25">
      <c r="N4573" s="4" t="str">
        <f>IF(Postcodes!$B4573="", "", Postcodes!$B4573)</f>
        <v/>
      </c>
    </row>
    <row r="4574" spans="14:14" hidden="1" x14ac:dyDescent="0.25">
      <c r="N4574" s="4" t="str">
        <f>IF(Postcodes!$B4574="", "", Postcodes!$B4574)</f>
        <v/>
      </c>
    </row>
    <row r="4575" spans="14:14" hidden="1" x14ac:dyDescent="0.25">
      <c r="N4575" s="4" t="str">
        <f>IF(Postcodes!$B4575="", "", Postcodes!$B4575)</f>
        <v/>
      </c>
    </row>
    <row r="4576" spans="14:14" hidden="1" x14ac:dyDescent="0.25">
      <c r="N4576" s="4" t="str">
        <f>IF(Postcodes!$B4576="", "", Postcodes!$B4576)</f>
        <v/>
      </c>
    </row>
    <row r="4577" spans="14:14" hidden="1" x14ac:dyDescent="0.25">
      <c r="N4577" s="4" t="str">
        <f>IF(Postcodes!$B4577="", "", Postcodes!$B4577)</f>
        <v/>
      </c>
    </row>
    <row r="4578" spans="14:14" hidden="1" x14ac:dyDescent="0.25">
      <c r="N4578" s="4" t="str">
        <f>IF(Postcodes!$B4578="", "", Postcodes!$B4578)</f>
        <v/>
      </c>
    </row>
    <row r="4579" spans="14:14" hidden="1" x14ac:dyDescent="0.25">
      <c r="N4579" s="4" t="str">
        <f>IF(Postcodes!$B4579="", "", Postcodes!$B4579)</f>
        <v/>
      </c>
    </row>
    <row r="4580" spans="14:14" hidden="1" x14ac:dyDescent="0.25">
      <c r="N4580" s="4" t="str">
        <f>IF(Postcodes!$B4580="", "", Postcodes!$B4580)</f>
        <v/>
      </c>
    </row>
    <row r="4581" spans="14:14" hidden="1" x14ac:dyDescent="0.25">
      <c r="N4581" s="4" t="str">
        <f>IF(Postcodes!$B4581="", "", Postcodes!$B4581)</f>
        <v/>
      </c>
    </row>
    <row r="4582" spans="14:14" hidden="1" x14ac:dyDescent="0.25">
      <c r="N4582" s="4" t="str">
        <f>IF(Postcodes!$B4582="", "", Postcodes!$B4582)</f>
        <v/>
      </c>
    </row>
    <row r="4583" spans="14:14" hidden="1" x14ac:dyDescent="0.25">
      <c r="N4583" s="4" t="str">
        <f>IF(Postcodes!$B4583="", "", Postcodes!$B4583)</f>
        <v/>
      </c>
    </row>
    <row r="4584" spans="14:14" hidden="1" x14ac:dyDescent="0.25">
      <c r="N4584" s="4" t="str">
        <f>IF(Postcodes!$B4584="", "", Postcodes!$B4584)</f>
        <v/>
      </c>
    </row>
    <row r="4585" spans="14:14" hidden="1" x14ac:dyDescent="0.25">
      <c r="N4585" s="4" t="str">
        <f>IF(Postcodes!$B4585="", "", Postcodes!$B4585)</f>
        <v/>
      </c>
    </row>
    <row r="4586" spans="14:14" hidden="1" x14ac:dyDescent="0.25">
      <c r="N4586" s="4" t="str">
        <f>IF(Postcodes!$B4586="", "", Postcodes!$B4586)</f>
        <v/>
      </c>
    </row>
    <row r="4587" spans="14:14" hidden="1" x14ac:dyDescent="0.25">
      <c r="N4587" s="4" t="str">
        <f>IF(Postcodes!$B4587="", "", Postcodes!$B4587)</f>
        <v/>
      </c>
    </row>
    <row r="4588" spans="14:14" hidden="1" x14ac:dyDescent="0.25">
      <c r="N4588" s="4" t="str">
        <f>IF(Postcodes!$B4588="", "", Postcodes!$B4588)</f>
        <v/>
      </c>
    </row>
    <row r="4589" spans="14:14" hidden="1" x14ac:dyDescent="0.25">
      <c r="N4589" s="4" t="str">
        <f>IF(Postcodes!$B4589="", "", Postcodes!$B4589)</f>
        <v/>
      </c>
    </row>
    <row r="4590" spans="14:14" hidden="1" x14ac:dyDescent="0.25">
      <c r="N4590" s="4" t="str">
        <f>IF(Postcodes!$B4590="", "", Postcodes!$B4590)</f>
        <v/>
      </c>
    </row>
    <row r="4591" spans="14:14" hidden="1" x14ac:dyDescent="0.25">
      <c r="N4591" s="4" t="str">
        <f>IF(Postcodes!$B4591="", "", Postcodes!$B4591)</f>
        <v/>
      </c>
    </row>
    <row r="4592" spans="14:14" hidden="1" x14ac:dyDescent="0.25">
      <c r="N4592" s="4" t="str">
        <f>IF(Postcodes!$B4592="", "", Postcodes!$B4592)</f>
        <v/>
      </c>
    </row>
    <row r="4593" spans="14:14" hidden="1" x14ac:dyDescent="0.25">
      <c r="N4593" s="4" t="str">
        <f>IF(Postcodes!$B4593="", "", Postcodes!$B4593)</f>
        <v/>
      </c>
    </row>
    <row r="4594" spans="14:14" hidden="1" x14ac:dyDescent="0.25">
      <c r="N4594" s="4" t="str">
        <f>IF(Postcodes!$B4594="", "", Postcodes!$B4594)</f>
        <v/>
      </c>
    </row>
    <row r="4595" spans="14:14" hidden="1" x14ac:dyDescent="0.25">
      <c r="N4595" s="4" t="str">
        <f>IF(Postcodes!$B4595="", "", Postcodes!$B4595)</f>
        <v/>
      </c>
    </row>
    <row r="4596" spans="14:14" hidden="1" x14ac:dyDescent="0.25">
      <c r="N4596" s="4" t="str">
        <f>IF(Postcodes!$B4596="", "", Postcodes!$B4596)</f>
        <v/>
      </c>
    </row>
    <row r="4597" spans="14:14" hidden="1" x14ac:dyDescent="0.25">
      <c r="N4597" s="4" t="str">
        <f>IF(Postcodes!$B4597="", "", Postcodes!$B4597)</f>
        <v/>
      </c>
    </row>
    <row r="4598" spans="14:14" hidden="1" x14ac:dyDescent="0.25">
      <c r="N4598" s="4" t="str">
        <f>IF(Postcodes!$B4598="", "", Postcodes!$B4598)</f>
        <v/>
      </c>
    </row>
    <row r="4599" spans="14:14" hidden="1" x14ac:dyDescent="0.25">
      <c r="N4599" s="4" t="str">
        <f>IF(Postcodes!$B4599="", "", Postcodes!$B4599)</f>
        <v/>
      </c>
    </row>
    <row r="4600" spans="14:14" hidden="1" x14ac:dyDescent="0.25">
      <c r="N4600" s="4" t="str">
        <f>IF(Postcodes!$B4600="", "", Postcodes!$B4600)</f>
        <v/>
      </c>
    </row>
    <row r="4601" spans="14:14" hidden="1" x14ac:dyDescent="0.25">
      <c r="N4601" s="4" t="str">
        <f>IF(Postcodes!$B4601="", "", Postcodes!$B4601)</f>
        <v/>
      </c>
    </row>
    <row r="4602" spans="14:14" hidden="1" x14ac:dyDescent="0.25">
      <c r="N4602" s="4" t="str">
        <f>IF(Postcodes!$B4602="", "", Postcodes!$B4602)</f>
        <v/>
      </c>
    </row>
    <row r="4603" spans="14:14" hidden="1" x14ac:dyDescent="0.25">
      <c r="N4603" s="4" t="str">
        <f>IF(Postcodes!$B4603="", "", Postcodes!$B4603)</f>
        <v/>
      </c>
    </row>
    <row r="4604" spans="14:14" hidden="1" x14ac:dyDescent="0.25">
      <c r="N4604" s="4" t="str">
        <f>IF(Postcodes!$B4604="", "", Postcodes!$B4604)</f>
        <v/>
      </c>
    </row>
    <row r="4605" spans="14:14" hidden="1" x14ac:dyDescent="0.25">
      <c r="N4605" s="4" t="str">
        <f>IF(Postcodes!$B4605="", "", Postcodes!$B4605)</f>
        <v/>
      </c>
    </row>
    <row r="4606" spans="14:14" hidden="1" x14ac:dyDescent="0.25">
      <c r="N4606" s="4" t="str">
        <f>IF(Postcodes!$B4606="", "", Postcodes!$B4606)</f>
        <v/>
      </c>
    </row>
    <row r="4607" spans="14:14" hidden="1" x14ac:dyDescent="0.25">
      <c r="N4607" s="4" t="str">
        <f>IF(Postcodes!$B4607="", "", Postcodes!$B4607)</f>
        <v/>
      </c>
    </row>
    <row r="4608" spans="14:14" hidden="1" x14ac:dyDescent="0.25">
      <c r="N4608" s="4" t="str">
        <f>IF(Postcodes!$B4608="", "", Postcodes!$B4608)</f>
        <v/>
      </c>
    </row>
    <row r="4609" spans="14:14" hidden="1" x14ac:dyDescent="0.25">
      <c r="N4609" s="4" t="str">
        <f>IF(Postcodes!$B4609="", "", Postcodes!$B4609)</f>
        <v/>
      </c>
    </row>
    <row r="4610" spans="14:14" hidden="1" x14ac:dyDescent="0.25">
      <c r="N4610" s="4" t="str">
        <f>IF(Postcodes!$B4610="", "", Postcodes!$B4610)</f>
        <v/>
      </c>
    </row>
    <row r="4611" spans="14:14" hidden="1" x14ac:dyDescent="0.25">
      <c r="N4611" s="4" t="str">
        <f>IF(Postcodes!$B4611="", "", Postcodes!$B4611)</f>
        <v/>
      </c>
    </row>
    <row r="4612" spans="14:14" hidden="1" x14ac:dyDescent="0.25">
      <c r="N4612" s="4" t="str">
        <f>IF(Postcodes!$B4612="", "", Postcodes!$B4612)</f>
        <v/>
      </c>
    </row>
    <row r="4613" spans="14:14" hidden="1" x14ac:dyDescent="0.25">
      <c r="N4613" s="4" t="str">
        <f>IF(Postcodes!$B4613="", "", Postcodes!$B4613)</f>
        <v/>
      </c>
    </row>
    <row r="4614" spans="14:14" hidden="1" x14ac:dyDescent="0.25">
      <c r="N4614" s="4" t="str">
        <f>IF(Postcodes!$B4614="", "", Postcodes!$B4614)</f>
        <v/>
      </c>
    </row>
    <row r="4615" spans="14:14" hidden="1" x14ac:dyDescent="0.25">
      <c r="N4615" s="4" t="str">
        <f>IF(Postcodes!$B4615="", "", Postcodes!$B4615)</f>
        <v/>
      </c>
    </row>
    <row r="4616" spans="14:14" hidden="1" x14ac:dyDescent="0.25">
      <c r="N4616" s="4" t="str">
        <f>IF(Postcodes!$B4616="", "", Postcodes!$B4616)</f>
        <v/>
      </c>
    </row>
    <row r="4617" spans="14:14" hidden="1" x14ac:dyDescent="0.25">
      <c r="N4617" s="4" t="str">
        <f>IF(Postcodes!$B4617="", "", Postcodes!$B4617)</f>
        <v/>
      </c>
    </row>
    <row r="4618" spans="14:14" hidden="1" x14ac:dyDescent="0.25">
      <c r="N4618" s="4" t="str">
        <f>IF(Postcodes!$B4618="", "", Postcodes!$B4618)</f>
        <v/>
      </c>
    </row>
    <row r="4619" spans="14:14" hidden="1" x14ac:dyDescent="0.25">
      <c r="N4619" s="4" t="str">
        <f>IF(Postcodes!$B4619="", "", Postcodes!$B4619)</f>
        <v/>
      </c>
    </row>
    <row r="4620" spans="14:14" hidden="1" x14ac:dyDescent="0.25">
      <c r="N4620" s="4" t="str">
        <f>IF(Postcodes!$B4620="", "", Postcodes!$B4620)</f>
        <v/>
      </c>
    </row>
    <row r="4621" spans="14:14" hidden="1" x14ac:dyDescent="0.25">
      <c r="N4621" s="4" t="str">
        <f>IF(Postcodes!$B4621="", "", Postcodes!$B4621)</f>
        <v/>
      </c>
    </row>
    <row r="4622" spans="14:14" hidden="1" x14ac:dyDescent="0.25">
      <c r="N4622" s="4" t="str">
        <f>IF(Postcodes!$B4622="", "", Postcodes!$B4622)</f>
        <v/>
      </c>
    </row>
    <row r="4623" spans="14:14" hidden="1" x14ac:dyDescent="0.25">
      <c r="N4623" s="4" t="str">
        <f>IF(Postcodes!$B4623="", "", Postcodes!$B4623)</f>
        <v/>
      </c>
    </row>
    <row r="4624" spans="14:14" hidden="1" x14ac:dyDescent="0.25">
      <c r="N4624" s="4" t="str">
        <f>IF(Postcodes!$B4624="", "", Postcodes!$B4624)</f>
        <v/>
      </c>
    </row>
    <row r="4625" spans="14:14" hidden="1" x14ac:dyDescent="0.25">
      <c r="N4625" s="4" t="str">
        <f>IF(Postcodes!$B4625="", "", Postcodes!$B4625)</f>
        <v/>
      </c>
    </row>
    <row r="4626" spans="14:14" hidden="1" x14ac:dyDescent="0.25">
      <c r="N4626" s="4" t="str">
        <f>IF(Postcodes!$B4626="", "", Postcodes!$B4626)</f>
        <v/>
      </c>
    </row>
    <row r="4627" spans="14:14" hidden="1" x14ac:dyDescent="0.25">
      <c r="N4627" s="4" t="str">
        <f>IF(Postcodes!$B4627="", "", Postcodes!$B4627)</f>
        <v/>
      </c>
    </row>
    <row r="4628" spans="14:14" hidden="1" x14ac:dyDescent="0.25">
      <c r="N4628" s="4" t="str">
        <f>IF(Postcodes!$B4628="", "", Postcodes!$B4628)</f>
        <v/>
      </c>
    </row>
    <row r="4629" spans="14:14" hidden="1" x14ac:dyDescent="0.25">
      <c r="N4629" s="4" t="str">
        <f>IF(Postcodes!$B4629="", "", Postcodes!$B4629)</f>
        <v/>
      </c>
    </row>
    <row r="4630" spans="14:14" hidden="1" x14ac:dyDescent="0.25">
      <c r="N4630" s="4" t="str">
        <f>IF(Postcodes!$B4630="", "", Postcodes!$B4630)</f>
        <v/>
      </c>
    </row>
    <row r="4631" spans="14:14" hidden="1" x14ac:dyDescent="0.25">
      <c r="N4631" s="4" t="str">
        <f>IF(Postcodes!$B4631="", "", Postcodes!$B4631)</f>
        <v/>
      </c>
    </row>
    <row r="4632" spans="14:14" hidden="1" x14ac:dyDescent="0.25">
      <c r="N4632" s="4" t="str">
        <f>IF(Postcodes!$B4632="", "", Postcodes!$B4632)</f>
        <v/>
      </c>
    </row>
    <row r="4633" spans="14:14" hidden="1" x14ac:dyDescent="0.25">
      <c r="N4633" s="4" t="str">
        <f>IF(Postcodes!$B4633="", "", Postcodes!$B4633)</f>
        <v/>
      </c>
    </row>
    <row r="4634" spans="14:14" hidden="1" x14ac:dyDescent="0.25">
      <c r="N4634" s="4" t="str">
        <f>IF(Postcodes!$B4634="", "", Postcodes!$B4634)</f>
        <v/>
      </c>
    </row>
    <row r="4635" spans="14:14" hidden="1" x14ac:dyDescent="0.25">
      <c r="N4635" s="4" t="str">
        <f>IF(Postcodes!$B4635="", "", Postcodes!$B4635)</f>
        <v/>
      </c>
    </row>
    <row r="4636" spans="14:14" hidden="1" x14ac:dyDescent="0.25">
      <c r="N4636" s="4" t="str">
        <f>IF(Postcodes!$B4636="", "", Postcodes!$B4636)</f>
        <v/>
      </c>
    </row>
    <row r="4637" spans="14:14" hidden="1" x14ac:dyDescent="0.25">
      <c r="N4637" s="4" t="str">
        <f>IF(Postcodes!$B4637="", "", Postcodes!$B4637)</f>
        <v/>
      </c>
    </row>
    <row r="4638" spans="14:14" hidden="1" x14ac:dyDescent="0.25">
      <c r="N4638" s="4" t="str">
        <f>IF(Postcodes!$B4638="", "", Postcodes!$B4638)</f>
        <v/>
      </c>
    </row>
    <row r="4639" spans="14:14" hidden="1" x14ac:dyDescent="0.25">
      <c r="N4639" s="4" t="str">
        <f>IF(Postcodes!$B4639="", "", Postcodes!$B4639)</f>
        <v/>
      </c>
    </row>
    <row r="4640" spans="14:14" hidden="1" x14ac:dyDescent="0.25">
      <c r="N4640" s="4" t="str">
        <f>IF(Postcodes!$B4640="", "", Postcodes!$B4640)</f>
        <v/>
      </c>
    </row>
    <row r="4641" spans="14:14" hidden="1" x14ac:dyDescent="0.25">
      <c r="N4641" s="4" t="str">
        <f>IF(Postcodes!$B4641="", "", Postcodes!$B4641)</f>
        <v/>
      </c>
    </row>
    <row r="4642" spans="14:14" hidden="1" x14ac:dyDescent="0.25">
      <c r="N4642" s="4" t="str">
        <f>IF(Postcodes!$B4642="", "", Postcodes!$B4642)</f>
        <v/>
      </c>
    </row>
    <row r="4643" spans="14:14" hidden="1" x14ac:dyDescent="0.25">
      <c r="N4643" s="4" t="str">
        <f>IF(Postcodes!$B4643="", "", Postcodes!$B4643)</f>
        <v/>
      </c>
    </row>
    <row r="4644" spans="14:14" hidden="1" x14ac:dyDescent="0.25">
      <c r="N4644" s="4" t="str">
        <f>IF(Postcodes!$B4644="", "", Postcodes!$B4644)</f>
        <v/>
      </c>
    </row>
    <row r="4645" spans="14:14" hidden="1" x14ac:dyDescent="0.25">
      <c r="N4645" s="4" t="str">
        <f>IF(Postcodes!$B4645="", "", Postcodes!$B4645)</f>
        <v/>
      </c>
    </row>
    <row r="4646" spans="14:14" hidden="1" x14ac:dyDescent="0.25">
      <c r="N4646" s="4" t="str">
        <f>IF(Postcodes!$B4646="", "", Postcodes!$B4646)</f>
        <v/>
      </c>
    </row>
    <row r="4647" spans="14:14" hidden="1" x14ac:dyDescent="0.25">
      <c r="N4647" s="4" t="str">
        <f>IF(Postcodes!$B4647="", "", Postcodes!$B4647)</f>
        <v/>
      </c>
    </row>
    <row r="4648" spans="14:14" hidden="1" x14ac:dyDescent="0.25">
      <c r="N4648" s="4" t="str">
        <f>IF(Postcodes!$B4648="", "", Postcodes!$B4648)</f>
        <v/>
      </c>
    </row>
    <row r="4649" spans="14:14" hidden="1" x14ac:dyDescent="0.25">
      <c r="N4649" s="4" t="str">
        <f>IF(Postcodes!$B4649="", "", Postcodes!$B4649)</f>
        <v/>
      </c>
    </row>
    <row r="4650" spans="14:14" hidden="1" x14ac:dyDescent="0.25">
      <c r="N4650" s="4" t="str">
        <f>IF(Postcodes!$B4650="", "", Postcodes!$B4650)</f>
        <v/>
      </c>
    </row>
    <row r="4651" spans="14:14" hidden="1" x14ac:dyDescent="0.25">
      <c r="N4651" s="4" t="str">
        <f>IF(Postcodes!$B4651="", "", Postcodes!$B4651)</f>
        <v/>
      </c>
    </row>
    <row r="4652" spans="14:14" hidden="1" x14ac:dyDescent="0.25">
      <c r="N4652" s="4" t="str">
        <f>IF(Postcodes!$B4652="", "", Postcodes!$B4652)</f>
        <v/>
      </c>
    </row>
    <row r="4653" spans="14:14" hidden="1" x14ac:dyDescent="0.25">
      <c r="N4653" s="4" t="str">
        <f>IF(Postcodes!$B4653="", "", Postcodes!$B4653)</f>
        <v/>
      </c>
    </row>
    <row r="4654" spans="14:14" hidden="1" x14ac:dyDescent="0.25">
      <c r="N4654" s="4" t="str">
        <f>IF(Postcodes!$B4654="", "", Postcodes!$B4654)</f>
        <v/>
      </c>
    </row>
    <row r="4655" spans="14:14" hidden="1" x14ac:dyDescent="0.25">
      <c r="N4655" s="4" t="str">
        <f>IF(Postcodes!$B4655="", "", Postcodes!$B4655)</f>
        <v/>
      </c>
    </row>
    <row r="4656" spans="14:14" hidden="1" x14ac:dyDescent="0.25">
      <c r="N4656" s="4" t="str">
        <f>IF(Postcodes!$B4656="", "", Postcodes!$B4656)</f>
        <v/>
      </c>
    </row>
    <row r="4657" spans="14:14" hidden="1" x14ac:dyDescent="0.25">
      <c r="N4657" s="4" t="str">
        <f>IF(Postcodes!$B4657="", "", Postcodes!$B4657)</f>
        <v/>
      </c>
    </row>
    <row r="4658" spans="14:14" hidden="1" x14ac:dyDescent="0.25">
      <c r="N4658" s="4" t="str">
        <f>IF(Postcodes!$B4658="", "", Postcodes!$B4658)</f>
        <v/>
      </c>
    </row>
    <row r="4659" spans="14:14" hidden="1" x14ac:dyDescent="0.25">
      <c r="N4659" s="4" t="str">
        <f>IF(Postcodes!$B4659="", "", Postcodes!$B4659)</f>
        <v/>
      </c>
    </row>
    <row r="4660" spans="14:14" hidden="1" x14ac:dyDescent="0.25">
      <c r="N4660" s="4" t="str">
        <f>IF(Postcodes!$B4660="", "", Postcodes!$B4660)</f>
        <v/>
      </c>
    </row>
    <row r="4661" spans="14:14" hidden="1" x14ac:dyDescent="0.25">
      <c r="N4661" s="4" t="str">
        <f>IF(Postcodes!$B4661="", "", Postcodes!$B4661)</f>
        <v/>
      </c>
    </row>
    <row r="4662" spans="14:14" hidden="1" x14ac:dyDescent="0.25">
      <c r="N4662" s="4" t="str">
        <f>IF(Postcodes!$B4662="", "", Postcodes!$B4662)</f>
        <v/>
      </c>
    </row>
    <row r="4663" spans="14:14" hidden="1" x14ac:dyDescent="0.25">
      <c r="N4663" s="4" t="str">
        <f>IF(Postcodes!$B4663="", "", Postcodes!$B4663)</f>
        <v/>
      </c>
    </row>
    <row r="4664" spans="14:14" hidden="1" x14ac:dyDescent="0.25">
      <c r="N4664" s="4" t="str">
        <f>IF(Postcodes!$B4664="", "", Postcodes!$B4664)</f>
        <v/>
      </c>
    </row>
    <row r="4665" spans="14:14" hidden="1" x14ac:dyDescent="0.25">
      <c r="N4665" s="4" t="str">
        <f>IF(Postcodes!$B4665="", "", Postcodes!$B4665)</f>
        <v/>
      </c>
    </row>
    <row r="4666" spans="14:14" hidden="1" x14ac:dyDescent="0.25">
      <c r="N4666" s="4" t="str">
        <f>IF(Postcodes!$B4666="", "", Postcodes!$B4666)</f>
        <v/>
      </c>
    </row>
    <row r="4667" spans="14:14" hidden="1" x14ac:dyDescent="0.25">
      <c r="N4667" s="4" t="str">
        <f>IF(Postcodes!$B4667="", "", Postcodes!$B4667)</f>
        <v/>
      </c>
    </row>
    <row r="4668" spans="14:14" hidden="1" x14ac:dyDescent="0.25">
      <c r="N4668" s="4" t="str">
        <f>IF(Postcodes!$B4668="", "", Postcodes!$B4668)</f>
        <v/>
      </c>
    </row>
    <row r="4669" spans="14:14" hidden="1" x14ac:dyDescent="0.25">
      <c r="N4669" s="4" t="str">
        <f>IF(Postcodes!$B4669="", "", Postcodes!$B4669)</f>
        <v/>
      </c>
    </row>
    <row r="4670" spans="14:14" hidden="1" x14ac:dyDescent="0.25">
      <c r="N4670" s="4" t="str">
        <f>IF(Postcodes!$B4670="", "", Postcodes!$B4670)</f>
        <v/>
      </c>
    </row>
    <row r="4671" spans="14:14" hidden="1" x14ac:dyDescent="0.25">
      <c r="N4671" s="4" t="str">
        <f>IF(Postcodes!$B4671="", "", Postcodes!$B4671)</f>
        <v/>
      </c>
    </row>
    <row r="4672" spans="14:14" hidden="1" x14ac:dyDescent="0.25">
      <c r="N4672" s="4" t="str">
        <f>IF(Postcodes!$B4672="", "", Postcodes!$B4672)</f>
        <v/>
      </c>
    </row>
    <row r="4673" spans="14:14" hidden="1" x14ac:dyDescent="0.25">
      <c r="N4673" s="4" t="str">
        <f>IF(Postcodes!$B4673="", "", Postcodes!$B4673)</f>
        <v/>
      </c>
    </row>
    <row r="4674" spans="14:14" hidden="1" x14ac:dyDescent="0.25">
      <c r="N4674" s="4" t="str">
        <f>IF(Postcodes!$B4674="", "", Postcodes!$B4674)</f>
        <v/>
      </c>
    </row>
    <row r="4675" spans="14:14" hidden="1" x14ac:dyDescent="0.25">
      <c r="N4675" s="4" t="str">
        <f>IF(Postcodes!$B4675="", "", Postcodes!$B4675)</f>
        <v/>
      </c>
    </row>
    <row r="4676" spans="14:14" hidden="1" x14ac:dyDescent="0.25">
      <c r="N4676" s="4" t="str">
        <f>IF(Postcodes!$B4676="", "", Postcodes!$B4676)</f>
        <v/>
      </c>
    </row>
    <row r="4677" spans="14:14" hidden="1" x14ac:dyDescent="0.25">
      <c r="N4677" s="4" t="str">
        <f>IF(Postcodes!$B4677="", "", Postcodes!$B4677)</f>
        <v/>
      </c>
    </row>
    <row r="4678" spans="14:14" hidden="1" x14ac:dyDescent="0.25">
      <c r="N4678" s="4" t="str">
        <f>IF(Postcodes!$B4678="", "", Postcodes!$B4678)</f>
        <v/>
      </c>
    </row>
    <row r="4679" spans="14:14" hidden="1" x14ac:dyDescent="0.25">
      <c r="N4679" s="4" t="str">
        <f>IF(Postcodes!$B4679="", "", Postcodes!$B4679)</f>
        <v/>
      </c>
    </row>
    <row r="4680" spans="14:14" hidden="1" x14ac:dyDescent="0.25">
      <c r="N4680" s="4" t="str">
        <f>IF(Postcodes!$B4680="", "", Postcodes!$B4680)</f>
        <v/>
      </c>
    </row>
    <row r="4681" spans="14:14" hidden="1" x14ac:dyDescent="0.25">
      <c r="N4681" s="4" t="str">
        <f>IF(Postcodes!$B4681="", "", Postcodes!$B4681)</f>
        <v/>
      </c>
    </row>
    <row r="4682" spans="14:14" hidden="1" x14ac:dyDescent="0.25">
      <c r="N4682" s="4" t="str">
        <f>IF(Postcodes!$B4682="", "", Postcodes!$B4682)</f>
        <v/>
      </c>
    </row>
    <row r="4683" spans="14:14" hidden="1" x14ac:dyDescent="0.25">
      <c r="N4683" s="4" t="str">
        <f>IF(Postcodes!$B4683="", "", Postcodes!$B4683)</f>
        <v/>
      </c>
    </row>
    <row r="4684" spans="14:14" hidden="1" x14ac:dyDescent="0.25">
      <c r="N4684" s="4" t="str">
        <f>IF(Postcodes!$B4684="", "", Postcodes!$B4684)</f>
        <v/>
      </c>
    </row>
    <row r="4685" spans="14:14" hidden="1" x14ac:dyDescent="0.25">
      <c r="N4685" s="4" t="str">
        <f>IF(Postcodes!$B4685="", "", Postcodes!$B4685)</f>
        <v/>
      </c>
    </row>
    <row r="4686" spans="14:14" hidden="1" x14ac:dyDescent="0.25">
      <c r="N4686" s="4" t="str">
        <f>IF(Postcodes!$B4686="", "", Postcodes!$B4686)</f>
        <v/>
      </c>
    </row>
    <row r="4687" spans="14:14" hidden="1" x14ac:dyDescent="0.25">
      <c r="N4687" s="4" t="str">
        <f>IF(Postcodes!$B4687="", "", Postcodes!$B4687)</f>
        <v/>
      </c>
    </row>
    <row r="4688" spans="14:14" hidden="1" x14ac:dyDescent="0.25">
      <c r="N4688" s="4" t="str">
        <f>IF(Postcodes!$B4688="", "", Postcodes!$B4688)</f>
        <v/>
      </c>
    </row>
    <row r="4689" spans="14:14" hidden="1" x14ac:dyDescent="0.25">
      <c r="N4689" s="4" t="str">
        <f>IF(Postcodes!$B4689="", "", Postcodes!$B4689)</f>
        <v/>
      </c>
    </row>
    <row r="4690" spans="14:14" hidden="1" x14ac:dyDescent="0.25">
      <c r="N4690" s="4" t="str">
        <f>IF(Postcodes!$B4690="", "", Postcodes!$B4690)</f>
        <v/>
      </c>
    </row>
    <row r="4691" spans="14:14" hidden="1" x14ac:dyDescent="0.25">
      <c r="N4691" s="4" t="str">
        <f>IF(Postcodes!$B4691="", "", Postcodes!$B4691)</f>
        <v/>
      </c>
    </row>
    <row r="4692" spans="14:14" hidden="1" x14ac:dyDescent="0.25">
      <c r="N4692" s="4" t="str">
        <f>IF(Postcodes!$B4692="", "", Postcodes!$B4692)</f>
        <v/>
      </c>
    </row>
    <row r="4693" spans="14:14" hidden="1" x14ac:dyDescent="0.25">
      <c r="N4693" s="4" t="str">
        <f>IF(Postcodes!$B4693="", "", Postcodes!$B4693)</f>
        <v/>
      </c>
    </row>
    <row r="4694" spans="14:14" hidden="1" x14ac:dyDescent="0.25">
      <c r="N4694" s="4" t="str">
        <f>IF(Postcodes!$B4694="", "", Postcodes!$B4694)</f>
        <v/>
      </c>
    </row>
    <row r="4695" spans="14:14" hidden="1" x14ac:dyDescent="0.25">
      <c r="N4695" s="4" t="str">
        <f>IF(Postcodes!$B4695="", "", Postcodes!$B4695)</f>
        <v/>
      </c>
    </row>
    <row r="4696" spans="14:14" hidden="1" x14ac:dyDescent="0.25">
      <c r="N4696" s="4" t="str">
        <f>IF(Postcodes!$B4696="", "", Postcodes!$B4696)</f>
        <v/>
      </c>
    </row>
    <row r="4697" spans="14:14" hidden="1" x14ac:dyDescent="0.25">
      <c r="N4697" s="4" t="str">
        <f>IF(Postcodes!$B4697="", "", Postcodes!$B4697)</f>
        <v/>
      </c>
    </row>
    <row r="4698" spans="14:14" hidden="1" x14ac:dyDescent="0.25">
      <c r="N4698" s="4" t="str">
        <f>IF(Postcodes!$B4698="", "", Postcodes!$B4698)</f>
        <v/>
      </c>
    </row>
    <row r="4699" spans="14:14" hidden="1" x14ac:dyDescent="0.25">
      <c r="N4699" s="4" t="str">
        <f>IF(Postcodes!$B4699="", "", Postcodes!$B4699)</f>
        <v/>
      </c>
    </row>
    <row r="4700" spans="14:14" hidden="1" x14ac:dyDescent="0.25">
      <c r="N4700" s="4" t="str">
        <f>IF(Postcodes!$B4700="", "", Postcodes!$B4700)</f>
        <v/>
      </c>
    </row>
    <row r="4701" spans="14:14" hidden="1" x14ac:dyDescent="0.25">
      <c r="N4701" s="4" t="str">
        <f>IF(Postcodes!$B4701="", "", Postcodes!$B4701)</f>
        <v/>
      </c>
    </row>
    <row r="4702" spans="14:14" hidden="1" x14ac:dyDescent="0.25">
      <c r="N4702" s="4" t="str">
        <f>IF(Postcodes!$B4702="", "", Postcodes!$B4702)</f>
        <v/>
      </c>
    </row>
    <row r="4703" spans="14:14" hidden="1" x14ac:dyDescent="0.25">
      <c r="N4703" s="4" t="str">
        <f>IF(Postcodes!$B4703="", "", Postcodes!$B4703)</f>
        <v/>
      </c>
    </row>
    <row r="4704" spans="14:14" hidden="1" x14ac:dyDescent="0.25">
      <c r="N4704" s="4" t="str">
        <f>IF(Postcodes!$B4704="", "", Postcodes!$B4704)</f>
        <v/>
      </c>
    </row>
    <row r="4705" spans="14:14" hidden="1" x14ac:dyDescent="0.25">
      <c r="N4705" s="4" t="str">
        <f>IF(Postcodes!$B4705="", "", Postcodes!$B4705)</f>
        <v/>
      </c>
    </row>
    <row r="4706" spans="14:14" hidden="1" x14ac:dyDescent="0.25">
      <c r="N4706" s="4" t="str">
        <f>IF(Postcodes!$B4706="", "", Postcodes!$B4706)</f>
        <v/>
      </c>
    </row>
    <row r="4707" spans="14:14" hidden="1" x14ac:dyDescent="0.25">
      <c r="N4707" s="4" t="str">
        <f>IF(Postcodes!$B4707="", "", Postcodes!$B4707)</f>
        <v/>
      </c>
    </row>
    <row r="4708" spans="14:14" hidden="1" x14ac:dyDescent="0.25">
      <c r="N4708" s="4" t="str">
        <f>IF(Postcodes!$B4708="", "", Postcodes!$B4708)</f>
        <v/>
      </c>
    </row>
    <row r="4709" spans="14:14" hidden="1" x14ac:dyDescent="0.25">
      <c r="N4709" s="4" t="str">
        <f>IF(Postcodes!$B4709="", "", Postcodes!$B4709)</f>
        <v/>
      </c>
    </row>
    <row r="4710" spans="14:14" hidden="1" x14ac:dyDescent="0.25">
      <c r="N4710" s="4" t="str">
        <f>IF(Postcodes!$B4710="", "", Postcodes!$B4710)</f>
        <v/>
      </c>
    </row>
    <row r="4711" spans="14:14" hidden="1" x14ac:dyDescent="0.25">
      <c r="N4711" s="4" t="str">
        <f>IF(Postcodes!$B4711="", "", Postcodes!$B4711)</f>
        <v/>
      </c>
    </row>
    <row r="4712" spans="14:14" hidden="1" x14ac:dyDescent="0.25">
      <c r="N4712" s="4" t="str">
        <f>IF(Postcodes!$B4712="", "", Postcodes!$B4712)</f>
        <v/>
      </c>
    </row>
    <row r="4713" spans="14:14" hidden="1" x14ac:dyDescent="0.25">
      <c r="N4713" s="4" t="str">
        <f>IF(Postcodes!$B4713="", "", Postcodes!$B4713)</f>
        <v/>
      </c>
    </row>
    <row r="4714" spans="14:14" hidden="1" x14ac:dyDescent="0.25">
      <c r="N4714" s="4" t="str">
        <f>IF(Postcodes!$B4714="", "", Postcodes!$B4714)</f>
        <v/>
      </c>
    </row>
    <row r="4715" spans="14:14" hidden="1" x14ac:dyDescent="0.25">
      <c r="N4715" s="4" t="str">
        <f>IF(Postcodes!$B4715="", "", Postcodes!$B4715)</f>
        <v/>
      </c>
    </row>
    <row r="4716" spans="14:14" hidden="1" x14ac:dyDescent="0.25">
      <c r="N4716" s="4" t="str">
        <f>IF(Postcodes!$B4716="", "", Postcodes!$B4716)</f>
        <v/>
      </c>
    </row>
    <row r="4717" spans="14:14" hidden="1" x14ac:dyDescent="0.25">
      <c r="N4717" s="4" t="str">
        <f>IF(Postcodes!$B4717="", "", Postcodes!$B4717)</f>
        <v/>
      </c>
    </row>
    <row r="4718" spans="14:14" hidden="1" x14ac:dyDescent="0.25">
      <c r="N4718" s="4" t="str">
        <f>IF(Postcodes!$B4718="", "", Postcodes!$B4718)</f>
        <v/>
      </c>
    </row>
    <row r="4719" spans="14:14" hidden="1" x14ac:dyDescent="0.25">
      <c r="N4719" s="4" t="str">
        <f>IF(Postcodes!$B4719="", "", Postcodes!$B4719)</f>
        <v/>
      </c>
    </row>
    <row r="4720" spans="14:14" hidden="1" x14ac:dyDescent="0.25">
      <c r="N4720" s="4" t="str">
        <f>IF(Postcodes!$B4720="", "", Postcodes!$B4720)</f>
        <v/>
      </c>
    </row>
    <row r="4721" spans="14:14" hidden="1" x14ac:dyDescent="0.25">
      <c r="N4721" s="4" t="str">
        <f>IF(Postcodes!$B4721="", "", Postcodes!$B4721)</f>
        <v/>
      </c>
    </row>
    <row r="4722" spans="14:14" hidden="1" x14ac:dyDescent="0.25">
      <c r="N4722" s="4" t="str">
        <f>IF(Postcodes!$B4722="", "", Postcodes!$B4722)</f>
        <v/>
      </c>
    </row>
    <row r="4723" spans="14:14" hidden="1" x14ac:dyDescent="0.25">
      <c r="N4723" s="4" t="str">
        <f>IF(Postcodes!$B4723="", "", Postcodes!$B4723)</f>
        <v/>
      </c>
    </row>
    <row r="4724" spans="14:14" hidden="1" x14ac:dyDescent="0.25">
      <c r="N4724" s="4" t="str">
        <f>IF(Postcodes!$B4724="", "", Postcodes!$B4724)</f>
        <v/>
      </c>
    </row>
    <row r="4725" spans="14:14" hidden="1" x14ac:dyDescent="0.25">
      <c r="N4725" s="4" t="str">
        <f>IF(Postcodes!$B4725="", "", Postcodes!$B4725)</f>
        <v/>
      </c>
    </row>
    <row r="4726" spans="14:14" hidden="1" x14ac:dyDescent="0.25">
      <c r="N4726" s="4" t="str">
        <f>IF(Postcodes!$B4726="", "", Postcodes!$B4726)</f>
        <v/>
      </c>
    </row>
    <row r="4727" spans="14:14" hidden="1" x14ac:dyDescent="0.25">
      <c r="N4727" s="4" t="str">
        <f>IF(Postcodes!$B4727="", "", Postcodes!$B4727)</f>
        <v/>
      </c>
    </row>
    <row r="4728" spans="14:14" hidden="1" x14ac:dyDescent="0.25">
      <c r="N4728" s="4" t="str">
        <f>IF(Postcodes!$B4728="", "", Postcodes!$B4728)</f>
        <v/>
      </c>
    </row>
    <row r="4729" spans="14:14" hidden="1" x14ac:dyDescent="0.25">
      <c r="N4729" s="4" t="str">
        <f>IF(Postcodes!$B4729="", "", Postcodes!$B4729)</f>
        <v/>
      </c>
    </row>
    <row r="4730" spans="14:14" hidden="1" x14ac:dyDescent="0.25">
      <c r="N4730" s="4" t="str">
        <f>IF(Postcodes!$B4730="", "", Postcodes!$B4730)</f>
        <v/>
      </c>
    </row>
    <row r="4731" spans="14:14" hidden="1" x14ac:dyDescent="0.25">
      <c r="N4731" s="4" t="str">
        <f>IF(Postcodes!$B4731="", "", Postcodes!$B4731)</f>
        <v/>
      </c>
    </row>
    <row r="4732" spans="14:14" hidden="1" x14ac:dyDescent="0.25">
      <c r="N4732" s="4" t="str">
        <f>IF(Postcodes!$B4732="", "", Postcodes!$B4732)</f>
        <v/>
      </c>
    </row>
    <row r="4733" spans="14:14" hidden="1" x14ac:dyDescent="0.25">
      <c r="N4733" s="4" t="str">
        <f>IF(Postcodes!$B4733="", "", Postcodes!$B4733)</f>
        <v/>
      </c>
    </row>
    <row r="4734" spans="14:14" hidden="1" x14ac:dyDescent="0.25">
      <c r="N4734" s="4" t="str">
        <f>IF(Postcodes!$B4734="", "", Postcodes!$B4734)</f>
        <v/>
      </c>
    </row>
    <row r="4735" spans="14:14" hidden="1" x14ac:dyDescent="0.25">
      <c r="N4735" s="4" t="str">
        <f>IF(Postcodes!$B4735="", "", Postcodes!$B4735)</f>
        <v/>
      </c>
    </row>
    <row r="4736" spans="14:14" hidden="1" x14ac:dyDescent="0.25">
      <c r="N4736" s="4" t="str">
        <f>IF(Postcodes!$B4736="", "", Postcodes!$B4736)</f>
        <v/>
      </c>
    </row>
    <row r="4737" spans="14:14" hidden="1" x14ac:dyDescent="0.25">
      <c r="N4737" s="4" t="str">
        <f>IF(Postcodes!$B4737="", "", Postcodes!$B4737)</f>
        <v/>
      </c>
    </row>
    <row r="4738" spans="14:14" hidden="1" x14ac:dyDescent="0.25">
      <c r="N4738" s="4" t="str">
        <f>IF(Postcodes!$B4738="", "", Postcodes!$B4738)</f>
        <v/>
      </c>
    </row>
    <row r="4739" spans="14:14" hidden="1" x14ac:dyDescent="0.25">
      <c r="N4739" s="4" t="str">
        <f>IF(Postcodes!$B4739="", "", Postcodes!$B4739)</f>
        <v/>
      </c>
    </row>
    <row r="4740" spans="14:14" hidden="1" x14ac:dyDescent="0.25">
      <c r="N4740" s="4" t="str">
        <f>IF(Postcodes!$B4740="", "", Postcodes!$B4740)</f>
        <v/>
      </c>
    </row>
    <row r="4741" spans="14:14" hidden="1" x14ac:dyDescent="0.25">
      <c r="N4741" s="4" t="str">
        <f>IF(Postcodes!$B4741="", "", Postcodes!$B4741)</f>
        <v/>
      </c>
    </row>
    <row r="4742" spans="14:14" hidden="1" x14ac:dyDescent="0.25">
      <c r="N4742" s="4" t="str">
        <f>IF(Postcodes!$B4742="", "", Postcodes!$B4742)</f>
        <v/>
      </c>
    </row>
    <row r="4743" spans="14:14" hidden="1" x14ac:dyDescent="0.25">
      <c r="N4743" s="4" t="str">
        <f>IF(Postcodes!$B4743="", "", Postcodes!$B4743)</f>
        <v/>
      </c>
    </row>
    <row r="4744" spans="14:14" hidden="1" x14ac:dyDescent="0.25">
      <c r="N4744" s="4" t="str">
        <f>IF(Postcodes!$B4744="", "", Postcodes!$B4744)</f>
        <v/>
      </c>
    </row>
    <row r="4745" spans="14:14" hidden="1" x14ac:dyDescent="0.25">
      <c r="N4745" s="4" t="str">
        <f>IF(Postcodes!$B4745="", "", Postcodes!$B4745)</f>
        <v/>
      </c>
    </row>
    <row r="4746" spans="14:14" hidden="1" x14ac:dyDescent="0.25">
      <c r="N4746" s="4" t="str">
        <f>IF(Postcodes!$B4746="", "", Postcodes!$B4746)</f>
        <v/>
      </c>
    </row>
    <row r="4747" spans="14:14" hidden="1" x14ac:dyDescent="0.25">
      <c r="N4747" s="4" t="str">
        <f>IF(Postcodes!$B4747="", "", Postcodes!$B4747)</f>
        <v/>
      </c>
    </row>
    <row r="4748" spans="14:14" hidden="1" x14ac:dyDescent="0.25">
      <c r="N4748" s="4" t="str">
        <f>IF(Postcodes!$B4748="", "", Postcodes!$B4748)</f>
        <v/>
      </c>
    </row>
    <row r="4749" spans="14:14" hidden="1" x14ac:dyDescent="0.25">
      <c r="N4749" s="4" t="str">
        <f>IF(Postcodes!$B4749="", "", Postcodes!$B4749)</f>
        <v/>
      </c>
    </row>
    <row r="4750" spans="14:14" hidden="1" x14ac:dyDescent="0.25">
      <c r="N4750" s="4" t="str">
        <f>IF(Postcodes!$B4750="", "", Postcodes!$B4750)</f>
        <v/>
      </c>
    </row>
    <row r="4751" spans="14:14" hidden="1" x14ac:dyDescent="0.25">
      <c r="N4751" s="4" t="str">
        <f>IF(Postcodes!$B4751="", "", Postcodes!$B4751)</f>
        <v/>
      </c>
    </row>
    <row r="4752" spans="14:14" hidden="1" x14ac:dyDescent="0.25">
      <c r="N4752" s="4" t="str">
        <f>IF(Postcodes!$B4752="", "", Postcodes!$B4752)</f>
        <v/>
      </c>
    </row>
    <row r="4753" spans="14:14" hidden="1" x14ac:dyDescent="0.25">
      <c r="N4753" s="4" t="str">
        <f>IF(Postcodes!$B4753="", "", Postcodes!$B4753)</f>
        <v/>
      </c>
    </row>
    <row r="4754" spans="14:14" hidden="1" x14ac:dyDescent="0.25">
      <c r="N4754" s="4" t="str">
        <f>IF(Postcodes!$B4754="", "", Postcodes!$B4754)</f>
        <v/>
      </c>
    </row>
    <row r="4755" spans="14:14" hidden="1" x14ac:dyDescent="0.25">
      <c r="N4755" s="4" t="str">
        <f>IF(Postcodes!$B4755="", "", Postcodes!$B4755)</f>
        <v/>
      </c>
    </row>
    <row r="4756" spans="14:14" hidden="1" x14ac:dyDescent="0.25">
      <c r="N4756" s="4" t="str">
        <f>IF(Postcodes!$B4756="", "", Postcodes!$B4756)</f>
        <v/>
      </c>
    </row>
    <row r="4757" spans="14:14" hidden="1" x14ac:dyDescent="0.25">
      <c r="N4757" s="4" t="str">
        <f>IF(Postcodes!$B4757="", "", Postcodes!$B4757)</f>
        <v/>
      </c>
    </row>
    <row r="4758" spans="14:14" hidden="1" x14ac:dyDescent="0.25">
      <c r="N4758" s="4" t="str">
        <f>IF(Postcodes!$B4758="", "", Postcodes!$B4758)</f>
        <v/>
      </c>
    </row>
    <row r="4759" spans="14:14" hidden="1" x14ac:dyDescent="0.25">
      <c r="N4759" s="4" t="str">
        <f>IF(Postcodes!$B4759="", "", Postcodes!$B4759)</f>
        <v/>
      </c>
    </row>
    <row r="4760" spans="14:14" hidden="1" x14ac:dyDescent="0.25">
      <c r="N4760" s="4" t="str">
        <f>IF(Postcodes!$B4760="", "", Postcodes!$B4760)</f>
        <v/>
      </c>
    </row>
    <row r="4761" spans="14:14" hidden="1" x14ac:dyDescent="0.25">
      <c r="N4761" s="4" t="str">
        <f>IF(Postcodes!$B4761="", "", Postcodes!$B4761)</f>
        <v/>
      </c>
    </row>
    <row r="4762" spans="14:14" hidden="1" x14ac:dyDescent="0.25">
      <c r="N4762" s="4" t="str">
        <f>IF(Postcodes!$B4762="", "", Postcodes!$B4762)</f>
        <v/>
      </c>
    </row>
    <row r="4763" spans="14:14" hidden="1" x14ac:dyDescent="0.25">
      <c r="N4763" s="4" t="str">
        <f>IF(Postcodes!$B4763="", "", Postcodes!$B4763)</f>
        <v/>
      </c>
    </row>
    <row r="4764" spans="14:14" hidden="1" x14ac:dyDescent="0.25">
      <c r="N4764" s="4" t="str">
        <f>IF(Postcodes!$B4764="", "", Postcodes!$B4764)</f>
        <v/>
      </c>
    </row>
    <row r="4765" spans="14:14" hidden="1" x14ac:dyDescent="0.25">
      <c r="N4765" s="4" t="str">
        <f>IF(Postcodes!$B4765="", "", Postcodes!$B4765)</f>
        <v/>
      </c>
    </row>
    <row r="4766" spans="14:14" hidden="1" x14ac:dyDescent="0.25">
      <c r="N4766" s="4" t="str">
        <f>IF(Postcodes!$B4766="", "", Postcodes!$B4766)</f>
        <v/>
      </c>
    </row>
    <row r="4767" spans="14:14" hidden="1" x14ac:dyDescent="0.25">
      <c r="N4767" s="4" t="str">
        <f>IF(Postcodes!$B4767="", "", Postcodes!$B4767)</f>
        <v/>
      </c>
    </row>
    <row r="4768" spans="14:14" hidden="1" x14ac:dyDescent="0.25">
      <c r="N4768" s="4" t="str">
        <f>IF(Postcodes!$B4768="", "", Postcodes!$B4768)</f>
        <v/>
      </c>
    </row>
    <row r="4769" spans="14:14" hidden="1" x14ac:dyDescent="0.25">
      <c r="N4769" s="4" t="str">
        <f>IF(Postcodes!$B4769="", "", Postcodes!$B4769)</f>
        <v/>
      </c>
    </row>
    <row r="4770" spans="14:14" hidden="1" x14ac:dyDescent="0.25">
      <c r="N4770" s="4" t="str">
        <f>IF(Postcodes!$B4770="", "", Postcodes!$B4770)</f>
        <v/>
      </c>
    </row>
    <row r="4771" spans="14:14" hidden="1" x14ac:dyDescent="0.25">
      <c r="N4771" s="4" t="str">
        <f>IF(Postcodes!$B4771="", "", Postcodes!$B4771)</f>
        <v/>
      </c>
    </row>
    <row r="4772" spans="14:14" hidden="1" x14ac:dyDescent="0.25">
      <c r="N4772" s="4" t="str">
        <f>IF(Postcodes!$B4772="", "", Postcodes!$B4772)</f>
        <v/>
      </c>
    </row>
    <row r="4773" spans="14:14" hidden="1" x14ac:dyDescent="0.25">
      <c r="N4773" s="4" t="str">
        <f>IF(Postcodes!$B4773="", "", Postcodes!$B4773)</f>
        <v/>
      </c>
    </row>
    <row r="4774" spans="14:14" hidden="1" x14ac:dyDescent="0.25">
      <c r="N4774" s="4" t="str">
        <f>IF(Postcodes!$B4774="", "", Postcodes!$B4774)</f>
        <v/>
      </c>
    </row>
    <row r="4775" spans="14:14" hidden="1" x14ac:dyDescent="0.25">
      <c r="N4775" s="4" t="str">
        <f>IF(Postcodes!$B4775="", "", Postcodes!$B4775)</f>
        <v/>
      </c>
    </row>
    <row r="4776" spans="14:14" hidden="1" x14ac:dyDescent="0.25">
      <c r="N4776" s="4" t="str">
        <f>IF(Postcodes!$B4776="", "", Postcodes!$B4776)</f>
        <v/>
      </c>
    </row>
    <row r="4777" spans="14:14" hidden="1" x14ac:dyDescent="0.25">
      <c r="N4777" s="4" t="str">
        <f>IF(Postcodes!$B4777="", "", Postcodes!$B4777)</f>
        <v/>
      </c>
    </row>
    <row r="4778" spans="14:14" hidden="1" x14ac:dyDescent="0.25">
      <c r="N4778" s="4" t="str">
        <f>IF(Postcodes!$B4778="", "", Postcodes!$B4778)</f>
        <v/>
      </c>
    </row>
    <row r="4779" spans="14:14" hidden="1" x14ac:dyDescent="0.25">
      <c r="N4779" s="4" t="str">
        <f>IF(Postcodes!$B4779="", "", Postcodes!$B4779)</f>
        <v/>
      </c>
    </row>
    <row r="4780" spans="14:14" hidden="1" x14ac:dyDescent="0.25">
      <c r="N4780" s="4" t="str">
        <f>IF(Postcodes!$B4780="", "", Postcodes!$B4780)</f>
        <v/>
      </c>
    </row>
    <row r="4781" spans="14:14" hidden="1" x14ac:dyDescent="0.25">
      <c r="N4781" s="4" t="str">
        <f>IF(Postcodes!$B4781="", "", Postcodes!$B4781)</f>
        <v/>
      </c>
    </row>
    <row r="4782" spans="14:14" hidden="1" x14ac:dyDescent="0.25">
      <c r="N4782" s="4" t="str">
        <f>IF(Postcodes!$B4782="", "", Postcodes!$B4782)</f>
        <v/>
      </c>
    </row>
    <row r="4783" spans="14:14" hidden="1" x14ac:dyDescent="0.25">
      <c r="N4783" s="4" t="str">
        <f>IF(Postcodes!$B4783="", "", Postcodes!$B4783)</f>
        <v/>
      </c>
    </row>
    <row r="4784" spans="14:14" hidden="1" x14ac:dyDescent="0.25">
      <c r="N4784" s="4" t="str">
        <f>IF(Postcodes!$B4784="", "", Postcodes!$B4784)</f>
        <v/>
      </c>
    </row>
    <row r="4785" spans="14:14" hidden="1" x14ac:dyDescent="0.25">
      <c r="N4785" s="4" t="str">
        <f>IF(Postcodes!$B4785="", "", Postcodes!$B4785)</f>
        <v/>
      </c>
    </row>
    <row r="4786" spans="14:14" hidden="1" x14ac:dyDescent="0.25">
      <c r="N4786" s="4" t="str">
        <f>IF(Postcodes!$B4786="", "", Postcodes!$B4786)</f>
        <v/>
      </c>
    </row>
    <row r="4787" spans="14:14" hidden="1" x14ac:dyDescent="0.25">
      <c r="N4787" s="4" t="str">
        <f>IF(Postcodes!$B4787="", "", Postcodes!$B4787)</f>
        <v/>
      </c>
    </row>
    <row r="4788" spans="14:14" hidden="1" x14ac:dyDescent="0.25">
      <c r="N4788" s="4" t="str">
        <f>IF(Postcodes!$B4788="", "", Postcodes!$B4788)</f>
        <v/>
      </c>
    </row>
    <row r="4789" spans="14:14" hidden="1" x14ac:dyDescent="0.25">
      <c r="N4789" s="4" t="str">
        <f>IF(Postcodes!$B4789="", "", Postcodes!$B4789)</f>
        <v/>
      </c>
    </row>
    <row r="4790" spans="14:14" hidden="1" x14ac:dyDescent="0.25">
      <c r="N4790" s="4" t="str">
        <f>IF(Postcodes!$B4790="", "", Postcodes!$B4790)</f>
        <v/>
      </c>
    </row>
    <row r="4791" spans="14:14" hidden="1" x14ac:dyDescent="0.25">
      <c r="N4791" s="4" t="str">
        <f>IF(Postcodes!$B4791="", "", Postcodes!$B4791)</f>
        <v/>
      </c>
    </row>
    <row r="4792" spans="14:14" hidden="1" x14ac:dyDescent="0.25">
      <c r="N4792" s="4" t="str">
        <f>IF(Postcodes!$B4792="", "", Postcodes!$B4792)</f>
        <v/>
      </c>
    </row>
    <row r="4793" spans="14:14" hidden="1" x14ac:dyDescent="0.25">
      <c r="N4793" s="4" t="str">
        <f>IF(Postcodes!$B4793="", "", Postcodes!$B4793)</f>
        <v/>
      </c>
    </row>
    <row r="4794" spans="14:14" hidden="1" x14ac:dyDescent="0.25">
      <c r="N4794" s="4" t="str">
        <f>IF(Postcodes!$B4794="", "", Postcodes!$B4794)</f>
        <v/>
      </c>
    </row>
    <row r="4795" spans="14:14" hidden="1" x14ac:dyDescent="0.25">
      <c r="N4795" s="4" t="str">
        <f>IF(Postcodes!$B4795="", "", Postcodes!$B4795)</f>
        <v/>
      </c>
    </row>
    <row r="4796" spans="14:14" hidden="1" x14ac:dyDescent="0.25">
      <c r="N4796" s="4" t="str">
        <f>IF(Postcodes!$B4796="", "", Postcodes!$B4796)</f>
        <v/>
      </c>
    </row>
    <row r="4797" spans="14:14" hidden="1" x14ac:dyDescent="0.25">
      <c r="N4797" s="4" t="str">
        <f>IF(Postcodes!$B4797="", "", Postcodes!$B4797)</f>
        <v/>
      </c>
    </row>
    <row r="4798" spans="14:14" hidden="1" x14ac:dyDescent="0.25">
      <c r="N4798" s="4" t="str">
        <f>IF(Postcodes!$B4798="", "", Postcodes!$B4798)</f>
        <v/>
      </c>
    </row>
    <row r="4799" spans="14:14" hidden="1" x14ac:dyDescent="0.25">
      <c r="N4799" s="4" t="str">
        <f>IF(Postcodes!$B4799="", "", Postcodes!$B4799)</f>
        <v/>
      </c>
    </row>
    <row r="4800" spans="14:14" hidden="1" x14ac:dyDescent="0.25">
      <c r="N4800" s="4" t="str">
        <f>IF(Postcodes!$B4800="", "", Postcodes!$B4800)</f>
        <v/>
      </c>
    </row>
    <row r="4801" spans="14:14" hidden="1" x14ac:dyDescent="0.25">
      <c r="N4801" s="4" t="str">
        <f>IF(Postcodes!$B4801="", "", Postcodes!$B4801)</f>
        <v/>
      </c>
    </row>
    <row r="4802" spans="14:14" hidden="1" x14ac:dyDescent="0.25">
      <c r="N4802" s="4" t="str">
        <f>IF(Postcodes!$B4802="", "", Postcodes!$B4802)</f>
        <v/>
      </c>
    </row>
    <row r="4803" spans="14:14" hidden="1" x14ac:dyDescent="0.25">
      <c r="N4803" s="4" t="str">
        <f>IF(Postcodes!$B4803="", "", Postcodes!$B4803)</f>
        <v/>
      </c>
    </row>
    <row r="4804" spans="14:14" hidden="1" x14ac:dyDescent="0.25">
      <c r="N4804" s="4" t="str">
        <f>IF(Postcodes!$B4804="", "", Postcodes!$B4804)</f>
        <v/>
      </c>
    </row>
    <row r="4805" spans="14:14" hidden="1" x14ac:dyDescent="0.25">
      <c r="N4805" s="4" t="str">
        <f>IF(Postcodes!$B4805="", "", Postcodes!$B4805)</f>
        <v/>
      </c>
    </row>
    <row r="4806" spans="14:14" hidden="1" x14ac:dyDescent="0.25">
      <c r="N4806" s="4" t="str">
        <f>IF(Postcodes!$B4806="", "", Postcodes!$B4806)</f>
        <v/>
      </c>
    </row>
    <row r="4807" spans="14:14" hidden="1" x14ac:dyDescent="0.25">
      <c r="N4807" s="4" t="str">
        <f>IF(Postcodes!$B4807="", "", Postcodes!$B4807)</f>
        <v/>
      </c>
    </row>
    <row r="4808" spans="14:14" hidden="1" x14ac:dyDescent="0.25">
      <c r="N4808" s="4" t="str">
        <f>IF(Postcodes!$B4808="", "", Postcodes!$B4808)</f>
        <v/>
      </c>
    </row>
    <row r="4809" spans="14:14" hidden="1" x14ac:dyDescent="0.25">
      <c r="N4809" s="4" t="str">
        <f>IF(Postcodes!$B4809="", "", Postcodes!$B4809)</f>
        <v/>
      </c>
    </row>
    <row r="4810" spans="14:14" hidden="1" x14ac:dyDescent="0.25">
      <c r="N4810" s="4" t="str">
        <f>IF(Postcodes!$B4810="", "", Postcodes!$B4810)</f>
        <v/>
      </c>
    </row>
    <row r="4811" spans="14:14" hidden="1" x14ac:dyDescent="0.25">
      <c r="N4811" s="4" t="str">
        <f>IF(Postcodes!$B4811="", "", Postcodes!$B4811)</f>
        <v/>
      </c>
    </row>
    <row r="4812" spans="14:14" hidden="1" x14ac:dyDescent="0.25">
      <c r="N4812" s="4" t="str">
        <f>IF(Postcodes!$B4812="", "", Postcodes!$B4812)</f>
        <v/>
      </c>
    </row>
    <row r="4813" spans="14:14" hidden="1" x14ac:dyDescent="0.25">
      <c r="N4813" s="4" t="str">
        <f>IF(Postcodes!$B4813="", "", Postcodes!$B4813)</f>
        <v/>
      </c>
    </row>
    <row r="4814" spans="14:14" hidden="1" x14ac:dyDescent="0.25">
      <c r="N4814" s="4" t="str">
        <f>IF(Postcodes!$B4814="", "", Postcodes!$B4814)</f>
        <v/>
      </c>
    </row>
    <row r="4815" spans="14:14" hidden="1" x14ac:dyDescent="0.25">
      <c r="N4815" s="4" t="str">
        <f>IF(Postcodes!$B4815="", "", Postcodes!$B4815)</f>
        <v/>
      </c>
    </row>
    <row r="4816" spans="14:14" hidden="1" x14ac:dyDescent="0.25">
      <c r="N4816" s="4" t="str">
        <f>IF(Postcodes!$B4816="", "", Postcodes!$B4816)</f>
        <v/>
      </c>
    </row>
    <row r="4817" spans="14:14" hidden="1" x14ac:dyDescent="0.25">
      <c r="N4817" s="4" t="str">
        <f>IF(Postcodes!$B4817="", "", Postcodes!$B4817)</f>
        <v/>
      </c>
    </row>
    <row r="4818" spans="14:14" hidden="1" x14ac:dyDescent="0.25">
      <c r="N4818" s="4" t="str">
        <f>IF(Postcodes!$B4818="", "", Postcodes!$B4818)</f>
        <v/>
      </c>
    </row>
    <row r="4819" spans="14:14" hidden="1" x14ac:dyDescent="0.25">
      <c r="N4819" s="4" t="str">
        <f>IF(Postcodes!$B4819="", "", Postcodes!$B4819)</f>
        <v/>
      </c>
    </row>
    <row r="4820" spans="14:14" hidden="1" x14ac:dyDescent="0.25">
      <c r="N4820" s="4" t="str">
        <f>IF(Postcodes!$B4820="", "", Postcodes!$B4820)</f>
        <v/>
      </c>
    </row>
    <row r="4821" spans="14:14" hidden="1" x14ac:dyDescent="0.25">
      <c r="N4821" s="4" t="str">
        <f>IF(Postcodes!$B4821="", "", Postcodes!$B4821)</f>
        <v/>
      </c>
    </row>
    <row r="4822" spans="14:14" hidden="1" x14ac:dyDescent="0.25">
      <c r="N4822" s="4" t="str">
        <f>IF(Postcodes!$B4822="", "", Postcodes!$B4822)</f>
        <v/>
      </c>
    </row>
    <row r="4823" spans="14:14" hidden="1" x14ac:dyDescent="0.25">
      <c r="N4823" s="4" t="str">
        <f>IF(Postcodes!$B4823="", "", Postcodes!$B4823)</f>
        <v/>
      </c>
    </row>
    <row r="4824" spans="14:14" hidden="1" x14ac:dyDescent="0.25">
      <c r="N4824" s="4" t="str">
        <f>IF(Postcodes!$B4824="", "", Postcodes!$B4824)</f>
        <v/>
      </c>
    </row>
    <row r="4825" spans="14:14" hidden="1" x14ac:dyDescent="0.25">
      <c r="N4825" s="4" t="str">
        <f>IF(Postcodes!$B4825="", "", Postcodes!$B4825)</f>
        <v/>
      </c>
    </row>
    <row r="4826" spans="14:14" hidden="1" x14ac:dyDescent="0.25">
      <c r="N4826" s="4" t="str">
        <f>IF(Postcodes!$B4826="", "", Postcodes!$B4826)</f>
        <v/>
      </c>
    </row>
    <row r="4827" spans="14:14" hidden="1" x14ac:dyDescent="0.25">
      <c r="N4827" s="4" t="str">
        <f>IF(Postcodes!$B4827="", "", Postcodes!$B4827)</f>
        <v/>
      </c>
    </row>
    <row r="4828" spans="14:14" hidden="1" x14ac:dyDescent="0.25">
      <c r="N4828" s="4" t="str">
        <f>IF(Postcodes!$B4828="", "", Postcodes!$B4828)</f>
        <v/>
      </c>
    </row>
    <row r="4829" spans="14:14" hidden="1" x14ac:dyDescent="0.25">
      <c r="N4829" s="4" t="str">
        <f>IF(Postcodes!$B4829="", "", Postcodes!$B4829)</f>
        <v/>
      </c>
    </row>
    <row r="4830" spans="14:14" hidden="1" x14ac:dyDescent="0.25">
      <c r="N4830" s="4" t="str">
        <f>IF(Postcodes!$B4830="", "", Postcodes!$B4830)</f>
        <v/>
      </c>
    </row>
    <row r="4831" spans="14:14" hidden="1" x14ac:dyDescent="0.25">
      <c r="N4831" s="4" t="str">
        <f>IF(Postcodes!$B4831="", "", Postcodes!$B4831)</f>
        <v/>
      </c>
    </row>
    <row r="4832" spans="14:14" hidden="1" x14ac:dyDescent="0.25">
      <c r="N4832" s="4" t="str">
        <f>IF(Postcodes!$B4832="", "", Postcodes!$B4832)</f>
        <v/>
      </c>
    </row>
    <row r="4833" spans="14:14" hidden="1" x14ac:dyDescent="0.25">
      <c r="N4833" s="4" t="str">
        <f>IF(Postcodes!$B4833="", "", Postcodes!$B4833)</f>
        <v/>
      </c>
    </row>
    <row r="4834" spans="14:14" hidden="1" x14ac:dyDescent="0.25">
      <c r="N4834" s="4" t="str">
        <f>IF(Postcodes!$B4834="", "", Postcodes!$B4834)</f>
        <v/>
      </c>
    </row>
    <row r="4835" spans="14:14" hidden="1" x14ac:dyDescent="0.25">
      <c r="N4835" s="4" t="str">
        <f>IF(Postcodes!$B4835="", "", Postcodes!$B4835)</f>
        <v/>
      </c>
    </row>
    <row r="4836" spans="14:14" hidden="1" x14ac:dyDescent="0.25">
      <c r="N4836" s="4" t="str">
        <f>IF(Postcodes!$B4836="", "", Postcodes!$B4836)</f>
        <v/>
      </c>
    </row>
    <row r="4837" spans="14:14" hidden="1" x14ac:dyDescent="0.25">
      <c r="N4837" s="4" t="str">
        <f>IF(Postcodes!$B4837="", "", Postcodes!$B4837)</f>
        <v/>
      </c>
    </row>
    <row r="4838" spans="14:14" hidden="1" x14ac:dyDescent="0.25">
      <c r="N4838" s="4" t="str">
        <f>IF(Postcodes!$B4838="", "", Postcodes!$B4838)</f>
        <v/>
      </c>
    </row>
    <row r="4839" spans="14:14" hidden="1" x14ac:dyDescent="0.25">
      <c r="N4839" s="4" t="str">
        <f>IF(Postcodes!$B4839="", "", Postcodes!$B4839)</f>
        <v/>
      </c>
    </row>
    <row r="4840" spans="14:14" hidden="1" x14ac:dyDescent="0.25">
      <c r="N4840" s="4" t="str">
        <f>IF(Postcodes!$B4840="", "", Postcodes!$B4840)</f>
        <v/>
      </c>
    </row>
    <row r="4841" spans="14:14" hidden="1" x14ac:dyDescent="0.25">
      <c r="N4841" s="4" t="str">
        <f>IF(Postcodes!$B4841="", "", Postcodes!$B4841)</f>
        <v/>
      </c>
    </row>
    <row r="4842" spans="14:14" hidden="1" x14ac:dyDescent="0.25">
      <c r="N4842" s="4" t="str">
        <f>IF(Postcodes!$B4842="", "", Postcodes!$B4842)</f>
        <v/>
      </c>
    </row>
    <row r="4843" spans="14:14" hidden="1" x14ac:dyDescent="0.25">
      <c r="N4843" s="4" t="str">
        <f>IF(Postcodes!$B4843="", "", Postcodes!$B4843)</f>
        <v/>
      </c>
    </row>
    <row r="4844" spans="14:14" hidden="1" x14ac:dyDescent="0.25">
      <c r="N4844" s="4" t="str">
        <f>IF(Postcodes!$B4844="", "", Postcodes!$B4844)</f>
        <v/>
      </c>
    </row>
    <row r="4845" spans="14:14" hidden="1" x14ac:dyDescent="0.25">
      <c r="N4845" s="4" t="str">
        <f>IF(Postcodes!$B4845="", "", Postcodes!$B4845)</f>
        <v/>
      </c>
    </row>
    <row r="4846" spans="14:14" hidden="1" x14ac:dyDescent="0.25">
      <c r="N4846" s="4" t="str">
        <f>IF(Postcodes!$B4846="", "", Postcodes!$B4846)</f>
        <v/>
      </c>
    </row>
    <row r="4847" spans="14:14" hidden="1" x14ac:dyDescent="0.25">
      <c r="N4847" s="4" t="str">
        <f>IF(Postcodes!$B4847="", "", Postcodes!$B4847)</f>
        <v/>
      </c>
    </row>
    <row r="4848" spans="14:14" hidden="1" x14ac:dyDescent="0.25">
      <c r="N4848" s="4" t="str">
        <f>IF(Postcodes!$B4848="", "", Postcodes!$B4848)</f>
        <v/>
      </c>
    </row>
    <row r="4849" spans="14:14" hidden="1" x14ac:dyDescent="0.25">
      <c r="N4849" s="4" t="str">
        <f>IF(Postcodes!$B4849="", "", Postcodes!$B4849)</f>
        <v/>
      </c>
    </row>
    <row r="4850" spans="14:14" hidden="1" x14ac:dyDescent="0.25">
      <c r="N4850" s="4" t="str">
        <f>IF(Postcodes!$B4850="", "", Postcodes!$B4850)</f>
        <v/>
      </c>
    </row>
    <row r="4851" spans="14:14" hidden="1" x14ac:dyDescent="0.25">
      <c r="N4851" s="4" t="str">
        <f>IF(Postcodes!$B4851="", "", Postcodes!$B4851)</f>
        <v/>
      </c>
    </row>
    <row r="4852" spans="14:14" hidden="1" x14ac:dyDescent="0.25">
      <c r="N4852" s="4" t="str">
        <f>IF(Postcodes!$B4852="", "", Postcodes!$B4852)</f>
        <v/>
      </c>
    </row>
    <row r="4853" spans="14:14" hidden="1" x14ac:dyDescent="0.25">
      <c r="N4853" s="4" t="str">
        <f>IF(Postcodes!$B4853="", "", Postcodes!$B4853)</f>
        <v/>
      </c>
    </row>
    <row r="4854" spans="14:14" hidden="1" x14ac:dyDescent="0.25">
      <c r="N4854" s="4" t="str">
        <f>IF(Postcodes!$B4854="", "", Postcodes!$B4854)</f>
        <v/>
      </c>
    </row>
    <row r="4855" spans="14:14" hidden="1" x14ac:dyDescent="0.25">
      <c r="N4855" s="4" t="str">
        <f>IF(Postcodes!$B4855="", "", Postcodes!$B4855)</f>
        <v/>
      </c>
    </row>
    <row r="4856" spans="14:14" hidden="1" x14ac:dyDescent="0.25">
      <c r="N4856" s="4" t="str">
        <f>IF(Postcodes!$B4856="", "", Postcodes!$B4856)</f>
        <v/>
      </c>
    </row>
    <row r="4857" spans="14:14" hidden="1" x14ac:dyDescent="0.25">
      <c r="N4857" s="4" t="str">
        <f>IF(Postcodes!$B4857="", "", Postcodes!$B4857)</f>
        <v/>
      </c>
    </row>
    <row r="4858" spans="14:14" hidden="1" x14ac:dyDescent="0.25">
      <c r="N4858" s="4" t="str">
        <f>IF(Postcodes!$B4858="", "", Postcodes!$B4858)</f>
        <v/>
      </c>
    </row>
    <row r="4859" spans="14:14" hidden="1" x14ac:dyDescent="0.25">
      <c r="N4859" s="4" t="str">
        <f>IF(Postcodes!$B4859="", "", Postcodes!$B4859)</f>
        <v/>
      </c>
    </row>
    <row r="4860" spans="14:14" hidden="1" x14ac:dyDescent="0.25">
      <c r="N4860" s="4" t="str">
        <f>IF(Postcodes!$B4860="", "", Postcodes!$B4860)</f>
        <v/>
      </c>
    </row>
    <row r="4861" spans="14:14" hidden="1" x14ac:dyDescent="0.25">
      <c r="N4861" s="4" t="str">
        <f>IF(Postcodes!$B4861="", "", Postcodes!$B4861)</f>
        <v/>
      </c>
    </row>
    <row r="4862" spans="14:14" hidden="1" x14ac:dyDescent="0.25">
      <c r="N4862" s="4" t="str">
        <f>IF(Postcodes!$B4862="", "", Postcodes!$B4862)</f>
        <v/>
      </c>
    </row>
    <row r="4863" spans="14:14" hidden="1" x14ac:dyDescent="0.25">
      <c r="N4863" s="4" t="str">
        <f>IF(Postcodes!$B4863="", "", Postcodes!$B4863)</f>
        <v/>
      </c>
    </row>
    <row r="4864" spans="14:14" hidden="1" x14ac:dyDescent="0.25">
      <c r="N4864" s="4" t="str">
        <f>IF(Postcodes!$B4864="", "", Postcodes!$B4864)</f>
        <v/>
      </c>
    </row>
    <row r="4865" spans="14:14" hidden="1" x14ac:dyDescent="0.25">
      <c r="N4865" s="4" t="str">
        <f>IF(Postcodes!$B4865="", "", Postcodes!$B4865)</f>
        <v/>
      </c>
    </row>
    <row r="4866" spans="14:14" hidden="1" x14ac:dyDescent="0.25">
      <c r="N4866" s="4" t="str">
        <f>IF(Postcodes!$B4866="", "", Postcodes!$B4866)</f>
        <v/>
      </c>
    </row>
    <row r="4867" spans="14:14" hidden="1" x14ac:dyDescent="0.25">
      <c r="N4867" s="4" t="str">
        <f>IF(Postcodes!$B4867="", "", Postcodes!$B4867)</f>
        <v/>
      </c>
    </row>
    <row r="4868" spans="14:14" hidden="1" x14ac:dyDescent="0.25">
      <c r="N4868" s="4" t="str">
        <f>IF(Postcodes!$B4868="", "", Postcodes!$B4868)</f>
        <v/>
      </c>
    </row>
    <row r="4869" spans="14:14" hidden="1" x14ac:dyDescent="0.25">
      <c r="N4869" s="4" t="str">
        <f>IF(Postcodes!$B4869="", "", Postcodes!$B4869)</f>
        <v/>
      </c>
    </row>
    <row r="4870" spans="14:14" hidden="1" x14ac:dyDescent="0.25">
      <c r="N4870" s="4" t="str">
        <f>IF(Postcodes!$B4870="", "", Postcodes!$B4870)</f>
        <v/>
      </c>
    </row>
    <row r="4871" spans="14:14" hidden="1" x14ac:dyDescent="0.25">
      <c r="N4871" s="4" t="str">
        <f>IF(Postcodes!$B4871="", "", Postcodes!$B4871)</f>
        <v/>
      </c>
    </row>
    <row r="4872" spans="14:14" hidden="1" x14ac:dyDescent="0.25">
      <c r="N4872" s="4" t="str">
        <f>IF(Postcodes!$B4872="", "", Postcodes!$B4872)</f>
        <v/>
      </c>
    </row>
    <row r="4873" spans="14:14" hidden="1" x14ac:dyDescent="0.25">
      <c r="N4873" s="4" t="str">
        <f>IF(Postcodes!$B4873="", "", Postcodes!$B4873)</f>
        <v/>
      </c>
    </row>
    <row r="4874" spans="14:14" hidden="1" x14ac:dyDescent="0.25">
      <c r="N4874" s="4" t="str">
        <f>IF(Postcodes!$B4874="", "", Postcodes!$B4874)</f>
        <v/>
      </c>
    </row>
    <row r="4875" spans="14:14" hidden="1" x14ac:dyDescent="0.25">
      <c r="N4875" s="4" t="str">
        <f>IF(Postcodes!$B4875="", "", Postcodes!$B4875)</f>
        <v/>
      </c>
    </row>
    <row r="4876" spans="14:14" hidden="1" x14ac:dyDescent="0.25">
      <c r="N4876" s="4" t="str">
        <f>IF(Postcodes!$B4876="", "", Postcodes!$B4876)</f>
        <v/>
      </c>
    </row>
    <row r="4877" spans="14:14" hidden="1" x14ac:dyDescent="0.25">
      <c r="N4877" s="4" t="str">
        <f>IF(Postcodes!$B4877="", "", Postcodes!$B4877)</f>
        <v/>
      </c>
    </row>
    <row r="4878" spans="14:14" hidden="1" x14ac:dyDescent="0.25">
      <c r="N4878" s="4" t="str">
        <f>IF(Postcodes!$B4878="", "", Postcodes!$B4878)</f>
        <v/>
      </c>
    </row>
    <row r="4879" spans="14:14" hidden="1" x14ac:dyDescent="0.25">
      <c r="N4879" s="4" t="str">
        <f>IF(Postcodes!$B4879="", "", Postcodes!$B4879)</f>
        <v/>
      </c>
    </row>
    <row r="4880" spans="14:14" hidden="1" x14ac:dyDescent="0.25">
      <c r="N4880" s="4" t="str">
        <f>IF(Postcodes!$B4880="", "", Postcodes!$B4880)</f>
        <v/>
      </c>
    </row>
    <row r="4881" spans="14:14" hidden="1" x14ac:dyDescent="0.25">
      <c r="N4881" s="4" t="str">
        <f>IF(Postcodes!$B4881="", "", Postcodes!$B4881)</f>
        <v/>
      </c>
    </row>
    <row r="4882" spans="14:14" hidden="1" x14ac:dyDescent="0.25">
      <c r="N4882" s="4" t="str">
        <f>IF(Postcodes!$B4882="", "", Postcodes!$B4882)</f>
        <v/>
      </c>
    </row>
    <row r="4883" spans="14:14" hidden="1" x14ac:dyDescent="0.25">
      <c r="N4883" s="4" t="str">
        <f>IF(Postcodes!$B4883="", "", Postcodes!$B4883)</f>
        <v/>
      </c>
    </row>
    <row r="4884" spans="14:14" hidden="1" x14ac:dyDescent="0.25">
      <c r="N4884" s="4" t="str">
        <f>IF(Postcodes!$B4884="", "", Postcodes!$B4884)</f>
        <v/>
      </c>
    </row>
    <row r="4885" spans="14:14" hidden="1" x14ac:dyDescent="0.25">
      <c r="N4885" s="4" t="str">
        <f>IF(Postcodes!$B4885="", "", Postcodes!$B4885)</f>
        <v/>
      </c>
    </row>
    <row r="4886" spans="14:14" hidden="1" x14ac:dyDescent="0.25">
      <c r="N4886" s="4" t="str">
        <f>IF(Postcodes!$B4886="", "", Postcodes!$B4886)</f>
        <v/>
      </c>
    </row>
    <row r="4887" spans="14:14" hidden="1" x14ac:dyDescent="0.25">
      <c r="N4887" s="4" t="str">
        <f>IF(Postcodes!$B4887="", "", Postcodes!$B4887)</f>
        <v/>
      </c>
    </row>
    <row r="4888" spans="14:14" hidden="1" x14ac:dyDescent="0.25">
      <c r="N4888" s="4" t="str">
        <f>IF(Postcodes!$B4888="", "", Postcodes!$B4888)</f>
        <v/>
      </c>
    </row>
    <row r="4889" spans="14:14" hidden="1" x14ac:dyDescent="0.25">
      <c r="N4889" s="4" t="str">
        <f>IF(Postcodes!$B4889="", "", Postcodes!$B4889)</f>
        <v/>
      </c>
    </row>
    <row r="4890" spans="14:14" hidden="1" x14ac:dyDescent="0.25">
      <c r="N4890" s="4" t="str">
        <f>IF(Postcodes!$B4890="", "", Postcodes!$B4890)</f>
        <v/>
      </c>
    </row>
    <row r="4891" spans="14:14" hidden="1" x14ac:dyDescent="0.25">
      <c r="N4891" s="4" t="str">
        <f>IF(Postcodes!$B4891="", "", Postcodes!$B4891)</f>
        <v/>
      </c>
    </row>
    <row r="4892" spans="14:14" hidden="1" x14ac:dyDescent="0.25">
      <c r="N4892" s="4" t="str">
        <f>IF(Postcodes!$B4892="", "", Postcodes!$B4892)</f>
        <v/>
      </c>
    </row>
    <row r="4893" spans="14:14" hidden="1" x14ac:dyDescent="0.25">
      <c r="N4893" s="4" t="str">
        <f>IF(Postcodes!$B4893="", "", Postcodes!$B4893)</f>
        <v/>
      </c>
    </row>
    <row r="4894" spans="14:14" hidden="1" x14ac:dyDescent="0.25">
      <c r="N4894" s="4" t="str">
        <f>IF(Postcodes!$B4894="", "", Postcodes!$B4894)</f>
        <v/>
      </c>
    </row>
    <row r="4895" spans="14:14" hidden="1" x14ac:dyDescent="0.25">
      <c r="N4895" s="4" t="str">
        <f>IF(Postcodes!$B4895="", "", Postcodes!$B4895)</f>
        <v/>
      </c>
    </row>
    <row r="4896" spans="14:14" hidden="1" x14ac:dyDescent="0.25">
      <c r="N4896" s="4" t="str">
        <f>IF(Postcodes!$B4896="", "", Postcodes!$B4896)</f>
        <v/>
      </c>
    </row>
    <row r="4897" spans="14:14" hidden="1" x14ac:dyDescent="0.25">
      <c r="N4897" s="4" t="str">
        <f>IF(Postcodes!$B4897="", "", Postcodes!$B4897)</f>
        <v/>
      </c>
    </row>
    <row r="4898" spans="14:14" hidden="1" x14ac:dyDescent="0.25">
      <c r="N4898" s="4" t="str">
        <f>IF(Postcodes!$B4898="", "", Postcodes!$B4898)</f>
        <v/>
      </c>
    </row>
    <row r="4899" spans="14:14" hidden="1" x14ac:dyDescent="0.25">
      <c r="N4899" s="4" t="str">
        <f>IF(Postcodes!$B4899="", "", Postcodes!$B4899)</f>
        <v/>
      </c>
    </row>
    <row r="4900" spans="14:14" hidden="1" x14ac:dyDescent="0.25">
      <c r="N4900" s="4" t="str">
        <f>IF(Postcodes!$B4900="", "", Postcodes!$B4900)</f>
        <v/>
      </c>
    </row>
    <row r="4901" spans="14:14" hidden="1" x14ac:dyDescent="0.25">
      <c r="N4901" s="4" t="str">
        <f>IF(Postcodes!$B4901="", "", Postcodes!$B4901)</f>
        <v/>
      </c>
    </row>
    <row r="4902" spans="14:14" hidden="1" x14ac:dyDescent="0.25">
      <c r="N4902" s="4" t="str">
        <f>IF(Postcodes!$B4902="", "", Postcodes!$B4902)</f>
        <v/>
      </c>
    </row>
    <row r="4903" spans="14:14" hidden="1" x14ac:dyDescent="0.25">
      <c r="N4903" s="4" t="str">
        <f>IF(Postcodes!$B4903="", "", Postcodes!$B4903)</f>
        <v/>
      </c>
    </row>
    <row r="4904" spans="14:14" hidden="1" x14ac:dyDescent="0.25">
      <c r="N4904" s="4" t="str">
        <f>IF(Postcodes!$B4904="", "", Postcodes!$B4904)</f>
        <v/>
      </c>
    </row>
    <row r="4905" spans="14:14" hidden="1" x14ac:dyDescent="0.25">
      <c r="N4905" s="4" t="str">
        <f>IF(Postcodes!$B4905="", "", Postcodes!$B4905)</f>
        <v/>
      </c>
    </row>
    <row r="4906" spans="14:14" hidden="1" x14ac:dyDescent="0.25">
      <c r="N4906" s="4" t="str">
        <f>IF(Postcodes!$B4906="", "", Postcodes!$B4906)</f>
        <v/>
      </c>
    </row>
    <row r="4907" spans="14:14" hidden="1" x14ac:dyDescent="0.25">
      <c r="N4907" s="4" t="str">
        <f>IF(Postcodes!$B4907="", "", Postcodes!$B4907)</f>
        <v/>
      </c>
    </row>
    <row r="4908" spans="14:14" hidden="1" x14ac:dyDescent="0.25">
      <c r="N4908" s="4" t="str">
        <f>IF(Postcodes!$B4908="", "", Postcodes!$B4908)</f>
        <v/>
      </c>
    </row>
    <row r="4909" spans="14:14" hidden="1" x14ac:dyDescent="0.25">
      <c r="N4909" s="4" t="str">
        <f>IF(Postcodes!$B4909="", "", Postcodes!$B4909)</f>
        <v/>
      </c>
    </row>
    <row r="4910" spans="14:14" hidden="1" x14ac:dyDescent="0.25">
      <c r="N4910" s="4" t="str">
        <f>IF(Postcodes!$B4910="", "", Postcodes!$B4910)</f>
        <v/>
      </c>
    </row>
    <row r="4911" spans="14:14" hidden="1" x14ac:dyDescent="0.25">
      <c r="N4911" s="4" t="str">
        <f>IF(Postcodes!$B4911="", "", Postcodes!$B4911)</f>
        <v/>
      </c>
    </row>
    <row r="4912" spans="14:14" hidden="1" x14ac:dyDescent="0.25">
      <c r="N4912" s="4" t="str">
        <f>IF(Postcodes!$B4912="", "", Postcodes!$B4912)</f>
        <v/>
      </c>
    </row>
    <row r="4913" spans="14:14" hidden="1" x14ac:dyDescent="0.25">
      <c r="N4913" s="4" t="str">
        <f>IF(Postcodes!$B4913="", "", Postcodes!$B4913)</f>
        <v/>
      </c>
    </row>
    <row r="4914" spans="14:14" hidden="1" x14ac:dyDescent="0.25">
      <c r="N4914" s="4" t="str">
        <f>IF(Postcodes!$B4914="", "", Postcodes!$B4914)</f>
        <v/>
      </c>
    </row>
    <row r="4915" spans="14:14" hidden="1" x14ac:dyDescent="0.25">
      <c r="N4915" s="4" t="str">
        <f>IF(Postcodes!$B4915="", "", Postcodes!$B4915)</f>
        <v/>
      </c>
    </row>
    <row r="4916" spans="14:14" hidden="1" x14ac:dyDescent="0.25">
      <c r="N4916" s="4" t="str">
        <f>IF(Postcodes!$B4916="", "", Postcodes!$B4916)</f>
        <v/>
      </c>
    </row>
    <row r="4917" spans="14:14" hidden="1" x14ac:dyDescent="0.25">
      <c r="N4917" s="4" t="str">
        <f>IF(Postcodes!$B4917="", "", Postcodes!$B4917)</f>
        <v/>
      </c>
    </row>
    <row r="4918" spans="14:14" hidden="1" x14ac:dyDescent="0.25">
      <c r="N4918" s="4" t="str">
        <f>IF(Postcodes!$B4918="", "", Postcodes!$B4918)</f>
        <v/>
      </c>
    </row>
    <row r="4919" spans="14:14" hidden="1" x14ac:dyDescent="0.25">
      <c r="N4919" s="4" t="str">
        <f>IF(Postcodes!$B4919="", "", Postcodes!$B4919)</f>
        <v/>
      </c>
    </row>
    <row r="4920" spans="14:14" hidden="1" x14ac:dyDescent="0.25">
      <c r="N4920" s="4" t="str">
        <f>IF(Postcodes!$B4920="", "", Postcodes!$B4920)</f>
        <v/>
      </c>
    </row>
    <row r="4921" spans="14:14" hidden="1" x14ac:dyDescent="0.25">
      <c r="N4921" s="4" t="str">
        <f>IF(Postcodes!$B4921="", "", Postcodes!$B4921)</f>
        <v/>
      </c>
    </row>
    <row r="4922" spans="14:14" hidden="1" x14ac:dyDescent="0.25">
      <c r="N4922" s="4" t="str">
        <f>IF(Postcodes!$B4922="", "", Postcodes!$B4922)</f>
        <v/>
      </c>
    </row>
    <row r="4923" spans="14:14" hidden="1" x14ac:dyDescent="0.25">
      <c r="N4923" s="4" t="str">
        <f>IF(Postcodes!$B4923="", "", Postcodes!$B4923)</f>
        <v/>
      </c>
    </row>
    <row r="4924" spans="14:14" hidden="1" x14ac:dyDescent="0.25">
      <c r="N4924" s="4" t="str">
        <f>IF(Postcodes!$B4924="", "", Postcodes!$B4924)</f>
        <v/>
      </c>
    </row>
    <row r="4925" spans="14:14" hidden="1" x14ac:dyDescent="0.25">
      <c r="N4925" s="4" t="str">
        <f>IF(Postcodes!$B4925="", "", Postcodes!$B4925)</f>
        <v/>
      </c>
    </row>
    <row r="4926" spans="14:14" hidden="1" x14ac:dyDescent="0.25">
      <c r="N4926" s="4" t="str">
        <f>IF(Postcodes!$B4926="", "", Postcodes!$B4926)</f>
        <v/>
      </c>
    </row>
    <row r="4927" spans="14:14" hidden="1" x14ac:dyDescent="0.25">
      <c r="N4927" s="4" t="str">
        <f>IF(Postcodes!$B4927="", "", Postcodes!$B4927)</f>
        <v/>
      </c>
    </row>
    <row r="4928" spans="14:14" hidden="1" x14ac:dyDescent="0.25">
      <c r="N4928" s="4" t="str">
        <f>IF(Postcodes!$B4928="", "", Postcodes!$B4928)</f>
        <v/>
      </c>
    </row>
    <row r="4929" spans="14:14" hidden="1" x14ac:dyDescent="0.25">
      <c r="N4929" s="4" t="str">
        <f>IF(Postcodes!$B4929="", "", Postcodes!$B4929)</f>
        <v/>
      </c>
    </row>
    <row r="4930" spans="14:14" hidden="1" x14ac:dyDescent="0.25">
      <c r="N4930" s="4" t="str">
        <f>IF(Postcodes!$B4930="", "", Postcodes!$B4930)</f>
        <v/>
      </c>
    </row>
    <row r="4931" spans="14:14" hidden="1" x14ac:dyDescent="0.25">
      <c r="N4931" s="4" t="str">
        <f>IF(Postcodes!$B4931="", "", Postcodes!$B4931)</f>
        <v/>
      </c>
    </row>
    <row r="4932" spans="14:14" hidden="1" x14ac:dyDescent="0.25">
      <c r="N4932" s="4" t="str">
        <f>IF(Postcodes!$B4932="", "", Postcodes!$B4932)</f>
        <v/>
      </c>
    </row>
    <row r="4933" spans="14:14" hidden="1" x14ac:dyDescent="0.25">
      <c r="N4933" s="4" t="str">
        <f>IF(Postcodes!$B4933="", "", Postcodes!$B4933)</f>
        <v/>
      </c>
    </row>
    <row r="4934" spans="14:14" hidden="1" x14ac:dyDescent="0.25">
      <c r="N4934" s="4" t="str">
        <f>IF(Postcodes!$B4934="", "", Postcodes!$B4934)</f>
        <v/>
      </c>
    </row>
    <row r="4935" spans="14:14" hidden="1" x14ac:dyDescent="0.25">
      <c r="N4935" s="4" t="str">
        <f>IF(Postcodes!$B4935="", "", Postcodes!$B4935)</f>
        <v/>
      </c>
    </row>
    <row r="4936" spans="14:14" hidden="1" x14ac:dyDescent="0.25">
      <c r="N4936" s="4" t="str">
        <f>IF(Postcodes!$B4936="", "", Postcodes!$B4936)</f>
        <v/>
      </c>
    </row>
    <row r="4937" spans="14:14" hidden="1" x14ac:dyDescent="0.25">
      <c r="N4937" s="4" t="str">
        <f>IF(Postcodes!$B4937="", "", Postcodes!$B4937)</f>
        <v/>
      </c>
    </row>
    <row r="4938" spans="14:14" hidden="1" x14ac:dyDescent="0.25">
      <c r="N4938" s="4" t="str">
        <f>IF(Postcodes!$B4938="", "", Postcodes!$B4938)</f>
        <v/>
      </c>
    </row>
    <row r="4939" spans="14:14" hidden="1" x14ac:dyDescent="0.25">
      <c r="N4939" s="4" t="str">
        <f>IF(Postcodes!$B4939="", "", Postcodes!$B4939)</f>
        <v/>
      </c>
    </row>
    <row r="4940" spans="14:14" hidden="1" x14ac:dyDescent="0.25">
      <c r="N4940" s="4" t="str">
        <f>IF(Postcodes!$B4940="", "", Postcodes!$B4940)</f>
        <v/>
      </c>
    </row>
    <row r="4941" spans="14:14" hidden="1" x14ac:dyDescent="0.25">
      <c r="N4941" s="4" t="str">
        <f>IF(Postcodes!$B4941="", "", Postcodes!$B4941)</f>
        <v/>
      </c>
    </row>
    <row r="4942" spans="14:14" hidden="1" x14ac:dyDescent="0.25">
      <c r="N4942" s="4" t="str">
        <f>IF(Postcodes!$B4942="", "", Postcodes!$B4942)</f>
        <v/>
      </c>
    </row>
    <row r="4943" spans="14:14" hidden="1" x14ac:dyDescent="0.25">
      <c r="N4943" s="4" t="str">
        <f>IF(Postcodes!$B4943="", "", Postcodes!$B4943)</f>
        <v/>
      </c>
    </row>
    <row r="4944" spans="14:14" hidden="1" x14ac:dyDescent="0.25">
      <c r="N4944" s="4" t="str">
        <f>IF(Postcodes!$B4944="", "", Postcodes!$B4944)</f>
        <v/>
      </c>
    </row>
    <row r="4945" spans="14:14" hidden="1" x14ac:dyDescent="0.25">
      <c r="N4945" s="4" t="str">
        <f>IF(Postcodes!$B4945="", "", Postcodes!$B4945)</f>
        <v/>
      </c>
    </row>
    <row r="4946" spans="14:14" hidden="1" x14ac:dyDescent="0.25">
      <c r="N4946" s="4" t="str">
        <f>IF(Postcodes!$B4946="", "", Postcodes!$B4946)</f>
        <v/>
      </c>
    </row>
    <row r="4947" spans="14:14" hidden="1" x14ac:dyDescent="0.25">
      <c r="N4947" s="4" t="str">
        <f>IF(Postcodes!$B4947="", "", Postcodes!$B4947)</f>
        <v/>
      </c>
    </row>
    <row r="4948" spans="14:14" hidden="1" x14ac:dyDescent="0.25">
      <c r="N4948" s="4" t="str">
        <f>IF(Postcodes!$B4948="", "", Postcodes!$B4948)</f>
        <v/>
      </c>
    </row>
    <row r="4949" spans="14:14" hidden="1" x14ac:dyDescent="0.25">
      <c r="N4949" s="4" t="str">
        <f>IF(Postcodes!$B4949="", "", Postcodes!$B4949)</f>
        <v/>
      </c>
    </row>
    <row r="4950" spans="14:14" hidden="1" x14ac:dyDescent="0.25">
      <c r="N4950" s="4" t="str">
        <f>IF(Postcodes!$B4950="", "", Postcodes!$B4950)</f>
        <v/>
      </c>
    </row>
    <row r="4951" spans="14:14" hidden="1" x14ac:dyDescent="0.25">
      <c r="N4951" s="4" t="str">
        <f>IF(Postcodes!$B4951="", "", Postcodes!$B4951)</f>
        <v/>
      </c>
    </row>
    <row r="4952" spans="14:14" hidden="1" x14ac:dyDescent="0.25">
      <c r="N4952" s="4" t="str">
        <f>IF(Postcodes!$B4952="", "", Postcodes!$B4952)</f>
        <v/>
      </c>
    </row>
    <row r="4953" spans="14:14" hidden="1" x14ac:dyDescent="0.25">
      <c r="N4953" s="4" t="str">
        <f>IF(Postcodes!$B4953="", "", Postcodes!$B4953)</f>
        <v/>
      </c>
    </row>
    <row r="4954" spans="14:14" hidden="1" x14ac:dyDescent="0.25">
      <c r="N4954" s="4" t="str">
        <f>IF(Postcodes!$B4954="", "", Postcodes!$B4954)</f>
        <v/>
      </c>
    </row>
    <row r="4955" spans="14:14" hidden="1" x14ac:dyDescent="0.25">
      <c r="N4955" s="4" t="str">
        <f>IF(Postcodes!$B4955="", "", Postcodes!$B4955)</f>
        <v/>
      </c>
    </row>
    <row r="4956" spans="14:14" hidden="1" x14ac:dyDescent="0.25">
      <c r="N4956" s="4" t="str">
        <f>IF(Postcodes!$B4956="", "", Postcodes!$B4956)</f>
        <v/>
      </c>
    </row>
    <row r="4957" spans="14:14" hidden="1" x14ac:dyDescent="0.25">
      <c r="N4957" s="4" t="str">
        <f>IF(Postcodes!$B4957="", "", Postcodes!$B4957)</f>
        <v/>
      </c>
    </row>
    <row r="4958" spans="14:14" hidden="1" x14ac:dyDescent="0.25">
      <c r="N4958" s="4" t="str">
        <f>IF(Postcodes!$B4958="", "", Postcodes!$B4958)</f>
        <v/>
      </c>
    </row>
    <row r="4959" spans="14:14" hidden="1" x14ac:dyDescent="0.25">
      <c r="N4959" s="4" t="str">
        <f>IF(Postcodes!$B4959="", "", Postcodes!$B4959)</f>
        <v/>
      </c>
    </row>
    <row r="4960" spans="14:14" hidden="1" x14ac:dyDescent="0.25">
      <c r="N4960" s="4" t="str">
        <f>IF(Postcodes!$B4960="", "", Postcodes!$B4960)</f>
        <v/>
      </c>
    </row>
    <row r="4961" spans="14:14" hidden="1" x14ac:dyDescent="0.25">
      <c r="N4961" s="4" t="str">
        <f>IF(Postcodes!$B4961="", "", Postcodes!$B4961)</f>
        <v/>
      </c>
    </row>
    <row r="4962" spans="14:14" hidden="1" x14ac:dyDescent="0.25">
      <c r="N4962" s="4" t="str">
        <f>IF(Postcodes!$B4962="", "", Postcodes!$B4962)</f>
        <v/>
      </c>
    </row>
    <row r="4963" spans="14:14" hidden="1" x14ac:dyDescent="0.25">
      <c r="N4963" s="4" t="str">
        <f>IF(Postcodes!$B4963="", "", Postcodes!$B4963)</f>
        <v/>
      </c>
    </row>
    <row r="4964" spans="14:14" hidden="1" x14ac:dyDescent="0.25">
      <c r="N4964" s="4" t="str">
        <f>IF(Postcodes!$B4964="", "", Postcodes!$B4964)</f>
        <v/>
      </c>
    </row>
    <row r="4965" spans="14:14" hidden="1" x14ac:dyDescent="0.25">
      <c r="N4965" s="4" t="str">
        <f>IF(Postcodes!$B4965="", "", Postcodes!$B4965)</f>
        <v/>
      </c>
    </row>
    <row r="4966" spans="14:14" hidden="1" x14ac:dyDescent="0.25">
      <c r="N4966" s="4" t="str">
        <f>IF(Postcodes!$B4966="", "", Postcodes!$B4966)</f>
        <v/>
      </c>
    </row>
    <row r="4967" spans="14:14" hidden="1" x14ac:dyDescent="0.25">
      <c r="N4967" s="4" t="str">
        <f>IF(Postcodes!$B4967="", "", Postcodes!$B4967)</f>
        <v/>
      </c>
    </row>
    <row r="4968" spans="14:14" hidden="1" x14ac:dyDescent="0.25">
      <c r="N4968" s="4" t="str">
        <f>IF(Postcodes!$B4968="", "", Postcodes!$B4968)</f>
        <v/>
      </c>
    </row>
    <row r="4969" spans="14:14" hidden="1" x14ac:dyDescent="0.25">
      <c r="N4969" s="4" t="str">
        <f>IF(Postcodes!$B4969="", "", Postcodes!$B4969)</f>
        <v/>
      </c>
    </row>
    <row r="4970" spans="14:14" hidden="1" x14ac:dyDescent="0.25">
      <c r="N4970" s="4" t="str">
        <f>IF(Postcodes!$B4970="", "", Postcodes!$B4970)</f>
        <v/>
      </c>
    </row>
    <row r="4971" spans="14:14" hidden="1" x14ac:dyDescent="0.25">
      <c r="N4971" s="4" t="str">
        <f>IF(Postcodes!$B4971="", "", Postcodes!$B4971)</f>
        <v/>
      </c>
    </row>
    <row r="4972" spans="14:14" hidden="1" x14ac:dyDescent="0.25">
      <c r="N4972" s="4" t="str">
        <f>IF(Postcodes!$B4972="", "", Postcodes!$B4972)</f>
        <v/>
      </c>
    </row>
    <row r="4973" spans="14:14" hidden="1" x14ac:dyDescent="0.25">
      <c r="N4973" s="4" t="str">
        <f>IF(Postcodes!$B4973="", "", Postcodes!$B4973)</f>
        <v/>
      </c>
    </row>
    <row r="4974" spans="14:14" hidden="1" x14ac:dyDescent="0.25">
      <c r="N4974" s="4" t="str">
        <f>IF(Postcodes!$B4974="", "", Postcodes!$B4974)</f>
        <v/>
      </c>
    </row>
    <row r="4975" spans="14:14" hidden="1" x14ac:dyDescent="0.25">
      <c r="N4975" s="4" t="str">
        <f>IF(Postcodes!$B4975="", "", Postcodes!$B4975)</f>
        <v/>
      </c>
    </row>
    <row r="4976" spans="14:14" hidden="1" x14ac:dyDescent="0.25">
      <c r="N4976" s="4" t="str">
        <f>IF(Postcodes!$B4976="", "", Postcodes!$B4976)</f>
        <v/>
      </c>
    </row>
    <row r="4977" spans="14:14" hidden="1" x14ac:dyDescent="0.25">
      <c r="N4977" s="4" t="str">
        <f>IF(Postcodes!$B4977="", "", Postcodes!$B4977)</f>
        <v/>
      </c>
    </row>
    <row r="4978" spans="14:14" hidden="1" x14ac:dyDescent="0.25">
      <c r="N4978" s="4" t="str">
        <f>IF(Postcodes!$B4978="", "", Postcodes!$B4978)</f>
        <v/>
      </c>
    </row>
    <row r="4979" spans="14:14" hidden="1" x14ac:dyDescent="0.25">
      <c r="N4979" s="4" t="str">
        <f>IF(Postcodes!$B4979="", "", Postcodes!$B4979)</f>
        <v/>
      </c>
    </row>
    <row r="4980" spans="14:14" hidden="1" x14ac:dyDescent="0.25">
      <c r="N4980" s="4" t="str">
        <f>IF(Postcodes!$B4980="", "", Postcodes!$B4980)</f>
        <v/>
      </c>
    </row>
    <row r="4981" spans="14:14" hidden="1" x14ac:dyDescent="0.25">
      <c r="N4981" s="4" t="str">
        <f>IF(Postcodes!$B4981="", "", Postcodes!$B4981)</f>
        <v/>
      </c>
    </row>
    <row r="4982" spans="14:14" hidden="1" x14ac:dyDescent="0.25">
      <c r="N4982" s="4" t="str">
        <f>IF(Postcodes!$B4982="", "", Postcodes!$B4982)</f>
        <v/>
      </c>
    </row>
    <row r="4983" spans="14:14" hidden="1" x14ac:dyDescent="0.25">
      <c r="N4983" s="4" t="str">
        <f>IF(Postcodes!$B4983="", "", Postcodes!$B4983)</f>
        <v/>
      </c>
    </row>
    <row r="4984" spans="14:14" hidden="1" x14ac:dyDescent="0.25">
      <c r="N4984" s="4" t="str">
        <f>IF(Postcodes!$B4984="", "", Postcodes!$B4984)</f>
        <v/>
      </c>
    </row>
    <row r="4985" spans="14:14" hidden="1" x14ac:dyDescent="0.25">
      <c r="N4985" s="4" t="str">
        <f>IF(Postcodes!$B4985="", "", Postcodes!$B4985)</f>
        <v/>
      </c>
    </row>
    <row r="4986" spans="14:14" hidden="1" x14ac:dyDescent="0.25">
      <c r="N4986" s="4" t="str">
        <f>IF(Postcodes!$B4986="", "", Postcodes!$B4986)</f>
        <v/>
      </c>
    </row>
    <row r="4987" spans="14:14" hidden="1" x14ac:dyDescent="0.25">
      <c r="N4987" s="4" t="str">
        <f>IF(Postcodes!$B4987="", "", Postcodes!$B4987)</f>
        <v/>
      </c>
    </row>
    <row r="4988" spans="14:14" hidden="1" x14ac:dyDescent="0.25">
      <c r="N4988" s="4" t="str">
        <f>IF(Postcodes!$B4988="", "", Postcodes!$B4988)</f>
        <v/>
      </c>
    </row>
    <row r="4989" spans="14:14" hidden="1" x14ac:dyDescent="0.25">
      <c r="N4989" s="4" t="str">
        <f>IF(Postcodes!$B4989="", "", Postcodes!$B4989)</f>
        <v/>
      </c>
    </row>
    <row r="4990" spans="14:14" hidden="1" x14ac:dyDescent="0.25">
      <c r="N4990" s="4" t="str">
        <f>IF(Postcodes!$B4990="", "", Postcodes!$B4990)</f>
        <v/>
      </c>
    </row>
    <row r="4991" spans="14:14" hidden="1" x14ac:dyDescent="0.25">
      <c r="N4991" s="4" t="str">
        <f>IF(Postcodes!$B4991="", "", Postcodes!$B4991)</f>
        <v/>
      </c>
    </row>
    <row r="4992" spans="14:14" hidden="1" x14ac:dyDescent="0.25">
      <c r="N4992" s="4" t="str">
        <f>IF(Postcodes!$B4992="", "", Postcodes!$B4992)</f>
        <v/>
      </c>
    </row>
    <row r="4993" spans="14:14" hidden="1" x14ac:dyDescent="0.25">
      <c r="N4993" s="4" t="str">
        <f>IF(Postcodes!$B4993="", "", Postcodes!$B4993)</f>
        <v/>
      </c>
    </row>
    <row r="4994" spans="14:14" hidden="1" x14ac:dyDescent="0.25">
      <c r="N4994" s="4" t="str">
        <f>IF(Postcodes!$B4994="", "", Postcodes!$B4994)</f>
        <v/>
      </c>
    </row>
    <row r="4995" spans="14:14" hidden="1" x14ac:dyDescent="0.25">
      <c r="N4995" s="4" t="str">
        <f>IF(Postcodes!$B4995="", "", Postcodes!$B4995)</f>
        <v/>
      </c>
    </row>
    <row r="4996" spans="14:14" hidden="1" x14ac:dyDescent="0.25">
      <c r="N4996" s="4" t="str">
        <f>IF(Postcodes!$B4996="", "", Postcodes!$B4996)</f>
        <v/>
      </c>
    </row>
    <row r="4997" spans="14:14" hidden="1" x14ac:dyDescent="0.25">
      <c r="N4997" s="4" t="str">
        <f>IF(Postcodes!$B4997="", "", Postcodes!$B4997)</f>
        <v/>
      </c>
    </row>
    <row r="4998" spans="14:14" hidden="1" x14ac:dyDescent="0.25">
      <c r="N4998" s="4" t="str">
        <f>IF(Postcodes!$B4998="", "", Postcodes!$B4998)</f>
        <v/>
      </c>
    </row>
    <row r="4999" spans="14:14" hidden="1" x14ac:dyDescent="0.25">
      <c r="N4999" s="4" t="str">
        <f>IF(Postcodes!$B4999="", "", Postcodes!$B4999)</f>
        <v/>
      </c>
    </row>
    <row r="5000" spans="14:14" hidden="1" x14ac:dyDescent="0.25">
      <c r="N5000" s="4" t="str">
        <f>IF(Postcodes!$B5000="", "", Postcodes!$B5000)</f>
        <v/>
      </c>
    </row>
    <row r="5001" spans="14:14" hidden="1" x14ac:dyDescent="0.25">
      <c r="N5001" s="4" t="str">
        <f>IF(Postcodes!$B5001="", "", Postcodes!$B5001)</f>
        <v/>
      </c>
    </row>
    <row r="5002" spans="14:14" hidden="1" x14ac:dyDescent="0.25">
      <c r="N5002" s="4" t="str">
        <f>IF(Postcodes!$B5002="", "", Postcodes!$B5002)</f>
        <v/>
      </c>
    </row>
    <row r="5003" spans="14:14" hidden="1" x14ac:dyDescent="0.25">
      <c r="N5003" s="4" t="str">
        <f>IF(Postcodes!$B5003="", "", Postcodes!$B5003)</f>
        <v/>
      </c>
    </row>
    <row r="5004" spans="14:14" hidden="1" x14ac:dyDescent="0.25">
      <c r="N5004" s="4" t="str">
        <f>IF(Postcodes!$B5004="", "", Postcodes!$B5004)</f>
        <v/>
      </c>
    </row>
    <row r="5005" spans="14:14" hidden="1" x14ac:dyDescent="0.25">
      <c r="N5005" s="4" t="str">
        <f>IF(Postcodes!$B5005="", "", Postcodes!$B5005)</f>
        <v/>
      </c>
    </row>
    <row r="5006" spans="14:14" hidden="1" x14ac:dyDescent="0.25">
      <c r="N5006" s="4" t="str">
        <f>IF(Postcodes!$B5006="", "", Postcodes!$B5006)</f>
        <v/>
      </c>
    </row>
    <row r="5007" spans="14:14" hidden="1" x14ac:dyDescent="0.25">
      <c r="N5007" s="4" t="str">
        <f>IF(Postcodes!$B5007="", "", Postcodes!$B5007)</f>
        <v/>
      </c>
    </row>
    <row r="5008" spans="14:14" hidden="1" x14ac:dyDescent="0.25">
      <c r="N5008" s="4" t="str">
        <f>IF(Postcodes!$B5008="", "", Postcodes!$B5008)</f>
        <v/>
      </c>
    </row>
    <row r="5009" spans="14:14" hidden="1" x14ac:dyDescent="0.25">
      <c r="N5009" s="4" t="str">
        <f>IF(Postcodes!$B5009="", "", Postcodes!$B5009)</f>
        <v/>
      </c>
    </row>
    <row r="5010" spans="14:14" hidden="1" x14ac:dyDescent="0.25">
      <c r="N5010" s="5" t="str">
        <f>IF(Postcodes!$B5010="", "", Postcodes!$B5010)</f>
        <v/>
      </c>
    </row>
  </sheetData>
  <sheetProtection algorithmName="SHA-512" hashValue="/XPgKpGeZofozrS5/D8sfNR8Eb6XoYeEsEVKjhNKlmLXJjzaLkUfpZAPyUOwG6FCsfaE2ezoau9E4up6f7slDQ==" saltValue="BCkJTJTNm7PGokwQ9ygxzg==" spinCount="100000" sheet="1" objects="1" scenarios="1" sort="0" autoFilter="0"/>
  <autoFilter ref="B10:E110" xr:uid="{DBEAAAF2-E418-4837-85BE-39A478BADD6A}"/>
  <mergeCells count="2">
    <mergeCell ref="B2:D3"/>
    <mergeCell ref="B4:D4"/>
  </mergeCells>
  <conditionalFormatting sqref="B11:E110">
    <cfRule type="expression" dxfId="7" priority="5">
      <formula>R11="X"</formula>
    </cfRule>
  </conditionalFormatting>
  <conditionalFormatting sqref="B7:E7">
    <cfRule type="expression" dxfId="6" priority="4">
      <formula>NOT(B$7="")</formula>
    </cfRule>
  </conditionalFormatting>
  <conditionalFormatting sqref="J7 J11:J110">
    <cfRule type="expression" dxfId="5" priority="2">
      <formula>J7=$N$6</formula>
    </cfRule>
    <cfRule type="expression" dxfId="4" priority="3">
      <formula>J7=$N$5</formula>
    </cfRule>
  </conditionalFormatting>
  <dataValidations count="3">
    <dataValidation type="list" allowBlank="1" showInputMessage="1" showErrorMessage="1" sqref="B11:B110" xr:uid="{12C88B3A-4B71-476A-B29A-25DF5721345F}">
      <formula1>$N$10:$N$5010</formula1>
    </dataValidation>
    <dataValidation type="whole" allowBlank="1" showInputMessage="1" showErrorMessage="1" errorTitle="Invalid Value" error="Please enter a whole number between 1 and 100" sqref="E11:E110" xr:uid="{49D53F15-8F3D-431F-9CE3-68136EA8477A}">
      <formula1>1</formula1>
      <formula2>100</formula2>
    </dataValidation>
    <dataValidation type="list" allowBlank="1" showInputMessage="1" showErrorMessage="1" sqref="D11:D110" xr:uid="{8D21FF34-1E89-46EC-9EA4-D90A2F193961}">
      <formula1>$P$10:$P$14</formula1>
    </dataValidation>
  </dataValidations>
  <pageMargins left="0.7" right="0.7" top="0.75" bottom="0.75" header="0.3" footer="0.3"/>
  <pageSetup paperSize="9" orientation="landscape" verticalDpi="300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C76B-954B-44BF-BEC5-A0E43A32F07C}">
  <sheetPr>
    <tabColor theme="0" tint="-0.499984740745262"/>
  </sheetPr>
  <dimension ref="A1:O5011"/>
  <sheetViews>
    <sheetView zoomScaleNormal="100" workbookViewId="0">
      <pane ySplit="10" topLeftCell="A11" activePane="bottomLeft" state="frozen"/>
      <selection pane="bottomLeft"/>
    </sheetView>
  </sheetViews>
  <sheetFormatPr defaultColWidth="0" defaultRowHeight="15" zeroHeight="1" x14ac:dyDescent="0.25"/>
  <cols>
    <col min="1" max="1" width="2.85546875" style="1" customWidth="1"/>
    <col min="2" max="2" width="11.42578125" style="1" customWidth="1"/>
    <col min="3" max="4" width="22.85546875" style="1" customWidth="1"/>
    <col min="5" max="5" width="2.85546875" style="1" customWidth="1"/>
    <col min="6" max="6" width="9.140625" style="1" customWidth="1"/>
    <col min="7" max="7" width="2.85546875" style="1" customWidth="1"/>
    <col min="8" max="8" width="9.140625" style="1" hidden="1" customWidth="1"/>
    <col min="9" max="9" width="2.85546875" style="1" hidden="1" customWidth="1"/>
    <col min="10" max="10" width="9.140625" style="1" hidden="1" customWidth="1"/>
    <col min="11" max="11" width="2.85546875" style="1" hidden="1" customWidth="1"/>
    <col min="12" max="14" width="9.140625" style="1" hidden="1" customWidth="1"/>
    <col min="15" max="15" width="2.85546875" style="1" hidden="1" customWidth="1"/>
    <col min="16" max="16384" width="9.140625" style="1" hidden="1"/>
  </cols>
  <sheetData>
    <row r="1" spans="1:14" x14ac:dyDescent="0.25">
      <c r="A1" s="12"/>
      <c r="B1" s="12"/>
      <c r="C1" s="12"/>
      <c r="D1" s="12"/>
      <c r="E1" s="12"/>
      <c r="F1" s="12"/>
      <c r="G1" s="12"/>
    </row>
    <row r="2" spans="1:14" x14ac:dyDescent="0.25">
      <c r="A2" s="12"/>
      <c r="B2" s="162" t="s">
        <v>9</v>
      </c>
      <c r="C2" s="163"/>
      <c r="D2" s="12"/>
      <c r="E2" s="12"/>
      <c r="F2" s="12"/>
      <c r="G2" s="12"/>
    </row>
    <row r="3" spans="1:14" x14ac:dyDescent="0.25">
      <c r="A3" s="12"/>
      <c r="B3" s="164"/>
      <c r="C3" s="165"/>
      <c r="D3" s="12"/>
      <c r="E3" s="12"/>
      <c r="F3" s="12"/>
      <c r="G3" s="12"/>
      <c r="J3" s="15">
        <v>58.860100000000003</v>
      </c>
    </row>
    <row r="4" spans="1:14" x14ac:dyDescent="0.25">
      <c r="A4" s="12"/>
      <c r="B4" s="161" t="str">
        <f>IF('Intro &amp; Setup'!$AD$16="", "", 'Intro &amp; Setup'!$AD$16)</f>
        <v/>
      </c>
      <c r="C4" s="161"/>
      <c r="D4" s="12"/>
      <c r="E4" s="12"/>
      <c r="F4" s="12"/>
      <c r="G4" s="12"/>
      <c r="J4" s="16">
        <v>49.753979999999999</v>
      </c>
    </row>
    <row r="5" spans="1:14" x14ac:dyDescent="0.25">
      <c r="A5" s="12"/>
      <c r="B5" s="12"/>
      <c r="C5" s="12"/>
      <c r="D5" s="12"/>
      <c r="E5" s="12"/>
      <c r="F5" s="12"/>
      <c r="G5" s="12"/>
      <c r="J5" s="15">
        <v>2.0520700000000001</v>
      </c>
    </row>
    <row r="6" spans="1:14" x14ac:dyDescent="0.25">
      <c r="A6" s="12"/>
      <c r="B6" s="12"/>
      <c r="C6" s="12"/>
      <c r="D6" s="12"/>
      <c r="E6" s="12"/>
      <c r="F6" s="12"/>
      <c r="G6" s="12"/>
      <c r="J6" s="17">
        <v>-8.5167800000000007</v>
      </c>
    </row>
    <row r="7" spans="1:14" x14ac:dyDescent="0.25">
      <c r="A7" s="12"/>
      <c r="B7" s="14" t="str">
        <f>IF(L$7=0, "", "Duplicates")</f>
        <v/>
      </c>
      <c r="C7" s="14" t="str">
        <f>IF(M$7=0, "", "Invalid")</f>
        <v/>
      </c>
      <c r="D7" s="14" t="str">
        <f>IF(N$7=0, "", "Invalid")</f>
        <v/>
      </c>
      <c r="E7" s="12"/>
      <c r="F7" s="14" t="str">
        <f>IF($J$11=0, "", $J$9)</f>
        <v/>
      </c>
      <c r="G7" s="12"/>
      <c r="L7" s="18">
        <f>COUNTIF(L$11:L$5010, "X")</f>
        <v>0</v>
      </c>
      <c r="M7" s="18">
        <f t="shared" ref="M7:N7" si="0">COUNTIF(M$11:M$5010, "X")</f>
        <v>0</v>
      </c>
      <c r="N7" s="18">
        <f t="shared" si="0"/>
        <v>0</v>
      </c>
    </row>
    <row r="8" spans="1:14" x14ac:dyDescent="0.25">
      <c r="A8" s="12"/>
      <c r="B8" s="12"/>
      <c r="C8" s="12"/>
      <c r="D8" s="12"/>
      <c r="E8" s="12"/>
      <c r="F8" s="12"/>
      <c r="G8" s="12"/>
      <c r="J8" s="3" t="s">
        <v>2874</v>
      </c>
    </row>
    <row r="9" spans="1:14" x14ac:dyDescent="0.25">
      <c r="A9" s="12"/>
      <c r="B9" s="47" t="s">
        <v>0</v>
      </c>
      <c r="C9" s="48" t="s">
        <v>7</v>
      </c>
      <c r="D9" s="49" t="s">
        <v>6</v>
      </c>
      <c r="E9" s="12"/>
      <c r="F9" s="57" t="s">
        <v>8</v>
      </c>
      <c r="G9" s="12"/>
      <c r="J9" s="5" t="s">
        <v>2875</v>
      </c>
    </row>
    <row r="10" spans="1:14" x14ac:dyDescent="0.25">
      <c r="A10" s="12"/>
      <c r="B10" s="59"/>
      <c r="C10" s="60"/>
      <c r="D10" s="61"/>
      <c r="E10" s="12"/>
      <c r="F10" s="62"/>
      <c r="G10" s="12"/>
      <c r="L10" s="2" t="str">
        <f>B$9</f>
        <v>Postcode</v>
      </c>
      <c r="M10" s="2" t="str">
        <f t="shared" ref="M10:N10" si="1">C$9</f>
        <v>Latitude</v>
      </c>
      <c r="N10" s="2" t="str">
        <f t="shared" si="1"/>
        <v>Longitude</v>
      </c>
    </row>
    <row r="11" spans="1:14" x14ac:dyDescent="0.25">
      <c r="A11" s="12"/>
      <c r="B11" s="6" t="s">
        <v>2239</v>
      </c>
      <c r="C11" s="30">
        <v>57.135309999999997</v>
      </c>
      <c r="D11" s="31">
        <v>-2.12026</v>
      </c>
      <c r="E11" s="12"/>
      <c r="F11" s="3" t="str">
        <f>IF(COUNTIF($B11:$D11, "")=3, "", IF(OR($C11="", $D11="", $C11&gt;$J$3, $C11&lt;$J$4, $D11&gt;$J$5, $D11&lt;$J$6), $J$9, $J$8))</f>
        <v>✓</v>
      </c>
      <c r="G11" s="12"/>
      <c r="J11" s="18">
        <f>COUNTIF($F$11:$F$5010, $J$9)</f>
        <v>0</v>
      </c>
      <c r="L11" s="3" t="str">
        <f>IF(B11="", "", IF(COUNTIF(B$11:B$5010, B11)&gt;1, "X", ""))</f>
        <v/>
      </c>
      <c r="M11" s="3" t="str">
        <f>IF(C11="", "", IF(ISNUMBER(C11)=FALSE, "X", ""))</f>
        <v/>
      </c>
      <c r="N11" s="3" t="str">
        <f>IF(D11="", "", IF(ISNUMBER(D11)=FALSE, "X", ""))</f>
        <v/>
      </c>
    </row>
    <row r="12" spans="1:14" x14ac:dyDescent="0.25">
      <c r="A12" s="12"/>
      <c r="B12" s="8" t="s">
        <v>2240</v>
      </c>
      <c r="C12" s="32">
        <v>57.139209999999999</v>
      </c>
      <c r="D12" s="33">
        <v>-2.09287</v>
      </c>
      <c r="E12" s="12"/>
      <c r="F12" s="4" t="str">
        <f t="shared" ref="F12:F75" si="2">IF(COUNTIF($B12:$D12, "")=3, "", IF(OR($C12="", $D12="", $C12&gt;$J$3, $C12&lt;$J$4, $D12&gt;$J$5, $D12&lt;$J$6), $J$9, $J$8))</f>
        <v>✓</v>
      </c>
      <c r="G12" s="12"/>
      <c r="L12" s="4" t="str">
        <f t="shared" ref="L12:L75" si="3">IF(B12="", "", IF(COUNTIF(B$11:B$5010, B12)&gt;1, "X", ""))</f>
        <v/>
      </c>
      <c r="M12" s="4" t="str">
        <f t="shared" ref="M12:M75" si="4">IF(C12="", "", IF(ISNUMBER(C12)=FALSE, "X", ""))</f>
        <v/>
      </c>
      <c r="N12" s="4" t="str">
        <f t="shared" ref="N12:N75" si="5">IF(D12="", "", IF(ISNUMBER(D12)=FALSE, "X", ""))</f>
        <v/>
      </c>
    </row>
    <row r="13" spans="1:14" x14ac:dyDescent="0.25">
      <c r="A13" s="12"/>
      <c r="B13" s="8" t="s">
        <v>2241</v>
      </c>
      <c r="C13" s="32">
        <v>57.101999999999997</v>
      </c>
      <c r="D13" s="33">
        <v>-2.1131199999999999</v>
      </c>
      <c r="E13" s="12"/>
      <c r="F13" s="4" t="str">
        <f t="shared" si="2"/>
        <v>✓</v>
      </c>
      <c r="G13" s="12"/>
      <c r="L13" s="4" t="str">
        <f t="shared" si="3"/>
        <v/>
      </c>
      <c r="M13" s="4" t="str">
        <f t="shared" si="4"/>
        <v/>
      </c>
      <c r="N13" s="4" t="str">
        <f t="shared" si="5"/>
        <v/>
      </c>
    </row>
    <row r="14" spans="1:14" x14ac:dyDescent="0.25">
      <c r="A14" s="12"/>
      <c r="B14" s="8" t="s">
        <v>2242</v>
      </c>
      <c r="C14" s="32">
        <v>57.108249999999998</v>
      </c>
      <c r="D14" s="33">
        <v>-2.2368600000000001</v>
      </c>
      <c r="E14" s="12"/>
      <c r="F14" s="4" t="str">
        <f t="shared" si="2"/>
        <v>✓</v>
      </c>
      <c r="G14" s="12"/>
      <c r="L14" s="4" t="str">
        <f t="shared" si="3"/>
        <v/>
      </c>
      <c r="M14" s="4" t="str">
        <f t="shared" si="4"/>
        <v/>
      </c>
      <c r="N14" s="4" t="str">
        <f t="shared" si="5"/>
        <v/>
      </c>
    </row>
    <row r="15" spans="1:14" x14ac:dyDescent="0.25">
      <c r="A15" s="12"/>
      <c r="B15" s="8" t="s">
        <v>2243</v>
      </c>
      <c r="C15" s="32">
        <v>57.10051</v>
      </c>
      <c r="D15" s="33">
        <v>-2.2715000000000001</v>
      </c>
      <c r="E15" s="12"/>
      <c r="F15" s="4" t="str">
        <f t="shared" si="2"/>
        <v>✓</v>
      </c>
      <c r="G15" s="12"/>
      <c r="L15" s="4" t="str">
        <f t="shared" si="3"/>
        <v/>
      </c>
      <c r="M15" s="4" t="str">
        <f t="shared" si="4"/>
        <v/>
      </c>
      <c r="N15" s="4" t="str">
        <f t="shared" si="5"/>
        <v/>
      </c>
    </row>
    <row r="16" spans="1:14" x14ac:dyDescent="0.25">
      <c r="A16" s="12"/>
      <c r="B16" s="8" t="s">
        <v>2244</v>
      </c>
      <c r="C16" s="32">
        <v>57.137569999999997</v>
      </c>
      <c r="D16" s="33">
        <v>-2.1688900000000002</v>
      </c>
      <c r="E16" s="12"/>
      <c r="F16" s="4" t="str">
        <f t="shared" si="2"/>
        <v>✓</v>
      </c>
      <c r="G16" s="12"/>
      <c r="L16" s="4" t="str">
        <f t="shared" si="3"/>
        <v/>
      </c>
      <c r="M16" s="4" t="str">
        <f t="shared" si="4"/>
        <v/>
      </c>
      <c r="N16" s="4" t="str">
        <f t="shared" si="5"/>
        <v/>
      </c>
    </row>
    <row r="17" spans="1:14" x14ac:dyDescent="0.25">
      <c r="A17" s="12"/>
      <c r="B17" s="8" t="s">
        <v>2245</v>
      </c>
      <c r="C17" s="32">
        <v>57.160040000000002</v>
      </c>
      <c r="D17" s="33">
        <v>-2.1567099999999999</v>
      </c>
      <c r="E17" s="12"/>
      <c r="F17" s="4" t="str">
        <f t="shared" si="2"/>
        <v>✓</v>
      </c>
      <c r="G17" s="12"/>
      <c r="L17" s="4" t="str">
        <f t="shared" si="3"/>
        <v/>
      </c>
      <c r="M17" s="4" t="str">
        <f t="shared" si="4"/>
        <v/>
      </c>
      <c r="N17" s="4" t="str">
        <f t="shared" si="5"/>
        <v/>
      </c>
    </row>
    <row r="18" spans="1:14" x14ac:dyDescent="0.25">
      <c r="A18" s="12"/>
      <c r="B18" s="8" t="s">
        <v>2246</v>
      </c>
      <c r="C18" s="32">
        <v>57.209020000000002</v>
      </c>
      <c r="D18" s="33">
        <v>-2.2014300000000002</v>
      </c>
      <c r="E18" s="12"/>
      <c r="F18" s="4" t="str">
        <f t="shared" si="2"/>
        <v>✓</v>
      </c>
      <c r="G18" s="12"/>
      <c r="L18" s="4" t="str">
        <f t="shared" si="3"/>
        <v/>
      </c>
      <c r="M18" s="4" t="str">
        <f t="shared" si="4"/>
        <v/>
      </c>
      <c r="N18" s="4" t="str">
        <f t="shared" si="5"/>
        <v/>
      </c>
    </row>
    <row r="19" spans="1:14" x14ac:dyDescent="0.25">
      <c r="A19" s="12"/>
      <c r="B19" s="8" t="s">
        <v>2247</v>
      </c>
      <c r="C19" s="32">
        <v>57.186579999999999</v>
      </c>
      <c r="D19" s="33">
        <v>-2.12236</v>
      </c>
      <c r="E19" s="12"/>
      <c r="F19" s="4" t="str">
        <f t="shared" si="2"/>
        <v>✓</v>
      </c>
      <c r="G19" s="12"/>
      <c r="L19" s="4" t="str">
        <f t="shared" si="3"/>
        <v/>
      </c>
      <c r="M19" s="4" t="str">
        <f t="shared" si="4"/>
        <v/>
      </c>
      <c r="N19" s="4" t="str">
        <f t="shared" si="5"/>
        <v/>
      </c>
    </row>
    <row r="20" spans="1:14" x14ac:dyDescent="0.25">
      <c r="A20" s="12"/>
      <c r="B20" s="8" t="s">
        <v>2248</v>
      </c>
      <c r="C20" s="32">
        <v>57.213079999999998</v>
      </c>
      <c r="D20" s="33">
        <v>-2.0893000000000002</v>
      </c>
      <c r="E20" s="12"/>
      <c r="F20" s="4" t="str">
        <f t="shared" si="2"/>
        <v>✓</v>
      </c>
      <c r="G20" s="12"/>
      <c r="L20" s="4" t="str">
        <f t="shared" si="3"/>
        <v/>
      </c>
      <c r="M20" s="4" t="str">
        <f t="shared" si="4"/>
        <v/>
      </c>
      <c r="N20" s="4" t="str">
        <f t="shared" si="5"/>
        <v/>
      </c>
    </row>
    <row r="21" spans="1:14" x14ac:dyDescent="0.25">
      <c r="A21" s="12"/>
      <c r="B21" s="8" t="s">
        <v>2249</v>
      </c>
      <c r="C21" s="32">
        <v>57.163939999999997</v>
      </c>
      <c r="D21" s="33">
        <v>-2.1079500000000002</v>
      </c>
      <c r="E21" s="12"/>
      <c r="F21" s="4" t="str">
        <f t="shared" si="2"/>
        <v>✓</v>
      </c>
      <c r="G21" s="12"/>
      <c r="L21" s="4" t="str">
        <f t="shared" si="3"/>
        <v/>
      </c>
      <c r="M21" s="4" t="str">
        <f t="shared" si="4"/>
        <v/>
      </c>
      <c r="N21" s="4" t="str">
        <f t="shared" si="5"/>
        <v/>
      </c>
    </row>
    <row r="22" spans="1:14" x14ac:dyDescent="0.25">
      <c r="A22" s="12"/>
      <c r="B22" s="8" t="s">
        <v>2250</v>
      </c>
      <c r="C22" s="32">
        <v>57.15269</v>
      </c>
      <c r="D22" s="33">
        <v>-2.1141000000000001</v>
      </c>
      <c r="E22" s="12"/>
      <c r="F22" s="4" t="str">
        <f t="shared" si="2"/>
        <v>✓</v>
      </c>
      <c r="G22" s="12"/>
      <c r="L22" s="4" t="str">
        <f t="shared" si="3"/>
        <v/>
      </c>
      <c r="M22" s="4" t="str">
        <f t="shared" si="4"/>
        <v/>
      </c>
      <c r="N22" s="4" t="str">
        <f t="shared" si="5"/>
        <v/>
      </c>
    </row>
    <row r="23" spans="1:14" x14ac:dyDescent="0.25">
      <c r="A23" s="12"/>
      <c r="B23" s="8" t="s">
        <v>2251</v>
      </c>
      <c r="C23" s="32">
        <v>56.846440000000001</v>
      </c>
      <c r="D23" s="33">
        <v>-2.4781599999999999</v>
      </c>
      <c r="E23" s="12"/>
      <c r="F23" s="4" t="str">
        <f t="shared" si="2"/>
        <v>✓</v>
      </c>
      <c r="G23" s="12"/>
      <c r="L23" s="4" t="str">
        <f t="shared" si="3"/>
        <v/>
      </c>
      <c r="M23" s="4" t="str">
        <f t="shared" si="4"/>
        <v/>
      </c>
      <c r="N23" s="4" t="str">
        <f t="shared" si="5"/>
        <v/>
      </c>
    </row>
    <row r="24" spans="1:14" x14ac:dyDescent="0.25">
      <c r="A24" s="12"/>
      <c r="B24" s="8" t="s">
        <v>2252</v>
      </c>
      <c r="C24" s="32">
        <v>57.07311</v>
      </c>
      <c r="D24" s="33">
        <v>-2.5223599999999999</v>
      </c>
      <c r="E24" s="12"/>
      <c r="F24" s="4" t="str">
        <f t="shared" si="2"/>
        <v>✓</v>
      </c>
      <c r="G24" s="12"/>
      <c r="L24" s="4" t="str">
        <f t="shared" si="3"/>
        <v/>
      </c>
      <c r="M24" s="4" t="str">
        <f t="shared" si="4"/>
        <v/>
      </c>
      <c r="N24" s="4" t="str">
        <f t="shared" si="5"/>
        <v/>
      </c>
    </row>
    <row r="25" spans="1:14" x14ac:dyDescent="0.25">
      <c r="A25" s="12"/>
      <c r="B25" s="8" t="s">
        <v>2253</v>
      </c>
      <c r="C25" s="32">
        <v>57.155029999999996</v>
      </c>
      <c r="D25" s="33">
        <v>-2.3179599999999998</v>
      </c>
      <c r="E25" s="12"/>
      <c r="F25" s="4" t="str">
        <f t="shared" si="2"/>
        <v>✓</v>
      </c>
      <c r="G25" s="12"/>
      <c r="L25" s="4" t="str">
        <f t="shared" si="3"/>
        <v/>
      </c>
      <c r="M25" s="4" t="str">
        <f t="shared" si="4"/>
        <v/>
      </c>
      <c r="N25" s="4" t="str">
        <f t="shared" si="5"/>
        <v/>
      </c>
    </row>
    <row r="26" spans="1:14" x14ac:dyDescent="0.25">
      <c r="A26" s="12"/>
      <c r="B26" s="8" t="s">
        <v>2254</v>
      </c>
      <c r="C26" s="32">
        <v>57.225569999999998</v>
      </c>
      <c r="D26" s="33">
        <v>-2.7408100000000002</v>
      </c>
      <c r="E26" s="12"/>
      <c r="F26" s="4" t="str">
        <f t="shared" si="2"/>
        <v>✓</v>
      </c>
      <c r="G26" s="12"/>
      <c r="L26" s="4" t="str">
        <f t="shared" si="3"/>
        <v/>
      </c>
      <c r="M26" s="4" t="str">
        <f t="shared" si="4"/>
        <v/>
      </c>
      <c r="N26" s="4" t="str">
        <f t="shared" si="5"/>
        <v/>
      </c>
    </row>
    <row r="27" spans="1:14" x14ac:dyDescent="0.25">
      <c r="A27" s="12"/>
      <c r="B27" s="8" t="s">
        <v>2255</v>
      </c>
      <c r="C27" s="32">
        <v>57.093589999999999</v>
      </c>
      <c r="D27" s="33">
        <v>-2.8115199999999998</v>
      </c>
      <c r="E27" s="12"/>
      <c r="F27" s="4" t="str">
        <f t="shared" si="2"/>
        <v>✓</v>
      </c>
      <c r="G27" s="12"/>
      <c r="L27" s="4" t="str">
        <f t="shared" si="3"/>
        <v/>
      </c>
      <c r="M27" s="4" t="str">
        <f t="shared" si="4"/>
        <v/>
      </c>
      <c r="N27" s="4" t="str">
        <f t="shared" si="5"/>
        <v/>
      </c>
    </row>
    <row r="28" spans="1:14" x14ac:dyDescent="0.25">
      <c r="A28" s="12"/>
      <c r="B28" s="8" t="s">
        <v>2256</v>
      </c>
      <c r="C28" s="32">
        <v>57.038409999999999</v>
      </c>
      <c r="D28" s="33">
        <v>-3.1502599999999998</v>
      </c>
      <c r="E28" s="12"/>
      <c r="F28" s="4" t="str">
        <f t="shared" si="2"/>
        <v>✓</v>
      </c>
      <c r="G28" s="12"/>
      <c r="L28" s="4" t="str">
        <f t="shared" si="3"/>
        <v/>
      </c>
      <c r="M28" s="4" t="str">
        <f t="shared" si="4"/>
        <v/>
      </c>
      <c r="N28" s="4" t="str">
        <f t="shared" si="5"/>
        <v/>
      </c>
    </row>
    <row r="29" spans="1:14" x14ac:dyDescent="0.25">
      <c r="A29" s="12"/>
      <c r="B29" s="8" t="s">
        <v>2257</v>
      </c>
      <c r="C29" s="32">
        <v>57.197319999999998</v>
      </c>
      <c r="D29" s="33">
        <v>-3.0687099999999998</v>
      </c>
      <c r="E29" s="12"/>
      <c r="F29" s="4" t="str">
        <f t="shared" si="2"/>
        <v>✓</v>
      </c>
      <c r="G29" s="12"/>
      <c r="L29" s="4" t="str">
        <f t="shared" si="3"/>
        <v/>
      </c>
      <c r="M29" s="4" t="str">
        <f t="shared" si="4"/>
        <v/>
      </c>
      <c r="N29" s="4" t="str">
        <f t="shared" si="5"/>
        <v/>
      </c>
    </row>
    <row r="30" spans="1:14" x14ac:dyDescent="0.25">
      <c r="A30" s="12"/>
      <c r="B30" s="8" t="s">
        <v>2258</v>
      </c>
      <c r="C30" s="32">
        <v>57.32743</v>
      </c>
      <c r="D30" s="33">
        <v>-3.3525999999999998</v>
      </c>
      <c r="E30" s="12"/>
      <c r="F30" s="4" t="str">
        <f t="shared" si="2"/>
        <v>✓</v>
      </c>
      <c r="G30" s="12"/>
      <c r="L30" s="4" t="str">
        <f t="shared" si="3"/>
        <v/>
      </c>
      <c r="M30" s="4" t="str">
        <f t="shared" si="4"/>
        <v/>
      </c>
      <c r="N30" s="4" t="str">
        <f t="shared" si="5"/>
        <v/>
      </c>
    </row>
    <row r="31" spans="1:14" x14ac:dyDescent="0.25">
      <c r="A31" s="12"/>
      <c r="B31" s="8" t="s">
        <v>2259</v>
      </c>
      <c r="C31" s="32">
        <v>57.486310000000003</v>
      </c>
      <c r="D31" s="33">
        <v>-3.2264900000000001</v>
      </c>
      <c r="E31" s="12"/>
      <c r="F31" s="4" t="str">
        <f t="shared" si="2"/>
        <v>✓</v>
      </c>
      <c r="G31" s="12"/>
      <c r="L31" s="4" t="str">
        <f t="shared" si="3"/>
        <v/>
      </c>
      <c r="M31" s="4" t="str">
        <f t="shared" si="4"/>
        <v/>
      </c>
      <c r="N31" s="4" t="str">
        <f t="shared" si="5"/>
        <v/>
      </c>
    </row>
    <row r="32" spans="1:14" x14ac:dyDescent="0.25">
      <c r="A32" s="12"/>
      <c r="B32" s="8" t="s">
        <v>2260</v>
      </c>
      <c r="C32" s="32">
        <v>56.980139999999999</v>
      </c>
      <c r="D32" s="33">
        <v>-2.21624</v>
      </c>
      <c r="E32" s="12"/>
      <c r="F32" s="4" t="str">
        <f t="shared" si="2"/>
        <v>✓</v>
      </c>
      <c r="G32" s="12"/>
      <c r="L32" s="4" t="str">
        <f t="shared" si="3"/>
        <v/>
      </c>
      <c r="M32" s="4" t="str">
        <f t="shared" si="4"/>
        <v/>
      </c>
      <c r="N32" s="4" t="str">
        <f t="shared" si="5"/>
        <v/>
      </c>
    </row>
    <row r="33" spans="1:14" x14ac:dyDescent="0.25">
      <c r="A33" s="12"/>
      <c r="B33" s="8" t="s">
        <v>2261</v>
      </c>
      <c r="C33" s="32">
        <v>57.373890000000003</v>
      </c>
      <c r="D33" s="33">
        <v>-2.1042000000000001</v>
      </c>
      <c r="E33" s="12"/>
      <c r="F33" s="4" t="str">
        <f t="shared" si="2"/>
        <v>✓</v>
      </c>
      <c r="G33" s="12"/>
      <c r="L33" s="4" t="str">
        <f t="shared" si="3"/>
        <v/>
      </c>
      <c r="M33" s="4" t="str">
        <f t="shared" si="4"/>
        <v/>
      </c>
      <c r="N33" s="4" t="str">
        <f t="shared" si="5"/>
        <v/>
      </c>
    </row>
    <row r="34" spans="1:14" x14ac:dyDescent="0.25">
      <c r="A34" s="12"/>
      <c r="B34" s="8" t="s">
        <v>2262</v>
      </c>
      <c r="C34" s="32">
        <v>57.501069999999999</v>
      </c>
      <c r="D34" s="33">
        <v>-1.8919299999999999</v>
      </c>
      <c r="E34" s="12"/>
      <c r="F34" s="4" t="str">
        <f t="shared" si="2"/>
        <v>✓</v>
      </c>
      <c r="G34" s="12"/>
      <c r="L34" s="4" t="str">
        <f t="shared" si="3"/>
        <v/>
      </c>
      <c r="M34" s="4" t="str">
        <f t="shared" si="4"/>
        <v/>
      </c>
      <c r="N34" s="4" t="str">
        <f t="shared" si="5"/>
        <v/>
      </c>
    </row>
    <row r="35" spans="1:14" x14ac:dyDescent="0.25">
      <c r="A35" s="12"/>
      <c r="B35" s="8" t="s">
        <v>2263</v>
      </c>
      <c r="C35" s="32">
        <v>57.657139999999998</v>
      </c>
      <c r="D35" s="33">
        <v>-2.0441699999999998</v>
      </c>
      <c r="E35" s="12"/>
      <c r="F35" s="4" t="str">
        <f t="shared" si="2"/>
        <v>✓</v>
      </c>
      <c r="G35" s="12"/>
      <c r="L35" s="4" t="str">
        <f t="shared" si="3"/>
        <v/>
      </c>
      <c r="M35" s="4" t="str">
        <f t="shared" si="4"/>
        <v/>
      </c>
      <c r="N35" s="4" t="str">
        <f t="shared" si="5"/>
        <v/>
      </c>
    </row>
    <row r="36" spans="1:14" x14ac:dyDescent="0.25">
      <c r="A36" s="12"/>
      <c r="B36" s="8" t="s">
        <v>2264</v>
      </c>
      <c r="C36" s="32">
        <v>57.668300000000002</v>
      </c>
      <c r="D36" s="33">
        <v>-2.4921799999999998</v>
      </c>
      <c r="E36" s="12"/>
      <c r="F36" s="4" t="str">
        <f t="shared" si="2"/>
        <v>✓</v>
      </c>
      <c r="G36" s="12"/>
      <c r="L36" s="4" t="str">
        <f t="shared" si="3"/>
        <v/>
      </c>
      <c r="M36" s="4" t="str">
        <f t="shared" si="4"/>
        <v/>
      </c>
      <c r="N36" s="4" t="str">
        <f t="shared" si="5"/>
        <v/>
      </c>
    </row>
    <row r="37" spans="1:14" x14ac:dyDescent="0.25">
      <c r="A37" s="12"/>
      <c r="B37" s="8" t="s">
        <v>2265</v>
      </c>
      <c r="C37" s="32">
        <v>57.651730000000001</v>
      </c>
      <c r="D37" s="33">
        <v>-2.5676999999999999</v>
      </c>
      <c r="E37" s="12"/>
      <c r="F37" s="4" t="str">
        <f t="shared" si="2"/>
        <v>✓</v>
      </c>
      <c r="G37" s="12"/>
      <c r="L37" s="4" t="str">
        <f t="shared" si="3"/>
        <v/>
      </c>
      <c r="M37" s="4" t="str">
        <f t="shared" si="4"/>
        <v/>
      </c>
      <c r="N37" s="4" t="str">
        <f t="shared" si="5"/>
        <v/>
      </c>
    </row>
    <row r="38" spans="1:14" x14ac:dyDescent="0.25">
      <c r="A38" s="12"/>
      <c r="B38" s="8" t="s">
        <v>2266</v>
      </c>
      <c r="C38" s="32">
        <v>57.287500000000001</v>
      </c>
      <c r="D38" s="33">
        <v>-2.4036499999999998</v>
      </c>
      <c r="E38" s="12"/>
      <c r="F38" s="4" t="str">
        <f t="shared" si="2"/>
        <v>✓</v>
      </c>
      <c r="G38" s="12"/>
      <c r="L38" s="4" t="str">
        <f t="shared" si="3"/>
        <v/>
      </c>
      <c r="M38" s="4" t="str">
        <f t="shared" si="4"/>
        <v/>
      </c>
      <c r="N38" s="4" t="str">
        <f t="shared" si="5"/>
        <v/>
      </c>
    </row>
    <row r="39" spans="1:14" x14ac:dyDescent="0.25">
      <c r="A39" s="12"/>
      <c r="B39" s="8" t="s">
        <v>2267</v>
      </c>
      <c r="C39" s="32">
        <v>57.343809999999998</v>
      </c>
      <c r="D39" s="33">
        <v>-2.6089199999999999</v>
      </c>
      <c r="E39" s="12"/>
      <c r="F39" s="4" t="str">
        <f t="shared" si="2"/>
        <v>✓</v>
      </c>
      <c r="G39" s="12"/>
      <c r="L39" s="4" t="str">
        <f t="shared" si="3"/>
        <v/>
      </c>
      <c r="M39" s="4" t="str">
        <f t="shared" si="4"/>
        <v/>
      </c>
      <c r="N39" s="4" t="str">
        <f t="shared" si="5"/>
        <v/>
      </c>
    </row>
    <row r="40" spans="1:14" x14ac:dyDescent="0.25">
      <c r="A40" s="12"/>
      <c r="B40" s="8" t="s">
        <v>2268</v>
      </c>
      <c r="C40" s="32">
        <v>57.524999999999999</v>
      </c>
      <c r="D40" s="33">
        <v>-2.3937300000000001</v>
      </c>
      <c r="E40" s="12"/>
      <c r="F40" s="4" t="str">
        <f t="shared" si="2"/>
        <v>✓</v>
      </c>
      <c r="G40" s="12"/>
      <c r="L40" s="4" t="str">
        <f t="shared" si="3"/>
        <v/>
      </c>
      <c r="M40" s="4" t="str">
        <f t="shared" si="4"/>
        <v/>
      </c>
      <c r="N40" s="4" t="str">
        <f t="shared" si="5"/>
        <v/>
      </c>
    </row>
    <row r="41" spans="1:14" x14ac:dyDescent="0.25">
      <c r="A41" s="12"/>
      <c r="B41" s="8" t="s">
        <v>2269</v>
      </c>
      <c r="C41" s="32">
        <v>57.454070000000002</v>
      </c>
      <c r="D41" s="33">
        <v>-2.7616900000000002</v>
      </c>
      <c r="E41" s="12"/>
      <c r="F41" s="4" t="str">
        <f t="shared" si="2"/>
        <v>✓</v>
      </c>
      <c r="G41" s="12"/>
      <c r="L41" s="4" t="str">
        <f t="shared" si="3"/>
        <v/>
      </c>
      <c r="M41" s="4" t="str">
        <f t="shared" si="4"/>
        <v/>
      </c>
      <c r="N41" s="4" t="str">
        <f t="shared" si="5"/>
        <v/>
      </c>
    </row>
    <row r="42" spans="1:14" x14ac:dyDescent="0.25">
      <c r="A42" s="12"/>
      <c r="B42" s="8" t="s">
        <v>2270</v>
      </c>
      <c r="C42" s="32">
        <v>57.5246</v>
      </c>
      <c r="D42" s="33">
        <v>-2.98936</v>
      </c>
      <c r="E42" s="12"/>
      <c r="F42" s="4" t="str">
        <f t="shared" si="2"/>
        <v>✓</v>
      </c>
      <c r="G42" s="12"/>
      <c r="L42" s="4" t="str">
        <f t="shared" si="3"/>
        <v/>
      </c>
      <c r="M42" s="4" t="str">
        <f t="shared" si="4"/>
        <v/>
      </c>
      <c r="N42" s="4" t="str">
        <f t="shared" si="5"/>
        <v/>
      </c>
    </row>
    <row r="43" spans="1:14" x14ac:dyDescent="0.25">
      <c r="A43" s="12"/>
      <c r="B43" s="8" t="s">
        <v>2271</v>
      </c>
      <c r="C43" s="32">
        <v>57.674390000000002</v>
      </c>
      <c r="D43" s="33">
        <v>-2.9289000000000001</v>
      </c>
      <c r="E43" s="12"/>
      <c r="F43" s="4" t="str">
        <f t="shared" si="2"/>
        <v>✓</v>
      </c>
      <c r="G43" s="12"/>
      <c r="L43" s="4" t="str">
        <f t="shared" si="3"/>
        <v/>
      </c>
      <c r="M43" s="4" t="str">
        <f t="shared" si="4"/>
        <v/>
      </c>
      <c r="N43" s="4" t="str">
        <f t="shared" si="5"/>
        <v/>
      </c>
    </row>
    <row r="44" spans="1:14" x14ac:dyDescent="0.25">
      <c r="A44" s="12"/>
      <c r="B44" s="8" t="s">
        <v>2272</v>
      </c>
      <c r="C44" s="32">
        <v>57.111339999999998</v>
      </c>
      <c r="D44" s="33">
        <v>-2.0939899999999998</v>
      </c>
      <c r="E44" s="12"/>
      <c r="F44" s="4" t="str">
        <f t="shared" si="2"/>
        <v>✓</v>
      </c>
      <c r="G44" s="12"/>
      <c r="L44" s="4" t="str">
        <f t="shared" si="3"/>
        <v/>
      </c>
      <c r="M44" s="4" t="str">
        <f t="shared" si="4"/>
        <v/>
      </c>
      <c r="N44" s="4" t="str">
        <f t="shared" si="5"/>
        <v/>
      </c>
    </row>
    <row r="45" spans="1:14" x14ac:dyDescent="0.25">
      <c r="A45" s="12"/>
      <c r="B45" s="8" t="s">
        <v>11</v>
      </c>
      <c r="C45" s="32">
        <v>51.748910000000002</v>
      </c>
      <c r="D45" s="33">
        <v>-0.32374999999999998</v>
      </c>
      <c r="E45" s="12"/>
      <c r="F45" s="4" t="str">
        <f t="shared" si="2"/>
        <v>✓</v>
      </c>
      <c r="G45" s="12"/>
      <c r="L45" s="4" t="str">
        <f t="shared" si="3"/>
        <v/>
      </c>
      <c r="M45" s="4" t="str">
        <f t="shared" si="4"/>
        <v/>
      </c>
      <c r="N45" s="4" t="str">
        <f t="shared" si="5"/>
        <v/>
      </c>
    </row>
    <row r="46" spans="1:14" x14ac:dyDescent="0.25">
      <c r="A46" s="12"/>
      <c r="B46" s="8" t="s">
        <v>12</v>
      </c>
      <c r="C46" s="32">
        <v>51.760350000000003</v>
      </c>
      <c r="D46" s="33">
        <v>-0.23247000000000001</v>
      </c>
      <c r="E46" s="12"/>
      <c r="F46" s="4" t="str">
        <f t="shared" si="2"/>
        <v>✓</v>
      </c>
      <c r="G46" s="12"/>
      <c r="L46" s="4" t="str">
        <f t="shared" si="3"/>
        <v/>
      </c>
      <c r="M46" s="4" t="str">
        <f t="shared" si="4"/>
        <v/>
      </c>
      <c r="N46" s="4" t="str">
        <f t="shared" si="5"/>
        <v/>
      </c>
    </row>
    <row r="47" spans="1:14" x14ac:dyDescent="0.25">
      <c r="A47" s="12"/>
      <c r="B47" s="8" t="s">
        <v>13</v>
      </c>
      <c r="C47" s="32">
        <v>51.719079999999998</v>
      </c>
      <c r="D47" s="33">
        <v>-0.33546999999999999</v>
      </c>
      <c r="E47" s="12"/>
      <c r="F47" s="4" t="str">
        <f t="shared" si="2"/>
        <v>✓</v>
      </c>
      <c r="G47" s="12"/>
      <c r="L47" s="4" t="str">
        <f t="shared" si="3"/>
        <v/>
      </c>
      <c r="M47" s="4" t="str">
        <f t="shared" si="4"/>
        <v/>
      </c>
      <c r="N47" s="4" t="str">
        <f t="shared" si="5"/>
        <v/>
      </c>
    </row>
    <row r="48" spans="1:14" x14ac:dyDescent="0.25">
      <c r="A48" s="12"/>
      <c r="B48" s="8" t="s">
        <v>14</v>
      </c>
      <c r="C48" s="32">
        <v>51.780479999999997</v>
      </c>
      <c r="D48" s="33">
        <v>-0.37768000000000002</v>
      </c>
      <c r="E48" s="12"/>
      <c r="F48" s="4" t="str">
        <f t="shared" si="2"/>
        <v>✓</v>
      </c>
      <c r="G48" s="12"/>
      <c r="L48" s="4" t="str">
        <f t="shared" si="3"/>
        <v/>
      </c>
      <c r="M48" s="4" t="str">
        <f t="shared" si="4"/>
        <v/>
      </c>
      <c r="N48" s="4" t="str">
        <f t="shared" si="5"/>
        <v/>
      </c>
    </row>
    <row r="49" spans="1:14" x14ac:dyDescent="0.25">
      <c r="A49" s="12"/>
      <c r="B49" s="8" t="s">
        <v>15</v>
      </c>
      <c r="C49" s="32">
        <v>51.77393</v>
      </c>
      <c r="D49" s="33">
        <v>-0.29503000000000001</v>
      </c>
      <c r="E49" s="12"/>
      <c r="F49" s="4" t="str">
        <f t="shared" si="2"/>
        <v>✓</v>
      </c>
      <c r="G49" s="12"/>
      <c r="L49" s="4" t="str">
        <f t="shared" si="3"/>
        <v/>
      </c>
      <c r="M49" s="4" t="str">
        <f t="shared" si="4"/>
        <v/>
      </c>
      <c r="N49" s="4" t="str">
        <f t="shared" si="5"/>
        <v/>
      </c>
    </row>
    <row r="50" spans="1:14" x14ac:dyDescent="0.25">
      <c r="A50" s="12"/>
      <c r="B50" s="8" t="s">
        <v>16</v>
      </c>
      <c r="C50" s="32">
        <v>51.815390000000001</v>
      </c>
      <c r="D50" s="33">
        <v>-0.35206999999999999</v>
      </c>
      <c r="E50" s="12"/>
      <c r="F50" s="4" t="str">
        <f t="shared" si="2"/>
        <v>✓</v>
      </c>
      <c r="G50" s="12"/>
      <c r="L50" s="4" t="str">
        <f t="shared" si="3"/>
        <v/>
      </c>
      <c r="M50" s="4" t="str">
        <f t="shared" si="4"/>
        <v/>
      </c>
      <c r="N50" s="4" t="str">
        <f t="shared" si="5"/>
        <v/>
      </c>
    </row>
    <row r="51" spans="1:14" x14ac:dyDescent="0.25">
      <c r="A51" s="12"/>
      <c r="B51" s="8" t="s">
        <v>17</v>
      </c>
      <c r="C51" s="32">
        <v>51.832230000000003</v>
      </c>
      <c r="D51" s="33">
        <v>-0.19980000000000001</v>
      </c>
      <c r="E51" s="12"/>
      <c r="F51" s="4" t="str">
        <f t="shared" si="2"/>
        <v>✓</v>
      </c>
      <c r="G51" s="12"/>
      <c r="L51" s="4" t="str">
        <f t="shared" si="3"/>
        <v/>
      </c>
      <c r="M51" s="4" t="str">
        <f t="shared" si="4"/>
        <v/>
      </c>
      <c r="N51" s="4" t="str">
        <f t="shared" si="5"/>
        <v/>
      </c>
    </row>
    <row r="52" spans="1:14" x14ac:dyDescent="0.25">
      <c r="A52" s="12"/>
      <c r="B52" s="8" t="s">
        <v>18</v>
      </c>
      <c r="C52" s="32">
        <v>51.796860000000002</v>
      </c>
      <c r="D52" s="33">
        <v>-0.18720999999999999</v>
      </c>
      <c r="E52" s="12"/>
      <c r="F52" s="4" t="str">
        <f t="shared" si="2"/>
        <v>✓</v>
      </c>
      <c r="G52" s="12"/>
      <c r="L52" s="4" t="str">
        <f t="shared" si="3"/>
        <v/>
      </c>
      <c r="M52" s="4" t="str">
        <f t="shared" si="4"/>
        <v/>
      </c>
      <c r="N52" s="4" t="str">
        <f t="shared" si="5"/>
        <v/>
      </c>
    </row>
    <row r="53" spans="1:14" x14ac:dyDescent="0.25">
      <c r="A53" s="12"/>
      <c r="B53" s="8" t="s">
        <v>19</v>
      </c>
      <c r="C53" s="32">
        <v>51.803620000000002</v>
      </c>
      <c r="D53" s="33">
        <v>-0.21173</v>
      </c>
      <c r="E53" s="12"/>
      <c r="F53" s="4" t="str">
        <f t="shared" si="2"/>
        <v>✓</v>
      </c>
      <c r="G53" s="12"/>
      <c r="L53" s="4" t="str">
        <f t="shared" si="3"/>
        <v/>
      </c>
      <c r="M53" s="4" t="str">
        <f t="shared" si="4"/>
        <v/>
      </c>
      <c r="N53" s="4" t="str">
        <f t="shared" si="5"/>
        <v/>
      </c>
    </row>
    <row r="54" spans="1:14" x14ac:dyDescent="0.25">
      <c r="A54" s="12"/>
      <c r="B54" s="8" t="s">
        <v>20</v>
      </c>
      <c r="C54" s="32">
        <v>51.744549999999997</v>
      </c>
      <c r="D54" s="33">
        <v>-0.19761000000000001</v>
      </c>
      <c r="E54" s="12"/>
      <c r="F54" s="4" t="str">
        <f t="shared" si="2"/>
        <v>✓</v>
      </c>
      <c r="G54" s="12"/>
      <c r="L54" s="4" t="str">
        <f t="shared" si="3"/>
        <v/>
      </c>
      <c r="M54" s="4" t="str">
        <f t="shared" si="4"/>
        <v/>
      </c>
      <c r="N54" s="4" t="str">
        <f t="shared" si="5"/>
        <v/>
      </c>
    </row>
    <row r="55" spans="1:14" x14ac:dyDescent="0.25">
      <c r="A55" s="12"/>
      <c r="B55" s="8" t="s">
        <v>21</v>
      </c>
      <c r="C55" s="32">
        <v>52.479979999999998</v>
      </c>
      <c r="D55" s="33">
        <v>-1.90913</v>
      </c>
      <c r="E55" s="12"/>
      <c r="F55" s="4" t="str">
        <f t="shared" si="2"/>
        <v>✓</v>
      </c>
      <c r="G55" s="12"/>
      <c r="L55" s="4" t="str">
        <f t="shared" si="3"/>
        <v/>
      </c>
      <c r="M55" s="4" t="str">
        <f t="shared" si="4"/>
        <v/>
      </c>
      <c r="N55" s="4" t="str">
        <f t="shared" si="5"/>
        <v/>
      </c>
    </row>
    <row r="56" spans="1:14" x14ac:dyDescent="0.25">
      <c r="A56" s="12"/>
      <c r="B56" s="8" t="s">
        <v>22</v>
      </c>
      <c r="C56" s="32">
        <v>52.469589999999997</v>
      </c>
      <c r="D56" s="33">
        <v>-1.8523700000000001</v>
      </c>
      <c r="E56" s="12"/>
      <c r="F56" s="4" t="str">
        <f t="shared" si="2"/>
        <v>✓</v>
      </c>
      <c r="G56" s="12"/>
      <c r="L56" s="4" t="str">
        <f t="shared" si="3"/>
        <v/>
      </c>
      <c r="M56" s="4" t="str">
        <f t="shared" si="4"/>
        <v/>
      </c>
      <c r="N56" s="4" t="str">
        <f t="shared" si="5"/>
        <v/>
      </c>
    </row>
    <row r="57" spans="1:14" x14ac:dyDescent="0.25">
      <c r="A57" s="12"/>
      <c r="B57" s="8" t="s">
        <v>23</v>
      </c>
      <c r="C57" s="32">
        <v>52.454500000000003</v>
      </c>
      <c r="D57" s="33">
        <v>-1.8581000000000001</v>
      </c>
      <c r="E57" s="12"/>
      <c r="F57" s="4" t="str">
        <f t="shared" si="2"/>
        <v>✓</v>
      </c>
      <c r="G57" s="12"/>
      <c r="L57" s="4" t="str">
        <f t="shared" si="3"/>
        <v/>
      </c>
      <c r="M57" s="4" t="str">
        <f t="shared" si="4"/>
        <v/>
      </c>
      <c r="N57" s="4" t="str">
        <f t="shared" si="5"/>
        <v/>
      </c>
    </row>
    <row r="58" spans="1:14" x14ac:dyDescent="0.25">
      <c r="A58" s="12"/>
      <c r="B58" s="8" t="s">
        <v>24</v>
      </c>
      <c r="C58" s="32">
        <v>52.460769999999997</v>
      </c>
      <c r="D58" s="33">
        <v>-1.8836599999999999</v>
      </c>
      <c r="E58" s="12"/>
      <c r="F58" s="4" t="str">
        <f t="shared" si="2"/>
        <v>✓</v>
      </c>
      <c r="G58" s="12"/>
      <c r="L58" s="4" t="str">
        <f t="shared" si="3"/>
        <v/>
      </c>
      <c r="M58" s="4" t="str">
        <f t="shared" si="4"/>
        <v/>
      </c>
      <c r="N58" s="4" t="str">
        <f t="shared" si="5"/>
        <v/>
      </c>
    </row>
    <row r="59" spans="1:14" x14ac:dyDescent="0.25">
      <c r="A59" s="12"/>
      <c r="B59" s="8" t="s">
        <v>25</v>
      </c>
      <c r="C59" s="32">
        <v>52.437440000000002</v>
      </c>
      <c r="D59" s="33">
        <v>-1.8791</v>
      </c>
      <c r="E59" s="12"/>
      <c r="F59" s="4" t="str">
        <f t="shared" si="2"/>
        <v>✓</v>
      </c>
      <c r="G59" s="12"/>
      <c r="L59" s="4" t="str">
        <f t="shared" si="3"/>
        <v/>
      </c>
      <c r="M59" s="4" t="str">
        <f t="shared" si="4"/>
        <v/>
      </c>
      <c r="N59" s="4" t="str">
        <f t="shared" si="5"/>
        <v/>
      </c>
    </row>
    <row r="60" spans="1:14" x14ac:dyDescent="0.25">
      <c r="A60" s="12"/>
      <c r="B60" s="8" t="s">
        <v>26</v>
      </c>
      <c r="C60" s="32">
        <v>52.417349999999999</v>
      </c>
      <c r="D60" s="33">
        <v>-1.88984</v>
      </c>
      <c r="E60" s="12"/>
      <c r="F60" s="4" t="str">
        <f t="shared" si="2"/>
        <v>✓</v>
      </c>
      <c r="G60" s="12"/>
      <c r="L60" s="4" t="str">
        <f t="shared" si="3"/>
        <v/>
      </c>
      <c r="M60" s="4" t="str">
        <f t="shared" si="4"/>
        <v/>
      </c>
      <c r="N60" s="4" t="str">
        <f t="shared" si="5"/>
        <v/>
      </c>
    </row>
    <row r="61" spans="1:14" x14ac:dyDescent="0.25">
      <c r="A61" s="12"/>
      <c r="B61" s="8" t="s">
        <v>27</v>
      </c>
      <c r="C61" s="32">
        <v>52.466200000000001</v>
      </c>
      <c r="D61" s="33">
        <v>-1.9233499999999999</v>
      </c>
      <c r="E61" s="12"/>
      <c r="F61" s="4" t="str">
        <f t="shared" si="2"/>
        <v>✓</v>
      </c>
      <c r="G61" s="12"/>
      <c r="L61" s="4" t="str">
        <f t="shared" si="3"/>
        <v/>
      </c>
      <c r="M61" s="4" t="str">
        <f t="shared" si="4"/>
        <v/>
      </c>
      <c r="N61" s="4" t="str">
        <f t="shared" si="5"/>
        <v/>
      </c>
    </row>
    <row r="62" spans="1:14" x14ac:dyDescent="0.25">
      <c r="A62" s="12"/>
      <c r="B62" s="8" t="s">
        <v>28</v>
      </c>
      <c r="C62" s="32">
        <v>52.477220000000003</v>
      </c>
      <c r="D62" s="33">
        <v>-1.93421</v>
      </c>
      <c r="E62" s="12"/>
      <c r="F62" s="4" t="str">
        <f t="shared" si="2"/>
        <v>✓</v>
      </c>
      <c r="G62" s="12"/>
      <c r="L62" s="4" t="str">
        <f t="shared" si="3"/>
        <v/>
      </c>
      <c r="M62" s="4" t="str">
        <f t="shared" si="4"/>
        <v/>
      </c>
      <c r="N62" s="4" t="str">
        <f t="shared" si="5"/>
        <v/>
      </c>
    </row>
    <row r="63" spans="1:14" x14ac:dyDescent="0.25">
      <c r="A63" s="12"/>
      <c r="B63" s="8" t="s">
        <v>29</v>
      </c>
      <c r="C63" s="32">
        <v>52.46123</v>
      </c>
      <c r="D63" s="33">
        <v>-1.95868</v>
      </c>
      <c r="E63" s="12"/>
      <c r="F63" s="4" t="str">
        <f t="shared" si="2"/>
        <v>✓</v>
      </c>
      <c r="G63" s="12"/>
      <c r="L63" s="4" t="str">
        <f t="shared" si="3"/>
        <v/>
      </c>
      <c r="M63" s="4" t="str">
        <f t="shared" si="4"/>
        <v/>
      </c>
      <c r="N63" s="4" t="str">
        <f t="shared" si="5"/>
        <v/>
      </c>
    </row>
    <row r="64" spans="1:14" x14ac:dyDescent="0.25">
      <c r="A64" s="12"/>
      <c r="B64" s="8" t="s">
        <v>30</v>
      </c>
      <c r="C64" s="32">
        <v>52.491309999999999</v>
      </c>
      <c r="D64" s="33">
        <v>-1.9256500000000001</v>
      </c>
      <c r="E64" s="12"/>
      <c r="F64" s="4" t="str">
        <f t="shared" si="2"/>
        <v>✓</v>
      </c>
      <c r="G64" s="12"/>
      <c r="L64" s="4" t="str">
        <f t="shared" si="3"/>
        <v/>
      </c>
      <c r="M64" s="4" t="str">
        <f t="shared" si="4"/>
        <v/>
      </c>
      <c r="N64" s="4" t="str">
        <f t="shared" si="5"/>
        <v/>
      </c>
    </row>
    <row r="65" spans="1:14" x14ac:dyDescent="0.25">
      <c r="A65" s="12"/>
      <c r="B65" s="8" t="s">
        <v>31</v>
      </c>
      <c r="C65" s="32">
        <v>52.49709</v>
      </c>
      <c r="D65" s="33">
        <v>-1.9057500000000001</v>
      </c>
      <c r="E65" s="12"/>
      <c r="F65" s="4" t="str">
        <f t="shared" si="2"/>
        <v>✓</v>
      </c>
      <c r="G65" s="12"/>
      <c r="L65" s="4" t="str">
        <f t="shared" si="3"/>
        <v/>
      </c>
      <c r="M65" s="4" t="str">
        <f t="shared" si="4"/>
        <v/>
      </c>
      <c r="N65" s="4" t="str">
        <f t="shared" si="5"/>
        <v/>
      </c>
    </row>
    <row r="66" spans="1:14" x14ac:dyDescent="0.25">
      <c r="A66" s="12"/>
      <c r="B66" s="8" t="s">
        <v>32</v>
      </c>
      <c r="C66" s="32">
        <v>52.489699999999999</v>
      </c>
      <c r="D66" s="33">
        <v>-1.89639</v>
      </c>
      <c r="E66" s="12"/>
      <c r="F66" s="4" t="str">
        <f t="shared" si="2"/>
        <v>✓</v>
      </c>
      <c r="G66" s="12"/>
      <c r="L66" s="4" t="str">
        <f t="shared" si="3"/>
        <v/>
      </c>
      <c r="M66" s="4" t="str">
        <f t="shared" si="4"/>
        <v/>
      </c>
      <c r="N66" s="4" t="str">
        <f t="shared" si="5"/>
        <v/>
      </c>
    </row>
    <row r="67" spans="1:14" x14ac:dyDescent="0.25">
      <c r="A67" s="12"/>
      <c r="B67" s="8" t="s">
        <v>33</v>
      </c>
      <c r="C67" s="32">
        <v>52.515560000000001</v>
      </c>
      <c r="D67" s="33">
        <v>-1.9192199999999999</v>
      </c>
      <c r="E67" s="12"/>
      <c r="F67" s="4" t="str">
        <f t="shared" si="2"/>
        <v>✓</v>
      </c>
      <c r="G67" s="12"/>
      <c r="L67" s="4" t="str">
        <f t="shared" si="3"/>
        <v/>
      </c>
      <c r="M67" s="4" t="str">
        <f t="shared" si="4"/>
        <v/>
      </c>
      <c r="N67" s="4" t="str">
        <f t="shared" si="5"/>
        <v/>
      </c>
    </row>
    <row r="68" spans="1:14" x14ac:dyDescent="0.25">
      <c r="A68" s="12"/>
      <c r="B68" s="8" t="s">
        <v>34</v>
      </c>
      <c r="C68" s="32">
        <v>52.506929999999997</v>
      </c>
      <c r="D68" s="33">
        <v>-1.9415500000000001</v>
      </c>
      <c r="E68" s="12"/>
      <c r="F68" s="4" t="str">
        <f t="shared" si="2"/>
        <v>✓</v>
      </c>
      <c r="G68" s="12"/>
      <c r="L68" s="4" t="str">
        <f t="shared" si="3"/>
        <v/>
      </c>
      <c r="M68" s="4" t="str">
        <f t="shared" si="4"/>
        <v/>
      </c>
      <c r="N68" s="4" t="str">
        <f t="shared" si="5"/>
        <v/>
      </c>
    </row>
    <row r="69" spans="1:14" x14ac:dyDescent="0.25">
      <c r="A69" s="12"/>
      <c r="B69" s="8" t="s">
        <v>35</v>
      </c>
      <c r="C69" s="32">
        <v>52.52852</v>
      </c>
      <c r="D69" s="33">
        <v>-1.8553299999999999</v>
      </c>
      <c r="E69" s="12"/>
      <c r="F69" s="4" t="str">
        <f t="shared" si="2"/>
        <v>✓</v>
      </c>
      <c r="G69" s="12"/>
      <c r="L69" s="4" t="str">
        <f t="shared" si="3"/>
        <v/>
      </c>
      <c r="M69" s="4" t="str">
        <f t="shared" si="4"/>
        <v/>
      </c>
      <c r="N69" s="4" t="str">
        <f t="shared" si="5"/>
        <v/>
      </c>
    </row>
    <row r="70" spans="1:14" x14ac:dyDescent="0.25">
      <c r="A70" s="12"/>
      <c r="B70" s="8" t="s">
        <v>36</v>
      </c>
      <c r="C70" s="32">
        <v>52.519629999999999</v>
      </c>
      <c r="D70" s="33">
        <v>-1.8270999999999999</v>
      </c>
      <c r="E70" s="12"/>
      <c r="F70" s="4" t="str">
        <f t="shared" si="2"/>
        <v>✓</v>
      </c>
      <c r="G70" s="12"/>
      <c r="L70" s="4" t="str">
        <f t="shared" si="3"/>
        <v/>
      </c>
      <c r="M70" s="4" t="str">
        <f t="shared" si="4"/>
        <v/>
      </c>
      <c r="N70" s="4" t="str">
        <f t="shared" si="5"/>
        <v/>
      </c>
    </row>
    <row r="71" spans="1:14" x14ac:dyDescent="0.25">
      <c r="A71" s="12"/>
      <c r="B71" s="8" t="s">
        <v>37</v>
      </c>
      <c r="C71" s="32">
        <v>52.465220000000002</v>
      </c>
      <c r="D71" s="33">
        <v>-1.82162</v>
      </c>
      <c r="E71" s="12"/>
      <c r="F71" s="4" t="str">
        <f t="shared" si="2"/>
        <v>✓</v>
      </c>
      <c r="G71" s="12"/>
      <c r="L71" s="4" t="str">
        <f t="shared" si="3"/>
        <v/>
      </c>
      <c r="M71" s="4" t="str">
        <f t="shared" si="4"/>
        <v/>
      </c>
      <c r="N71" s="4" t="str">
        <f t="shared" si="5"/>
        <v/>
      </c>
    </row>
    <row r="72" spans="1:14" x14ac:dyDescent="0.25">
      <c r="A72" s="12"/>
      <c r="B72" s="8" t="s">
        <v>38</v>
      </c>
      <c r="C72" s="32">
        <v>52.461500000000001</v>
      </c>
      <c r="D72" s="33">
        <v>-1.78867</v>
      </c>
      <c r="E72" s="12"/>
      <c r="F72" s="4" t="str">
        <f t="shared" si="2"/>
        <v>✓</v>
      </c>
      <c r="G72" s="12"/>
      <c r="L72" s="4" t="str">
        <f t="shared" si="3"/>
        <v/>
      </c>
      <c r="M72" s="4" t="str">
        <f t="shared" si="4"/>
        <v/>
      </c>
      <c r="N72" s="4" t="str">
        <f t="shared" si="5"/>
        <v/>
      </c>
    </row>
    <row r="73" spans="1:14" x14ac:dyDescent="0.25">
      <c r="A73" s="12"/>
      <c r="B73" s="8" t="s">
        <v>39</v>
      </c>
      <c r="C73" s="32">
        <v>52.444569999999999</v>
      </c>
      <c r="D73" s="33">
        <v>-1.82281</v>
      </c>
      <c r="E73" s="12"/>
      <c r="F73" s="4" t="str">
        <f t="shared" si="2"/>
        <v>✓</v>
      </c>
      <c r="G73" s="12"/>
      <c r="L73" s="4" t="str">
        <f t="shared" si="3"/>
        <v/>
      </c>
      <c r="M73" s="4" t="str">
        <f t="shared" si="4"/>
        <v/>
      </c>
      <c r="N73" s="4" t="str">
        <f t="shared" si="5"/>
        <v/>
      </c>
    </row>
    <row r="74" spans="1:14" x14ac:dyDescent="0.25">
      <c r="A74" s="12"/>
      <c r="B74" s="8" t="s">
        <v>40</v>
      </c>
      <c r="C74" s="32">
        <v>52.427250000000001</v>
      </c>
      <c r="D74" s="33">
        <v>-1.8431999999999999</v>
      </c>
      <c r="E74" s="12"/>
      <c r="F74" s="4" t="str">
        <f t="shared" si="2"/>
        <v>✓</v>
      </c>
      <c r="G74" s="12"/>
      <c r="L74" s="4" t="str">
        <f t="shared" si="3"/>
        <v/>
      </c>
      <c r="M74" s="4" t="str">
        <f t="shared" si="4"/>
        <v/>
      </c>
      <c r="N74" s="4" t="str">
        <f t="shared" si="5"/>
        <v/>
      </c>
    </row>
    <row r="75" spans="1:14" x14ac:dyDescent="0.25">
      <c r="A75" s="12"/>
      <c r="B75" s="8" t="s">
        <v>41</v>
      </c>
      <c r="C75" s="32">
        <v>52.437669999999997</v>
      </c>
      <c r="D75" s="33">
        <v>-1.94767</v>
      </c>
      <c r="E75" s="12"/>
      <c r="F75" s="4" t="str">
        <f t="shared" si="2"/>
        <v>✓</v>
      </c>
      <c r="G75" s="12"/>
      <c r="L75" s="4" t="str">
        <f t="shared" si="3"/>
        <v/>
      </c>
      <c r="M75" s="4" t="str">
        <f t="shared" si="4"/>
        <v/>
      </c>
      <c r="N75" s="4" t="str">
        <f t="shared" si="5"/>
        <v/>
      </c>
    </row>
    <row r="76" spans="1:14" x14ac:dyDescent="0.25">
      <c r="A76" s="12"/>
      <c r="B76" s="8" t="s">
        <v>42</v>
      </c>
      <c r="C76" s="32">
        <v>52.485010000000003</v>
      </c>
      <c r="D76" s="33">
        <v>-1.90246</v>
      </c>
      <c r="E76" s="12"/>
      <c r="F76" s="4" t="str">
        <f t="shared" ref="F76:F139" si="6">IF(COUNTIF($B76:$D76, "")=3, "", IF(OR($C76="", $D76="", $C76&gt;$J$3, $C76&lt;$J$4, $D76&gt;$J$5, $D76&lt;$J$6), $J$9, $J$8))</f>
        <v>✓</v>
      </c>
      <c r="G76" s="12"/>
      <c r="L76" s="4" t="str">
        <f t="shared" ref="L76:L139" si="7">IF(B76="", "", IF(COUNTIF(B$11:B$5010, B76)&gt;1, "X", ""))</f>
        <v/>
      </c>
      <c r="M76" s="4" t="str">
        <f t="shared" ref="M76:M139" si="8">IF(C76="", "", IF(ISNUMBER(C76)=FALSE, "X", ""))</f>
        <v/>
      </c>
      <c r="N76" s="4" t="str">
        <f t="shared" ref="N76:N139" si="9">IF(D76="", "", IF(ISNUMBER(D76)=FALSE, "X", ""))</f>
        <v/>
      </c>
    </row>
    <row r="77" spans="1:14" x14ac:dyDescent="0.25">
      <c r="A77" s="12"/>
      <c r="B77" s="8" t="s">
        <v>43</v>
      </c>
      <c r="C77" s="32">
        <v>52.421959999999999</v>
      </c>
      <c r="D77" s="33">
        <v>-1.9277599999999999</v>
      </c>
      <c r="E77" s="12"/>
      <c r="F77" s="4" t="str">
        <f t="shared" si="6"/>
        <v>✓</v>
      </c>
      <c r="G77" s="12"/>
      <c r="L77" s="4" t="str">
        <f t="shared" si="7"/>
        <v/>
      </c>
      <c r="M77" s="4" t="str">
        <f t="shared" si="8"/>
        <v/>
      </c>
      <c r="N77" s="4" t="str">
        <f t="shared" si="9"/>
        <v/>
      </c>
    </row>
    <row r="78" spans="1:14" x14ac:dyDescent="0.25">
      <c r="A78" s="12"/>
      <c r="B78" s="8" t="s">
        <v>44</v>
      </c>
      <c r="C78" s="32">
        <v>52.408099999999997</v>
      </c>
      <c r="D78" s="33">
        <v>-1.97339</v>
      </c>
      <c r="E78" s="12"/>
      <c r="F78" s="4" t="str">
        <f t="shared" si="6"/>
        <v>✓</v>
      </c>
      <c r="G78" s="12"/>
      <c r="L78" s="4" t="str">
        <f t="shared" si="7"/>
        <v/>
      </c>
      <c r="M78" s="4" t="str">
        <f t="shared" si="8"/>
        <v/>
      </c>
      <c r="N78" s="4" t="str">
        <f t="shared" si="9"/>
        <v/>
      </c>
    </row>
    <row r="79" spans="1:14" x14ac:dyDescent="0.25">
      <c r="A79" s="12"/>
      <c r="B79" s="8" t="s">
        <v>45</v>
      </c>
      <c r="C79" s="32">
        <v>52.448549999999997</v>
      </c>
      <c r="D79" s="33">
        <v>-1.9945299999999999</v>
      </c>
      <c r="E79" s="12"/>
      <c r="F79" s="4" t="str">
        <f t="shared" si="6"/>
        <v>✓</v>
      </c>
      <c r="G79" s="12"/>
      <c r="L79" s="4" t="str">
        <f t="shared" si="7"/>
        <v/>
      </c>
      <c r="M79" s="4" t="str">
        <f t="shared" si="8"/>
        <v/>
      </c>
      <c r="N79" s="4" t="str">
        <f t="shared" si="9"/>
        <v/>
      </c>
    </row>
    <row r="80" spans="1:14" x14ac:dyDescent="0.25">
      <c r="A80" s="12"/>
      <c r="B80" s="8" t="s">
        <v>46</v>
      </c>
      <c r="C80" s="32">
        <v>52.480330000000002</v>
      </c>
      <c r="D80" s="33">
        <v>-1.78851</v>
      </c>
      <c r="E80" s="12"/>
      <c r="F80" s="4" t="str">
        <f t="shared" si="6"/>
        <v>✓</v>
      </c>
      <c r="G80" s="12"/>
      <c r="L80" s="4" t="str">
        <f t="shared" si="7"/>
        <v/>
      </c>
      <c r="M80" s="4" t="str">
        <f t="shared" si="8"/>
        <v/>
      </c>
      <c r="N80" s="4" t="str">
        <f t="shared" si="9"/>
        <v/>
      </c>
    </row>
    <row r="81" spans="1:14" x14ac:dyDescent="0.25">
      <c r="A81" s="12"/>
      <c r="B81" s="8" t="s">
        <v>47</v>
      </c>
      <c r="C81" s="32">
        <v>52.496409999999997</v>
      </c>
      <c r="D81" s="33">
        <v>-1.7817099999999999</v>
      </c>
      <c r="E81" s="12"/>
      <c r="F81" s="4" t="str">
        <f t="shared" si="6"/>
        <v>✓</v>
      </c>
      <c r="G81" s="12"/>
      <c r="L81" s="4" t="str">
        <f t="shared" si="7"/>
        <v/>
      </c>
      <c r="M81" s="4" t="str">
        <f t="shared" si="8"/>
        <v/>
      </c>
      <c r="N81" s="4" t="str">
        <f t="shared" si="9"/>
        <v/>
      </c>
    </row>
    <row r="82" spans="1:14" x14ac:dyDescent="0.25">
      <c r="A82" s="12"/>
      <c r="B82" s="8" t="s">
        <v>48</v>
      </c>
      <c r="C82" s="32">
        <v>52.518740000000001</v>
      </c>
      <c r="D82" s="33">
        <v>-1.7891300000000001</v>
      </c>
      <c r="E82" s="12"/>
      <c r="F82" s="4" t="str">
        <f t="shared" si="6"/>
        <v>✓</v>
      </c>
      <c r="G82" s="12"/>
      <c r="L82" s="4" t="str">
        <f t="shared" si="7"/>
        <v/>
      </c>
      <c r="M82" s="4" t="str">
        <f t="shared" si="8"/>
        <v/>
      </c>
      <c r="N82" s="4" t="str">
        <f t="shared" si="9"/>
        <v/>
      </c>
    </row>
    <row r="83" spans="1:14" x14ac:dyDescent="0.25">
      <c r="A83" s="12"/>
      <c r="B83" s="8" t="s">
        <v>49</v>
      </c>
      <c r="C83" s="32">
        <v>52.504190000000001</v>
      </c>
      <c r="D83" s="33">
        <v>-1.7785200000000001</v>
      </c>
      <c r="E83" s="12"/>
      <c r="F83" s="4" t="str">
        <f t="shared" si="6"/>
        <v>✓</v>
      </c>
      <c r="G83" s="12"/>
      <c r="L83" s="4" t="str">
        <f t="shared" si="7"/>
        <v/>
      </c>
      <c r="M83" s="4" t="str">
        <f t="shared" si="8"/>
        <v/>
      </c>
      <c r="N83" s="4" t="str">
        <f t="shared" si="9"/>
        <v/>
      </c>
    </row>
    <row r="84" spans="1:14" x14ac:dyDescent="0.25">
      <c r="A84" s="12"/>
      <c r="B84" s="8" t="s">
        <v>50</v>
      </c>
      <c r="C84" s="32">
        <v>52.47842</v>
      </c>
      <c r="D84" s="33">
        <v>-1.7421500000000001</v>
      </c>
      <c r="E84" s="12"/>
      <c r="F84" s="4" t="str">
        <f t="shared" si="6"/>
        <v>✓</v>
      </c>
      <c r="G84" s="12"/>
      <c r="L84" s="4" t="str">
        <f t="shared" si="7"/>
        <v/>
      </c>
      <c r="M84" s="4" t="str">
        <f t="shared" si="8"/>
        <v/>
      </c>
      <c r="N84" s="4" t="str">
        <f t="shared" si="9"/>
        <v/>
      </c>
    </row>
    <row r="85" spans="1:14" x14ac:dyDescent="0.25">
      <c r="A85" s="12"/>
      <c r="B85" s="8" t="s">
        <v>51</v>
      </c>
      <c r="C85" s="32">
        <v>52.399900000000002</v>
      </c>
      <c r="D85" s="33">
        <v>-1.93468</v>
      </c>
      <c r="E85" s="12"/>
      <c r="F85" s="4" t="str">
        <f t="shared" si="6"/>
        <v>✓</v>
      </c>
      <c r="G85" s="12"/>
      <c r="L85" s="4" t="str">
        <f t="shared" si="7"/>
        <v/>
      </c>
      <c r="M85" s="4" t="str">
        <f t="shared" si="8"/>
        <v/>
      </c>
      <c r="N85" s="4" t="str">
        <f t="shared" si="9"/>
        <v/>
      </c>
    </row>
    <row r="86" spans="1:14" x14ac:dyDescent="0.25">
      <c r="A86" s="12"/>
      <c r="B86" s="8" t="s">
        <v>52</v>
      </c>
      <c r="C86" s="32">
        <v>52.48574</v>
      </c>
      <c r="D86" s="33">
        <v>-1.89289</v>
      </c>
      <c r="E86" s="12"/>
      <c r="F86" s="4" t="str">
        <f t="shared" si="6"/>
        <v>✓</v>
      </c>
      <c r="G86" s="12"/>
      <c r="L86" s="4" t="str">
        <f t="shared" si="7"/>
        <v/>
      </c>
      <c r="M86" s="4" t="str">
        <f t="shared" si="8"/>
        <v/>
      </c>
      <c r="N86" s="4" t="str">
        <f t="shared" si="9"/>
        <v/>
      </c>
    </row>
    <row r="87" spans="1:14" x14ac:dyDescent="0.25">
      <c r="A87" s="12"/>
      <c r="B87" s="8" t="s">
        <v>53</v>
      </c>
      <c r="C87" s="32">
        <v>52.456589999999998</v>
      </c>
      <c r="D87" s="33">
        <v>-1.7213099999999999</v>
      </c>
      <c r="E87" s="12"/>
      <c r="F87" s="4" t="str">
        <f t="shared" si="6"/>
        <v>✓</v>
      </c>
      <c r="G87" s="12"/>
      <c r="L87" s="4" t="str">
        <f t="shared" si="7"/>
        <v/>
      </c>
      <c r="M87" s="4" t="str">
        <f t="shared" si="8"/>
        <v/>
      </c>
      <c r="N87" s="4" t="str">
        <f t="shared" si="9"/>
        <v/>
      </c>
    </row>
    <row r="88" spans="1:14" x14ac:dyDescent="0.25">
      <c r="A88" s="12"/>
      <c r="B88" s="8" t="s">
        <v>54</v>
      </c>
      <c r="C88" s="32">
        <v>52.534520000000001</v>
      </c>
      <c r="D88" s="33">
        <v>-1.91208</v>
      </c>
      <c r="E88" s="12"/>
      <c r="F88" s="4" t="str">
        <f t="shared" si="6"/>
        <v>✓</v>
      </c>
      <c r="G88" s="12"/>
      <c r="L88" s="4" t="str">
        <f t="shared" si="7"/>
        <v/>
      </c>
      <c r="M88" s="4" t="str">
        <f t="shared" si="8"/>
        <v/>
      </c>
      <c r="N88" s="4" t="str">
        <f t="shared" si="9"/>
        <v/>
      </c>
    </row>
    <row r="89" spans="1:14" x14ac:dyDescent="0.25">
      <c r="A89" s="12"/>
      <c r="B89" s="8" t="s">
        <v>55</v>
      </c>
      <c r="C89" s="32">
        <v>52.548499999999997</v>
      </c>
      <c r="D89" s="33">
        <v>-1.9308000000000001</v>
      </c>
      <c r="E89" s="12"/>
      <c r="F89" s="4" t="str">
        <f t="shared" si="6"/>
        <v>✓</v>
      </c>
      <c r="G89" s="12"/>
      <c r="L89" s="4" t="str">
        <f t="shared" si="7"/>
        <v/>
      </c>
      <c r="M89" s="4" t="str">
        <f t="shared" si="8"/>
        <v/>
      </c>
      <c r="N89" s="4" t="str">
        <f t="shared" si="9"/>
        <v/>
      </c>
    </row>
    <row r="90" spans="1:14" x14ac:dyDescent="0.25">
      <c r="A90" s="12"/>
      <c r="B90" s="8" t="s">
        <v>56</v>
      </c>
      <c r="C90" s="32">
        <v>52.545670000000001</v>
      </c>
      <c r="D90" s="33">
        <v>-1.8851</v>
      </c>
      <c r="E90" s="12"/>
      <c r="F90" s="4" t="str">
        <f t="shared" si="6"/>
        <v>✓</v>
      </c>
      <c r="G90" s="12"/>
      <c r="L90" s="4" t="str">
        <f t="shared" si="7"/>
        <v/>
      </c>
      <c r="M90" s="4" t="str">
        <f t="shared" si="8"/>
        <v/>
      </c>
      <c r="N90" s="4" t="str">
        <f t="shared" si="9"/>
        <v/>
      </c>
    </row>
    <row r="91" spans="1:14" x14ac:dyDescent="0.25">
      <c r="A91" s="12"/>
      <c r="B91" s="8" t="s">
        <v>57</v>
      </c>
      <c r="C91" s="32">
        <v>52.38852</v>
      </c>
      <c r="D91" s="33">
        <v>-2.0091000000000001</v>
      </c>
      <c r="E91" s="12"/>
      <c r="F91" s="4" t="str">
        <f t="shared" si="6"/>
        <v>✓</v>
      </c>
      <c r="G91" s="12"/>
      <c r="L91" s="4" t="str">
        <f t="shared" si="7"/>
        <v/>
      </c>
      <c r="M91" s="4" t="str">
        <f t="shared" si="8"/>
        <v/>
      </c>
      <c r="N91" s="4" t="str">
        <f t="shared" si="9"/>
        <v/>
      </c>
    </row>
    <row r="92" spans="1:14" x14ac:dyDescent="0.25">
      <c r="A92" s="12"/>
      <c r="B92" s="8" t="s">
        <v>58</v>
      </c>
      <c r="C92" s="32">
        <v>52.508960000000002</v>
      </c>
      <c r="D92" s="33">
        <v>-1.69499</v>
      </c>
      <c r="E92" s="12"/>
      <c r="F92" s="4" t="str">
        <f t="shared" si="6"/>
        <v>✓</v>
      </c>
      <c r="G92" s="12"/>
      <c r="L92" s="4" t="str">
        <f t="shared" si="7"/>
        <v/>
      </c>
      <c r="M92" s="4" t="str">
        <f t="shared" si="8"/>
        <v/>
      </c>
      <c r="N92" s="4" t="str">
        <f t="shared" si="9"/>
        <v/>
      </c>
    </row>
    <row r="93" spans="1:14" x14ac:dyDescent="0.25">
      <c r="A93" s="12"/>
      <c r="B93" s="8" t="s">
        <v>59</v>
      </c>
      <c r="C93" s="32">
        <v>52.38532</v>
      </c>
      <c r="D93" s="33">
        <v>-1.8800300000000001</v>
      </c>
      <c r="E93" s="12"/>
      <c r="F93" s="4" t="str">
        <f t="shared" si="6"/>
        <v>✓</v>
      </c>
      <c r="G93" s="12"/>
      <c r="L93" s="4" t="str">
        <f t="shared" si="7"/>
        <v/>
      </c>
      <c r="M93" s="4" t="str">
        <f t="shared" si="8"/>
        <v/>
      </c>
      <c r="N93" s="4" t="str">
        <f t="shared" si="9"/>
        <v/>
      </c>
    </row>
    <row r="94" spans="1:14" x14ac:dyDescent="0.25">
      <c r="A94" s="12"/>
      <c r="B94" s="8" t="s">
        <v>60</v>
      </c>
      <c r="C94" s="32">
        <v>52.35474</v>
      </c>
      <c r="D94" s="33">
        <v>-1.94693</v>
      </c>
      <c r="E94" s="12"/>
      <c r="F94" s="4" t="str">
        <f t="shared" si="6"/>
        <v>✓</v>
      </c>
      <c r="G94" s="12"/>
      <c r="L94" s="4" t="str">
        <f t="shared" si="7"/>
        <v/>
      </c>
      <c r="M94" s="4" t="str">
        <f t="shared" si="8"/>
        <v/>
      </c>
      <c r="N94" s="4" t="str">
        <f t="shared" si="9"/>
        <v/>
      </c>
    </row>
    <row r="95" spans="1:14" x14ac:dyDescent="0.25">
      <c r="A95" s="12"/>
      <c r="B95" s="8" t="s">
        <v>61</v>
      </c>
      <c r="C95" s="32">
        <v>52.217959999999998</v>
      </c>
      <c r="D95" s="33">
        <v>-1.8668899999999999</v>
      </c>
      <c r="E95" s="12"/>
      <c r="F95" s="4" t="str">
        <f t="shared" si="6"/>
        <v>✓</v>
      </c>
      <c r="G95" s="12"/>
      <c r="L95" s="4" t="str">
        <f t="shared" si="7"/>
        <v/>
      </c>
      <c r="M95" s="4" t="str">
        <f t="shared" si="8"/>
        <v/>
      </c>
      <c r="N95" s="4" t="str">
        <f t="shared" si="9"/>
        <v/>
      </c>
    </row>
    <row r="96" spans="1:14" x14ac:dyDescent="0.25">
      <c r="A96" s="12"/>
      <c r="B96" s="8" t="s">
        <v>62</v>
      </c>
      <c r="C96" s="32">
        <v>52.469340000000003</v>
      </c>
      <c r="D96" s="33">
        <v>-1.89757</v>
      </c>
      <c r="E96" s="12"/>
      <c r="F96" s="4" t="str">
        <f t="shared" si="6"/>
        <v>✓</v>
      </c>
      <c r="G96" s="12"/>
      <c r="L96" s="4" t="str">
        <f t="shared" si="7"/>
        <v/>
      </c>
      <c r="M96" s="4" t="str">
        <f t="shared" si="8"/>
        <v/>
      </c>
      <c r="N96" s="4" t="str">
        <f t="shared" si="9"/>
        <v/>
      </c>
    </row>
    <row r="97" spans="1:14" x14ac:dyDescent="0.25">
      <c r="A97" s="12"/>
      <c r="B97" s="8" t="s">
        <v>63</v>
      </c>
      <c r="C97" s="32">
        <v>52.168039999999998</v>
      </c>
      <c r="D97" s="33">
        <v>-1.8562099999999999</v>
      </c>
      <c r="E97" s="12"/>
      <c r="F97" s="4" t="str">
        <f t="shared" si="6"/>
        <v>✓</v>
      </c>
      <c r="G97" s="12"/>
      <c r="L97" s="4" t="str">
        <f t="shared" si="7"/>
        <v/>
      </c>
      <c r="M97" s="4" t="str">
        <f t="shared" si="8"/>
        <v/>
      </c>
      <c r="N97" s="4" t="str">
        <f t="shared" si="9"/>
        <v/>
      </c>
    </row>
    <row r="98" spans="1:14" x14ac:dyDescent="0.25">
      <c r="A98" s="12"/>
      <c r="B98" s="8" t="s">
        <v>64</v>
      </c>
      <c r="C98" s="32">
        <v>52.505339999999997</v>
      </c>
      <c r="D98" s="33">
        <v>-1.88601</v>
      </c>
      <c r="E98" s="12"/>
      <c r="F98" s="4" t="str">
        <f t="shared" si="6"/>
        <v>✓</v>
      </c>
      <c r="G98" s="12"/>
      <c r="L98" s="4" t="str">
        <f t="shared" si="7"/>
        <v/>
      </c>
      <c r="M98" s="4" t="str">
        <f t="shared" si="8"/>
        <v/>
      </c>
      <c r="N98" s="4" t="str">
        <f t="shared" si="9"/>
        <v/>
      </c>
    </row>
    <row r="99" spans="1:14" x14ac:dyDescent="0.25">
      <c r="A99" s="12"/>
      <c r="B99" s="8" t="s">
        <v>65</v>
      </c>
      <c r="C99" s="32">
        <v>52.324289999999998</v>
      </c>
      <c r="D99" s="33">
        <v>-2.04955</v>
      </c>
      <c r="E99" s="12"/>
      <c r="F99" s="4" t="str">
        <f t="shared" si="6"/>
        <v>✓</v>
      </c>
      <c r="G99" s="12"/>
      <c r="L99" s="4" t="str">
        <f t="shared" si="7"/>
        <v/>
      </c>
      <c r="M99" s="4" t="str">
        <f t="shared" si="8"/>
        <v/>
      </c>
      <c r="N99" s="4" t="str">
        <f t="shared" si="9"/>
        <v/>
      </c>
    </row>
    <row r="100" spans="1:14" x14ac:dyDescent="0.25">
      <c r="A100" s="12"/>
      <c r="B100" s="8" t="s">
        <v>66</v>
      </c>
      <c r="C100" s="32">
        <v>52.346440000000001</v>
      </c>
      <c r="D100" s="33">
        <v>-2.0682900000000002</v>
      </c>
      <c r="E100" s="12"/>
      <c r="F100" s="4" t="str">
        <f t="shared" si="6"/>
        <v>✓</v>
      </c>
      <c r="G100" s="12"/>
      <c r="L100" s="4" t="str">
        <f t="shared" si="7"/>
        <v/>
      </c>
      <c r="M100" s="4" t="str">
        <f t="shared" si="8"/>
        <v/>
      </c>
      <c r="N100" s="4" t="str">
        <f t="shared" si="9"/>
        <v/>
      </c>
    </row>
    <row r="101" spans="1:14" x14ac:dyDescent="0.25">
      <c r="A101" s="12"/>
      <c r="B101" s="8" t="s">
        <v>67</v>
      </c>
      <c r="C101" s="32">
        <v>52.457059999999998</v>
      </c>
      <c r="D101" s="33">
        <v>-2.03383</v>
      </c>
      <c r="E101" s="12"/>
      <c r="F101" s="4" t="str">
        <f t="shared" si="6"/>
        <v>✓</v>
      </c>
      <c r="G101" s="12"/>
      <c r="L101" s="4" t="str">
        <f t="shared" si="7"/>
        <v/>
      </c>
      <c r="M101" s="4" t="str">
        <f t="shared" si="8"/>
        <v/>
      </c>
      <c r="N101" s="4" t="str">
        <f t="shared" si="9"/>
        <v/>
      </c>
    </row>
    <row r="102" spans="1:14" x14ac:dyDescent="0.25">
      <c r="A102" s="12"/>
      <c r="B102" s="8" t="s">
        <v>68</v>
      </c>
      <c r="C102" s="32">
        <v>52.451450000000001</v>
      </c>
      <c r="D102" s="33">
        <v>-2.0698599999999998</v>
      </c>
      <c r="E102" s="12"/>
      <c r="F102" s="4" t="str">
        <f t="shared" si="6"/>
        <v>✓</v>
      </c>
      <c r="G102" s="12"/>
      <c r="L102" s="4" t="str">
        <f t="shared" si="7"/>
        <v/>
      </c>
      <c r="M102" s="4" t="str">
        <f t="shared" si="8"/>
        <v/>
      </c>
      <c r="N102" s="4" t="str">
        <f t="shared" si="9"/>
        <v/>
      </c>
    </row>
    <row r="103" spans="1:14" x14ac:dyDescent="0.25">
      <c r="A103" s="12"/>
      <c r="B103" s="8" t="s">
        <v>69</v>
      </c>
      <c r="C103" s="32">
        <v>52.472499999999997</v>
      </c>
      <c r="D103" s="33">
        <v>-2.0693700000000002</v>
      </c>
      <c r="E103" s="12"/>
      <c r="F103" s="4" t="str">
        <f t="shared" si="6"/>
        <v>✓</v>
      </c>
      <c r="G103" s="12"/>
      <c r="L103" s="4" t="str">
        <f t="shared" si="7"/>
        <v/>
      </c>
      <c r="M103" s="4" t="str">
        <f t="shared" si="8"/>
        <v/>
      </c>
      <c r="N103" s="4" t="str">
        <f t="shared" si="9"/>
        <v/>
      </c>
    </row>
    <row r="104" spans="1:14" x14ac:dyDescent="0.25">
      <c r="A104" s="12"/>
      <c r="B104" s="8" t="s">
        <v>70</v>
      </c>
      <c r="C104" s="32">
        <v>52.483629999999998</v>
      </c>
      <c r="D104" s="33">
        <v>-2.0437799999999999</v>
      </c>
      <c r="E104" s="12"/>
      <c r="F104" s="4" t="str">
        <f t="shared" si="6"/>
        <v>✓</v>
      </c>
      <c r="G104" s="12"/>
      <c r="L104" s="4" t="str">
        <f t="shared" si="7"/>
        <v/>
      </c>
      <c r="M104" s="4" t="str">
        <f t="shared" si="8"/>
        <v/>
      </c>
      <c r="N104" s="4" t="str">
        <f t="shared" si="9"/>
        <v/>
      </c>
    </row>
    <row r="105" spans="1:14" x14ac:dyDescent="0.25">
      <c r="A105" s="12"/>
      <c r="B105" s="8" t="s">
        <v>71</v>
      </c>
      <c r="C105" s="32">
        <v>52.492669999999997</v>
      </c>
      <c r="D105" s="33">
        <v>-1.96475</v>
      </c>
      <c r="E105" s="12"/>
      <c r="F105" s="4" t="str">
        <f t="shared" si="6"/>
        <v>✓</v>
      </c>
      <c r="G105" s="12"/>
      <c r="L105" s="4" t="str">
        <f t="shared" si="7"/>
        <v/>
      </c>
      <c r="M105" s="4" t="str">
        <f t="shared" si="8"/>
        <v/>
      </c>
      <c r="N105" s="4" t="str">
        <f t="shared" si="9"/>
        <v/>
      </c>
    </row>
    <row r="106" spans="1:14" x14ac:dyDescent="0.25">
      <c r="A106" s="12"/>
      <c r="B106" s="8" t="s">
        <v>72</v>
      </c>
      <c r="C106" s="32">
        <v>52.485579999999999</v>
      </c>
      <c r="D106" s="33">
        <v>-1.97882</v>
      </c>
      <c r="E106" s="12"/>
      <c r="F106" s="4" t="str">
        <f t="shared" si="6"/>
        <v>✓</v>
      </c>
      <c r="G106" s="12"/>
      <c r="L106" s="4" t="str">
        <f t="shared" si="7"/>
        <v/>
      </c>
      <c r="M106" s="4" t="str">
        <f t="shared" si="8"/>
        <v/>
      </c>
      <c r="N106" s="4" t="str">
        <f t="shared" si="9"/>
        <v/>
      </c>
    </row>
    <row r="107" spans="1:14" x14ac:dyDescent="0.25">
      <c r="A107" s="12"/>
      <c r="B107" s="8" t="s">
        <v>73</v>
      </c>
      <c r="C107" s="32">
        <v>52.478619999999999</v>
      </c>
      <c r="D107" s="33">
        <v>-2.0014099999999999</v>
      </c>
      <c r="E107" s="12"/>
      <c r="F107" s="4" t="str">
        <f t="shared" si="6"/>
        <v>✓</v>
      </c>
      <c r="G107" s="12"/>
      <c r="L107" s="4" t="str">
        <f t="shared" si="7"/>
        <v/>
      </c>
      <c r="M107" s="4" t="str">
        <f t="shared" si="8"/>
        <v/>
      </c>
      <c r="N107" s="4" t="str">
        <f t="shared" si="9"/>
        <v/>
      </c>
    </row>
    <row r="108" spans="1:14" x14ac:dyDescent="0.25">
      <c r="A108" s="12"/>
      <c r="B108" s="8" t="s">
        <v>74</v>
      </c>
      <c r="C108" s="32">
        <v>52.502670000000002</v>
      </c>
      <c r="D108" s="33">
        <v>-2.0304099999999998</v>
      </c>
      <c r="E108" s="12"/>
      <c r="F108" s="4" t="str">
        <f t="shared" si="6"/>
        <v>✓</v>
      </c>
      <c r="G108" s="12"/>
      <c r="L108" s="4" t="str">
        <f t="shared" si="7"/>
        <v/>
      </c>
      <c r="M108" s="4" t="str">
        <f t="shared" si="8"/>
        <v/>
      </c>
      <c r="N108" s="4" t="str">
        <f t="shared" si="9"/>
        <v/>
      </c>
    </row>
    <row r="109" spans="1:14" x14ac:dyDescent="0.25">
      <c r="A109" s="12"/>
      <c r="B109" s="8" t="s">
        <v>75</v>
      </c>
      <c r="C109" s="32">
        <v>52.494169999999997</v>
      </c>
      <c r="D109" s="33">
        <v>-1.87226</v>
      </c>
      <c r="E109" s="12"/>
      <c r="F109" s="4" t="str">
        <f t="shared" si="6"/>
        <v>✓</v>
      </c>
      <c r="G109" s="12"/>
      <c r="L109" s="4" t="str">
        <f t="shared" si="7"/>
        <v/>
      </c>
      <c r="M109" s="4" t="str">
        <f t="shared" si="8"/>
        <v/>
      </c>
      <c r="N109" s="4" t="str">
        <f t="shared" si="9"/>
        <v/>
      </c>
    </row>
    <row r="110" spans="1:14" x14ac:dyDescent="0.25">
      <c r="A110" s="12"/>
      <c r="B110" s="8" t="s">
        <v>76</v>
      </c>
      <c r="C110" s="32">
        <v>52.520960000000002</v>
      </c>
      <c r="D110" s="33">
        <v>-2.0044599999999999</v>
      </c>
      <c r="E110" s="12"/>
      <c r="F110" s="4" t="str">
        <f t="shared" si="6"/>
        <v>✓</v>
      </c>
      <c r="G110" s="12"/>
      <c r="L110" s="4" t="str">
        <f t="shared" si="7"/>
        <v/>
      </c>
      <c r="M110" s="4" t="str">
        <f t="shared" si="8"/>
        <v/>
      </c>
      <c r="N110" s="4" t="str">
        <f t="shared" si="9"/>
        <v/>
      </c>
    </row>
    <row r="111" spans="1:14" x14ac:dyDescent="0.25">
      <c r="A111" s="12"/>
      <c r="B111" s="8" t="s">
        <v>77</v>
      </c>
      <c r="C111" s="32">
        <v>52.536020000000001</v>
      </c>
      <c r="D111" s="33">
        <v>-1.9904900000000001</v>
      </c>
      <c r="E111" s="12"/>
      <c r="F111" s="4" t="str">
        <f t="shared" si="6"/>
        <v>✓</v>
      </c>
      <c r="G111" s="12"/>
      <c r="L111" s="4" t="str">
        <f t="shared" si="7"/>
        <v/>
      </c>
      <c r="M111" s="4" t="str">
        <f t="shared" si="8"/>
        <v/>
      </c>
      <c r="N111" s="4" t="str">
        <f t="shared" si="9"/>
        <v/>
      </c>
    </row>
    <row r="112" spans="1:14" x14ac:dyDescent="0.25">
      <c r="A112" s="12"/>
      <c r="B112" s="8" t="s">
        <v>78</v>
      </c>
      <c r="C112" s="32">
        <v>52.550159999999998</v>
      </c>
      <c r="D112" s="33">
        <v>-1.82196</v>
      </c>
      <c r="E112" s="12"/>
      <c r="F112" s="4" t="str">
        <f t="shared" si="6"/>
        <v>✓</v>
      </c>
      <c r="G112" s="12"/>
      <c r="L112" s="4" t="str">
        <f t="shared" si="7"/>
        <v/>
      </c>
      <c r="M112" s="4" t="str">
        <f t="shared" si="8"/>
        <v/>
      </c>
      <c r="N112" s="4" t="str">
        <f t="shared" si="9"/>
        <v/>
      </c>
    </row>
    <row r="113" spans="1:14" x14ac:dyDescent="0.25">
      <c r="A113" s="12"/>
      <c r="B113" s="8" t="s">
        <v>79</v>
      </c>
      <c r="C113" s="32">
        <v>52.55359</v>
      </c>
      <c r="D113" s="33">
        <v>-1.84202</v>
      </c>
      <c r="E113" s="12"/>
      <c r="F113" s="4" t="str">
        <f t="shared" si="6"/>
        <v>✓</v>
      </c>
      <c r="G113" s="12"/>
      <c r="L113" s="4" t="str">
        <f t="shared" si="7"/>
        <v/>
      </c>
      <c r="M113" s="4" t="str">
        <f t="shared" si="8"/>
        <v/>
      </c>
      <c r="N113" s="4" t="str">
        <f t="shared" si="9"/>
        <v/>
      </c>
    </row>
    <row r="114" spans="1:14" x14ac:dyDescent="0.25">
      <c r="A114" s="12"/>
      <c r="B114" s="8" t="s">
        <v>80</v>
      </c>
      <c r="C114" s="32">
        <v>52.584310000000002</v>
      </c>
      <c r="D114" s="33">
        <v>-1.8622000000000001</v>
      </c>
      <c r="E114" s="12"/>
      <c r="F114" s="4" t="str">
        <f t="shared" si="6"/>
        <v>✓</v>
      </c>
      <c r="G114" s="12"/>
      <c r="L114" s="4" t="str">
        <f t="shared" si="7"/>
        <v/>
      </c>
      <c r="M114" s="4" t="str">
        <f t="shared" si="8"/>
        <v/>
      </c>
      <c r="N114" s="4" t="str">
        <f t="shared" si="9"/>
        <v/>
      </c>
    </row>
    <row r="115" spans="1:14" x14ac:dyDescent="0.25">
      <c r="A115" s="12"/>
      <c r="B115" s="8" t="s">
        <v>81</v>
      </c>
      <c r="C115" s="32">
        <v>52.578769999999999</v>
      </c>
      <c r="D115" s="33">
        <v>-1.8085800000000001</v>
      </c>
      <c r="E115" s="12"/>
      <c r="F115" s="4" t="str">
        <f t="shared" si="6"/>
        <v>✓</v>
      </c>
      <c r="G115" s="12"/>
      <c r="L115" s="4" t="str">
        <f t="shared" si="7"/>
        <v/>
      </c>
      <c r="M115" s="4" t="str">
        <f t="shared" si="8"/>
        <v/>
      </c>
      <c r="N115" s="4" t="str">
        <f t="shared" si="9"/>
        <v/>
      </c>
    </row>
    <row r="116" spans="1:14" x14ac:dyDescent="0.25">
      <c r="A116" s="12"/>
      <c r="B116" s="8" t="s">
        <v>82</v>
      </c>
      <c r="C116" s="32">
        <v>52.543489999999998</v>
      </c>
      <c r="D116" s="33">
        <v>-1.7825800000000001</v>
      </c>
      <c r="E116" s="12"/>
      <c r="F116" s="4" t="str">
        <f t="shared" si="6"/>
        <v>✓</v>
      </c>
      <c r="G116" s="12"/>
      <c r="L116" s="4" t="str">
        <f t="shared" si="7"/>
        <v/>
      </c>
      <c r="M116" s="4" t="str">
        <f t="shared" si="8"/>
        <v/>
      </c>
      <c r="N116" s="4" t="str">
        <f t="shared" si="9"/>
        <v/>
      </c>
    </row>
    <row r="117" spans="1:14" x14ac:dyDescent="0.25">
      <c r="A117" s="12"/>
      <c r="B117" s="8" t="s">
        <v>83</v>
      </c>
      <c r="C117" s="32">
        <v>52.618699999999997</v>
      </c>
      <c r="D117" s="33">
        <v>-1.6684699999999999</v>
      </c>
      <c r="E117" s="12"/>
      <c r="F117" s="4" t="str">
        <f t="shared" si="6"/>
        <v>✓</v>
      </c>
      <c r="G117" s="12"/>
      <c r="L117" s="4" t="str">
        <f t="shared" si="7"/>
        <v/>
      </c>
      <c r="M117" s="4" t="str">
        <f t="shared" si="8"/>
        <v/>
      </c>
      <c r="N117" s="4" t="str">
        <f t="shared" si="9"/>
        <v/>
      </c>
    </row>
    <row r="118" spans="1:14" x14ac:dyDescent="0.25">
      <c r="A118" s="12"/>
      <c r="B118" s="8" t="s">
        <v>84</v>
      </c>
      <c r="C118" s="32">
        <v>52.605719999999998</v>
      </c>
      <c r="D118" s="33">
        <v>-1.6734899999999999</v>
      </c>
      <c r="E118" s="12"/>
      <c r="F118" s="4" t="str">
        <f t="shared" si="6"/>
        <v>✓</v>
      </c>
      <c r="G118" s="12"/>
      <c r="L118" s="4" t="str">
        <f t="shared" si="7"/>
        <v/>
      </c>
      <c r="M118" s="4" t="str">
        <f t="shared" si="8"/>
        <v/>
      </c>
      <c r="N118" s="4" t="str">
        <f t="shared" si="9"/>
        <v/>
      </c>
    </row>
    <row r="119" spans="1:14" x14ac:dyDescent="0.25">
      <c r="A119" s="12"/>
      <c r="B119" s="8" t="s">
        <v>85</v>
      </c>
      <c r="C119" s="32">
        <v>52.650570000000002</v>
      </c>
      <c r="D119" s="33">
        <v>-1.6810799999999999</v>
      </c>
      <c r="E119" s="12"/>
      <c r="F119" s="4" t="str">
        <f t="shared" si="6"/>
        <v>✓</v>
      </c>
      <c r="G119" s="12"/>
      <c r="L119" s="4" t="str">
        <f t="shared" si="7"/>
        <v/>
      </c>
      <c r="M119" s="4" t="str">
        <f t="shared" si="8"/>
        <v/>
      </c>
      <c r="N119" s="4" t="str">
        <f t="shared" si="9"/>
        <v/>
      </c>
    </row>
    <row r="120" spans="1:14" x14ac:dyDescent="0.25">
      <c r="A120" s="12"/>
      <c r="B120" s="8" t="s">
        <v>86</v>
      </c>
      <c r="C120" s="32">
        <v>52.491109999999999</v>
      </c>
      <c r="D120" s="33">
        <v>-1.8413200000000001</v>
      </c>
      <c r="E120" s="12"/>
      <c r="F120" s="4" t="str">
        <f t="shared" si="6"/>
        <v>✓</v>
      </c>
      <c r="G120" s="12"/>
      <c r="L120" s="4" t="str">
        <f t="shared" si="7"/>
        <v/>
      </c>
      <c r="M120" s="4" t="str">
        <f t="shared" si="8"/>
        <v/>
      </c>
      <c r="N120" s="4" t="str">
        <f t="shared" si="9"/>
        <v/>
      </c>
    </row>
    <row r="121" spans="1:14" x14ac:dyDescent="0.25">
      <c r="A121" s="12"/>
      <c r="B121" s="8" t="s">
        <v>87</v>
      </c>
      <c r="C121" s="32">
        <v>52.273490000000002</v>
      </c>
      <c r="D121" s="33">
        <v>-1.89242</v>
      </c>
      <c r="E121" s="12"/>
      <c r="F121" s="4" t="str">
        <f t="shared" si="6"/>
        <v>✓</v>
      </c>
      <c r="G121" s="12"/>
      <c r="L121" s="4" t="str">
        <f t="shared" si="7"/>
        <v/>
      </c>
      <c r="M121" s="4" t="str">
        <f t="shared" si="8"/>
        <v/>
      </c>
      <c r="N121" s="4" t="str">
        <f t="shared" si="9"/>
        <v/>
      </c>
    </row>
    <row r="122" spans="1:14" x14ac:dyDescent="0.25">
      <c r="A122" s="12"/>
      <c r="B122" s="8" t="s">
        <v>88</v>
      </c>
      <c r="C122" s="32">
        <v>52.478189999999998</v>
      </c>
      <c r="D122" s="33">
        <v>-1.8508800000000001</v>
      </c>
      <c r="E122" s="12"/>
      <c r="F122" s="4" t="str">
        <f t="shared" si="6"/>
        <v>✓</v>
      </c>
      <c r="G122" s="12"/>
      <c r="L122" s="4" t="str">
        <f t="shared" si="7"/>
        <v/>
      </c>
      <c r="M122" s="4" t="str">
        <f t="shared" si="8"/>
        <v/>
      </c>
      <c r="N122" s="4" t="str">
        <f t="shared" si="9"/>
        <v/>
      </c>
    </row>
    <row r="123" spans="1:14" x14ac:dyDescent="0.25">
      <c r="A123" s="12"/>
      <c r="B123" s="8" t="s">
        <v>89</v>
      </c>
      <c r="C123" s="32">
        <v>52.398620000000001</v>
      </c>
      <c r="D123" s="33">
        <v>-1.8258099999999999</v>
      </c>
      <c r="E123" s="12"/>
      <c r="F123" s="4" t="str">
        <f t="shared" si="6"/>
        <v>✓</v>
      </c>
      <c r="G123" s="12"/>
      <c r="L123" s="4" t="str">
        <f t="shared" si="7"/>
        <v/>
      </c>
      <c r="M123" s="4" t="str">
        <f t="shared" si="8"/>
        <v/>
      </c>
      <c r="N123" s="4" t="str">
        <f t="shared" si="9"/>
        <v/>
      </c>
    </row>
    <row r="124" spans="1:14" x14ac:dyDescent="0.25">
      <c r="A124" s="12"/>
      <c r="B124" s="8" t="s">
        <v>90</v>
      </c>
      <c r="C124" s="32">
        <v>52.414009999999998</v>
      </c>
      <c r="D124" s="33">
        <v>-1.7834399999999999</v>
      </c>
      <c r="E124" s="12"/>
      <c r="F124" s="4" t="str">
        <f t="shared" si="6"/>
        <v>✓</v>
      </c>
      <c r="G124" s="12"/>
      <c r="L124" s="4" t="str">
        <f t="shared" si="7"/>
        <v/>
      </c>
      <c r="M124" s="4" t="str">
        <f t="shared" si="8"/>
        <v/>
      </c>
      <c r="N124" s="4" t="str">
        <f t="shared" si="9"/>
        <v/>
      </c>
    </row>
    <row r="125" spans="1:14" x14ac:dyDescent="0.25">
      <c r="A125" s="12"/>
      <c r="B125" s="8" t="s">
        <v>91</v>
      </c>
      <c r="C125" s="32">
        <v>52.43732</v>
      </c>
      <c r="D125" s="33">
        <v>-1.77397</v>
      </c>
      <c r="E125" s="12"/>
      <c r="F125" s="4" t="str">
        <f t="shared" si="6"/>
        <v>✓</v>
      </c>
      <c r="G125" s="12"/>
      <c r="L125" s="4" t="str">
        <f t="shared" si="7"/>
        <v/>
      </c>
      <c r="M125" s="4" t="str">
        <f t="shared" si="8"/>
        <v/>
      </c>
      <c r="N125" s="4" t="str">
        <f t="shared" si="9"/>
        <v/>
      </c>
    </row>
    <row r="126" spans="1:14" x14ac:dyDescent="0.25">
      <c r="A126" s="12"/>
      <c r="B126" s="8" t="s">
        <v>92</v>
      </c>
      <c r="C126" s="32">
        <v>52.380409999999998</v>
      </c>
      <c r="D126" s="33">
        <v>-1.744</v>
      </c>
      <c r="E126" s="12"/>
      <c r="F126" s="4" t="str">
        <f t="shared" si="6"/>
        <v>✓</v>
      </c>
      <c r="G126" s="12"/>
      <c r="L126" s="4" t="str">
        <f t="shared" si="7"/>
        <v/>
      </c>
      <c r="M126" s="4" t="str">
        <f t="shared" si="8"/>
        <v/>
      </c>
      <c r="N126" s="4" t="str">
        <f t="shared" si="9"/>
        <v/>
      </c>
    </row>
    <row r="127" spans="1:14" x14ac:dyDescent="0.25">
      <c r="A127" s="12"/>
      <c r="B127" s="8" t="s">
        <v>93</v>
      </c>
      <c r="C127" s="32">
        <v>52.34957</v>
      </c>
      <c r="D127" s="33">
        <v>-1.7939400000000001</v>
      </c>
      <c r="E127" s="12"/>
      <c r="F127" s="4" t="str">
        <f t="shared" si="6"/>
        <v>✓</v>
      </c>
      <c r="G127" s="12"/>
      <c r="L127" s="4" t="str">
        <f t="shared" si="7"/>
        <v/>
      </c>
      <c r="M127" s="4" t="str">
        <f t="shared" si="8"/>
        <v/>
      </c>
      <c r="N127" s="4" t="str">
        <f t="shared" si="9"/>
        <v/>
      </c>
    </row>
    <row r="128" spans="1:14" x14ac:dyDescent="0.25">
      <c r="A128" s="12"/>
      <c r="B128" s="8" t="s">
        <v>94</v>
      </c>
      <c r="C128" s="32">
        <v>52.285960000000003</v>
      </c>
      <c r="D128" s="33">
        <v>-1.7806500000000001</v>
      </c>
      <c r="E128" s="12"/>
      <c r="F128" s="4" t="str">
        <f t="shared" si="6"/>
        <v>✓</v>
      </c>
      <c r="G128" s="12"/>
      <c r="L128" s="4" t="str">
        <f t="shared" si="7"/>
        <v/>
      </c>
      <c r="M128" s="4" t="str">
        <f t="shared" si="8"/>
        <v/>
      </c>
      <c r="N128" s="4" t="str">
        <f t="shared" si="9"/>
        <v/>
      </c>
    </row>
    <row r="129" spans="1:14" x14ac:dyDescent="0.25">
      <c r="A129" s="12"/>
      <c r="B129" s="8" t="s">
        <v>95</v>
      </c>
      <c r="C129" s="32">
        <v>52.251690000000004</v>
      </c>
      <c r="D129" s="33">
        <v>-1.96027</v>
      </c>
      <c r="E129" s="12"/>
      <c r="F129" s="4" t="str">
        <f t="shared" si="6"/>
        <v>✓</v>
      </c>
      <c r="G129" s="12"/>
      <c r="L129" s="4" t="str">
        <f t="shared" si="7"/>
        <v/>
      </c>
      <c r="M129" s="4" t="str">
        <f t="shared" si="8"/>
        <v/>
      </c>
      <c r="N129" s="4" t="str">
        <f t="shared" si="9"/>
        <v/>
      </c>
    </row>
    <row r="130" spans="1:14" x14ac:dyDescent="0.25">
      <c r="A130" s="12"/>
      <c r="B130" s="8" t="s">
        <v>96</v>
      </c>
      <c r="C130" s="32">
        <v>52.299750000000003</v>
      </c>
      <c r="D130" s="33">
        <v>-1.95445</v>
      </c>
      <c r="E130" s="12"/>
      <c r="F130" s="4" t="str">
        <f t="shared" si="6"/>
        <v>✓</v>
      </c>
      <c r="G130" s="12"/>
      <c r="L130" s="4" t="str">
        <f t="shared" si="7"/>
        <v/>
      </c>
      <c r="M130" s="4" t="str">
        <f t="shared" si="8"/>
        <v/>
      </c>
      <c r="N130" s="4" t="str">
        <f t="shared" si="9"/>
        <v/>
      </c>
    </row>
    <row r="131" spans="1:14" x14ac:dyDescent="0.25">
      <c r="A131" s="12"/>
      <c r="B131" s="8" t="s">
        <v>97</v>
      </c>
      <c r="C131" s="32">
        <v>52.302210000000002</v>
      </c>
      <c r="D131" s="33">
        <v>-1.9130499999999999</v>
      </c>
      <c r="E131" s="12"/>
      <c r="F131" s="4" t="str">
        <f t="shared" si="6"/>
        <v>✓</v>
      </c>
      <c r="G131" s="12"/>
      <c r="L131" s="4" t="str">
        <f t="shared" si="7"/>
        <v/>
      </c>
      <c r="M131" s="4" t="str">
        <f t="shared" si="8"/>
        <v/>
      </c>
      <c r="N131" s="4" t="str">
        <f t="shared" si="9"/>
        <v/>
      </c>
    </row>
    <row r="132" spans="1:14" x14ac:dyDescent="0.25">
      <c r="A132" s="12"/>
      <c r="B132" s="8" t="s">
        <v>98</v>
      </c>
      <c r="C132" s="32">
        <v>52.495930000000001</v>
      </c>
      <c r="D132" s="33">
        <v>-1.8942600000000001</v>
      </c>
      <c r="E132" s="12"/>
      <c r="F132" s="4" t="str">
        <f t="shared" si="6"/>
        <v>✓</v>
      </c>
      <c r="G132" s="12"/>
      <c r="L132" s="4" t="str">
        <f t="shared" si="7"/>
        <v/>
      </c>
      <c r="M132" s="4" t="str">
        <f t="shared" si="8"/>
        <v/>
      </c>
      <c r="N132" s="4" t="str">
        <f t="shared" si="9"/>
        <v/>
      </c>
    </row>
    <row r="133" spans="1:14" x14ac:dyDescent="0.25">
      <c r="A133" s="12"/>
      <c r="B133" s="8" t="s">
        <v>99</v>
      </c>
      <c r="C133" s="32">
        <v>51.392899999999997</v>
      </c>
      <c r="D133" s="33">
        <v>-2.3611800000000001</v>
      </c>
      <c r="E133" s="12"/>
      <c r="F133" s="4" t="str">
        <f t="shared" si="6"/>
        <v>✓</v>
      </c>
      <c r="G133" s="12"/>
      <c r="L133" s="4" t="str">
        <f t="shared" si="7"/>
        <v/>
      </c>
      <c r="M133" s="4" t="str">
        <f t="shared" si="8"/>
        <v/>
      </c>
      <c r="N133" s="4" t="str">
        <f t="shared" si="9"/>
        <v/>
      </c>
    </row>
    <row r="134" spans="1:14" x14ac:dyDescent="0.25">
      <c r="A134" s="12"/>
      <c r="B134" s="8" t="s">
        <v>100</v>
      </c>
      <c r="C134" s="32">
        <v>51.113190000000003</v>
      </c>
      <c r="D134" s="33">
        <v>-2.44787</v>
      </c>
      <c r="E134" s="12"/>
      <c r="F134" s="4" t="str">
        <f t="shared" si="6"/>
        <v>✓</v>
      </c>
      <c r="G134" s="12"/>
      <c r="L134" s="4" t="str">
        <f t="shared" si="7"/>
        <v/>
      </c>
      <c r="M134" s="4" t="str">
        <f t="shared" si="8"/>
        <v/>
      </c>
      <c r="N134" s="4" t="str">
        <f t="shared" si="9"/>
        <v/>
      </c>
    </row>
    <row r="135" spans="1:14" x14ac:dyDescent="0.25">
      <c r="A135" s="12"/>
      <c r="B135" s="8" t="s">
        <v>101</v>
      </c>
      <c r="C135" s="32">
        <v>51.233199999999997</v>
      </c>
      <c r="D135" s="33">
        <v>-2.3246000000000002</v>
      </c>
      <c r="E135" s="12"/>
      <c r="F135" s="4" t="str">
        <f t="shared" si="6"/>
        <v>✓</v>
      </c>
      <c r="G135" s="12"/>
      <c r="L135" s="4" t="str">
        <f t="shared" si="7"/>
        <v/>
      </c>
      <c r="M135" s="4" t="str">
        <f t="shared" si="8"/>
        <v/>
      </c>
      <c r="N135" s="4" t="str">
        <f t="shared" si="9"/>
        <v/>
      </c>
    </row>
    <row r="136" spans="1:14" x14ac:dyDescent="0.25">
      <c r="A136" s="12"/>
      <c r="B136" s="8" t="s">
        <v>102</v>
      </c>
      <c r="C136" s="32">
        <v>51.170760000000001</v>
      </c>
      <c r="D136" s="33">
        <v>-2.1888399999999999</v>
      </c>
      <c r="E136" s="12"/>
      <c r="F136" s="4" t="str">
        <f t="shared" si="6"/>
        <v>✓</v>
      </c>
      <c r="G136" s="12"/>
      <c r="L136" s="4" t="str">
        <f t="shared" si="7"/>
        <v/>
      </c>
      <c r="M136" s="4" t="str">
        <f t="shared" si="8"/>
        <v/>
      </c>
      <c r="N136" s="4" t="str">
        <f t="shared" si="9"/>
        <v/>
      </c>
    </row>
    <row r="137" spans="1:14" x14ac:dyDescent="0.25">
      <c r="A137" s="12"/>
      <c r="B137" s="8" t="s">
        <v>103</v>
      </c>
      <c r="C137" s="32">
        <v>51.262210000000003</v>
      </c>
      <c r="D137" s="33">
        <v>-2.18188</v>
      </c>
      <c r="E137" s="12"/>
      <c r="F137" s="4" t="str">
        <f t="shared" si="6"/>
        <v>✓</v>
      </c>
      <c r="G137" s="12"/>
      <c r="L137" s="4" t="str">
        <f t="shared" si="7"/>
        <v/>
      </c>
      <c r="M137" s="4" t="str">
        <f t="shared" si="8"/>
        <v/>
      </c>
      <c r="N137" s="4" t="str">
        <f t="shared" si="9"/>
        <v/>
      </c>
    </row>
    <row r="138" spans="1:14" x14ac:dyDescent="0.25">
      <c r="A138" s="12"/>
      <c r="B138" s="8" t="s">
        <v>104</v>
      </c>
      <c r="C138" s="32">
        <v>51.319090000000003</v>
      </c>
      <c r="D138" s="33">
        <v>-2.20255</v>
      </c>
      <c r="E138" s="12"/>
      <c r="F138" s="4" t="str">
        <f t="shared" si="6"/>
        <v>✓</v>
      </c>
      <c r="G138" s="12"/>
      <c r="L138" s="4" t="str">
        <f t="shared" si="7"/>
        <v/>
      </c>
      <c r="M138" s="4" t="str">
        <f t="shared" si="8"/>
        <v/>
      </c>
      <c r="N138" s="4" t="str">
        <f t="shared" si="9"/>
        <v/>
      </c>
    </row>
    <row r="139" spans="1:14" x14ac:dyDescent="0.25">
      <c r="A139" s="12"/>
      <c r="B139" s="8" t="s">
        <v>105</v>
      </c>
      <c r="C139" s="32">
        <v>51.348280000000003</v>
      </c>
      <c r="D139" s="33">
        <v>-2.2580200000000001</v>
      </c>
      <c r="E139" s="12"/>
      <c r="F139" s="4" t="str">
        <f t="shared" si="6"/>
        <v>✓</v>
      </c>
      <c r="G139" s="12"/>
      <c r="L139" s="4" t="str">
        <f t="shared" si="7"/>
        <v/>
      </c>
      <c r="M139" s="4" t="str">
        <f t="shared" si="8"/>
        <v/>
      </c>
      <c r="N139" s="4" t="str">
        <f t="shared" si="9"/>
        <v/>
      </c>
    </row>
    <row r="140" spans="1:14" x14ac:dyDescent="0.25">
      <c r="A140" s="12"/>
      <c r="B140" s="8" t="s">
        <v>106</v>
      </c>
      <c r="C140" s="32">
        <v>51.124180000000003</v>
      </c>
      <c r="D140" s="33">
        <v>-2.7458399999999998</v>
      </c>
      <c r="E140" s="12"/>
      <c r="F140" s="4" t="str">
        <f t="shared" ref="F140:F203" si="10">IF(COUNTIF($B140:$D140, "")=3, "", IF(OR($C140="", $D140="", $C140&gt;$J$3, $C140&lt;$J$4, $D140&gt;$J$5, $D140&lt;$J$6), $J$9, $J$8))</f>
        <v>✓</v>
      </c>
      <c r="G140" s="12"/>
      <c r="L140" s="4" t="str">
        <f t="shared" ref="L140:L203" si="11">IF(B140="", "", IF(COUNTIF(B$11:B$5010, B140)&gt;1, "X", ""))</f>
        <v/>
      </c>
      <c r="M140" s="4" t="str">
        <f t="shared" ref="M140:M203" si="12">IF(C140="", "", IF(ISNUMBER(C140)=FALSE, "X", ""))</f>
        <v/>
      </c>
      <c r="N140" s="4" t="str">
        <f t="shared" ref="N140:N203" si="13">IF(D140="", "", IF(ISNUMBER(D140)=FALSE, "X", ""))</f>
        <v/>
      </c>
    </row>
    <row r="141" spans="1:14" x14ac:dyDescent="0.25">
      <c r="A141" s="12"/>
      <c r="B141" s="8" t="s">
        <v>107</v>
      </c>
      <c r="C141" s="32">
        <v>51.359200000000001</v>
      </c>
      <c r="D141" s="33">
        <v>-2.3792</v>
      </c>
      <c r="E141" s="12"/>
      <c r="F141" s="4" t="str">
        <f t="shared" si="10"/>
        <v>✓</v>
      </c>
      <c r="G141" s="12"/>
      <c r="L141" s="4" t="str">
        <f t="shared" si="11"/>
        <v/>
      </c>
      <c r="M141" s="4" t="str">
        <f t="shared" si="12"/>
        <v/>
      </c>
      <c r="N141" s="4" t="str">
        <f t="shared" si="13"/>
        <v/>
      </c>
    </row>
    <row r="142" spans="1:14" x14ac:dyDescent="0.25">
      <c r="A142" s="12"/>
      <c r="B142" s="8" t="s">
        <v>108</v>
      </c>
      <c r="C142" s="32">
        <v>50.937989999999999</v>
      </c>
      <c r="D142" s="33">
        <v>-2.6452599999999999</v>
      </c>
      <c r="E142" s="12"/>
      <c r="F142" s="4" t="str">
        <f t="shared" si="10"/>
        <v>✓</v>
      </c>
      <c r="G142" s="12"/>
      <c r="L142" s="4" t="str">
        <f t="shared" si="11"/>
        <v/>
      </c>
      <c r="M142" s="4" t="str">
        <f t="shared" si="12"/>
        <v/>
      </c>
      <c r="N142" s="4" t="str">
        <f t="shared" si="13"/>
        <v/>
      </c>
    </row>
    <row r="143" spans="1:14" x14ac:dyDescent="0.25">
      <c r="A143" s="12"/>
      <c r="B143" s="8" t="s">
        <v>109</v>
      </c>
      <c r="C143" s="32">
        <v>50.952069999999999</v>
      </c>
      <c r="D143" s="33">
        <v>-2.63374</v>
      </c>
      <c r="E143" s="12"/>
      <c r="F143" s="4" t="str">
        <f t="shared" si="10"/>
        <v>✓</v>
      </c>
      <c r="G143" s="12"/>
      <c r="L143" s="4" t="str">
        <f t="shared" si="11"/>
        <v/>
      </c>
      <c r="M143" s="4" t="str">
        <f t="shared" si="12"/>
        <v/>
      </c>
      <c r="N143" s="4" t="str">
        <f t="shared" si="13"/>
        <v/>
      </c>
    </row>
    <row r="144" spans="1:14" x14ac:dyDescent="0.25">
      <c r="A144" s="12"/>
      <c r="B144" s="8" t="s">
        <v>110</v>
      </c>
      <c r="C144" s="32">
        <v>50.96978</v>
      </c>
      <c r="D144" s="33">
        <v>-2.6383399999999999</v>
      </c>
      <c r="E144" s="12"/>
      <c r="F144" s="4" t="str">
        <f t="shared" si="10"/>
        <v>✓</v>
      </c>
      <c r="G144" s="12"/>
      <c r="L144" s="4" t="str">
        <f t="shared" si="11"/>
        <v/>
      </c>
      <c r="M144" s="4" t="str">
        <f t="shared" si="12"/>
        <v/>
      </c>
      <c r="N144" s="4" t="str">
        <f t="shared" si="13"/>
        <v/>
      </c>
    </row>
    <row r="145" spans="1:14" x14ac:dyDescent="0.25">
      <c r="A145" s="12"/>
      <c r="B145" s="8" t="s">
        <v>111</v>
      </c>
      <c r="C145" s="32">
        <v>51.271769999999997</v>
      </c>
      <c r="D145" s="33">
        <v>-2.47851</v>
      </c>
      <c r="E145" s="12"/>
      <c r="F145" s="4" t="str">
        <f t="shared" si="10"/>
        <v>✓</v>
      </c>
      <c r="G145" s="12"/>
      <c r="L145" s="4" t="str">
        <f t="shared" si="11"/>
        <v/>
      </c>
      <c r="M145" s="4" t="str">
        <f t="shared" si="12"/>
        <v/>
      </c>
      <c r="N145" s="4" t="str">
        <f t="shared" si="13"/>
        <v/>
      </c>
    </row>
    <row r="146" spans="1:14" x14ac:dyDescent="0.25">
      <c r="A146" s="12"/>
      <c r="B146" s="8" t="s">
        <v>112</v>
      </c>
      <c r="C146" s="32">
        <v>51.172429999999999</v>
      </c>
      <c r="D146" s="33">
        <v>-2.53207</v>
      </c>
      <c r="E146" s="12"/>
      <c r="F146" s="4" t="str">
        <f t="shared" si="10"/>
        <v>✓</v>
      </c>
      <c r="G146" s="12"/>
      <c r="L146" s="4" t="str">
        <f t="shared" si="11"/>
        <v/>
      </c>
      <c r="M146" s="4" t="str">
        <f t="shared" si="12"/>
        <v/>
      </c>
      <c r="N146" s="4" t="str">
        <f t="shared" si="13"/>
        <v/>
      </c>
    </row>
    <row r="147" spans="1:14" x14ac:dyDescent="0.25">
      <c r="A147" s="12"/>
      <c r="B147" s="8" t="s">
        <v>113</v>
      </c>
      <c r="C147" s="32">
        <v>51.212629999999997</v>
      </c>
      <c r="D147" s="33">
        <v>-2.6553300000000002</v>
      </c>
      <c r="E147" s="12"/>
      <c r="F147" s="4" t="str">
        <f t="shared" si="10"/>
        <v>✓</v>
      </c>
      <c r="G147" s="12"/>
      <c r="L147" s="4" t="str">
        <f t="shared" si="11"/>
        <v/>
      </c>
      <c r="M147" s="4" t="str">
        <f t="shared" si="12"/>
        <v/>
      </c>
      <c r="N147" s="4" t="str">
        <f t="shared" si="13"/>
        <v/>
      </c>
    </row>
    <row r="148" spans="1:14" x14ac:dyDescent="0.25">
      <c r="A148" s="12"/>
      <c r="B148" s="8" t="s">
        <v>114</v>
      </c>
      <c r="C148" s="32">
        <v>51.14217</v>
      </c>
      <c r="D148" s="33">
        <v>-2.7078700000000002</v>
      </c>
      <c r="E148" s="12"/>
      <c r="F148" s="4" t="str">
        <f t="shared" si="10"/>
        <v>✓</v>
      </c>
      <c r="G148" s="12"/>
      <c r="L148" s="4" t="str">
        <f t="shared" si="11"/>
        <v/>
      </c>
      <c r="M148" s="4" t="str">
        <f t="shared" si="12"/>
        <v/>
      </c>
      <c r="N148" s="4" t="str">
        <f t="shared" si="13"/>
        <v/>
      </c>
    </row>
    <row r="149" spans="1:14" x14ac:dyDescent="0.25">
      <c r="A149" s="12"/>
      <c r="B149" s="8" t="s">
        <v>115</v>
      </c>
      <c r="C149" s="32">
        <v>51.08961</v>
      </c>
      <c r="D149" s="33">
        <v>-2.52006</v>
      </c>
      <c r="E149" s="12"/>
      <c r="F149" s="4" t="str">
        <f t="shared" si="10"/>
        <v>✓</v>
      </c>
      <c r="G149" s="12"/>
      <c r="L149" s="4" t="str">
        <f t="shared" si="11"/>
        <v/>
      </c>
      <c r="M149" s="4" t="str">
        <f t="shared" si="12"/>
        <v/>
      </c>
      <c r="N149" s="4" t="str">
        <f t="shared" si="13"/>
        <v/>
      </c>
    </row>
    <row r="150" spans="1:14" x14ac:dyDescent="0.25">
      <c r="A150" s="12"/>
      <c r="B150" s="8" t="s">
        <v>116</v>
      </c>
      <c r="C150" s="32">
        <v>50.996339999999996</v>
      </c>
      <c r="D150" s="33">
        <v>-2.41195</v>
      </c>
      <c r="E150" s="12"/>
      <c r="F150" s="4" t="str">
        <f t="shared" si="10"/>
        <v>✓</v>
      </c>
      <c r="G150" s="12"/>
      <c r="L150" s="4" t="str">
        <f t="shared" si="11"/>
        <v/>
      </c>
      <c r="M150" s="4" t="str">
        <f t="shared" si="12"/>
        <v/>
      </c>
      <c r="N150" s="4" t="str">
        <f t="shared" si="13"/>
        <v/>
      </c>
    </row>
    <row r="151" spans="1:14" x14ac:dyDescent="0.25">
      <c r="A151" s="12"/>
      <c r="B151" s="8" t="s">
        <v>117</v>
      </c>
      <c r="C151" s="32">
        <v>51.057670000000002</v>
      </c>
      <c r="D151" s="33">
        <v>-2.4101699999999999</v>
      </c>
      <c r="E151" s="12"/>
      <c r="F151" s="4" t="str">
        <f t="shared" si="10"/>
        <v>✓</v>
      </c>
      <c r="G151" s="12"/>
      <c r="L151" s="4" t="str">
        <f t="shared" si="11"/>
        <v/>
      </c>
      <c r="M151" s="4" t="str">
        <f t="shared" si="12"/>
        <v/>
      </c>
      <c r="N151" s="4" t="str">
        <f t="shared" si="13"/>
        <v/>
      </c>
    </row>
    <row r="152" spans="1:14" x14ac:dyDescent="0.25">
      <c r="A152" s="12"/>
      <c r="B152" s="8" t="s">
        <v>118</v>
      </c>
      <c r="C152" s="32">
        <v>53.756799999999998</v>
      </c>
      <c r="D152" s="33">
        <v>-2.4629799999999999</v>
      </c>
      <c r="E152" s="12"/>
      <c r="F152" s="4" t="str">
        <f t="shared" si="10"/>
        <v>✓</v>
      </c>
      <c r="G152" s="12"/>
      <c r="L152" s="4" t="str">
        <f t="shared" si="11"/>
        <v/>
      </c>
      <c r="M152" s="4" t="str">
        <f t="shared" si="12"/>
        <v/>
      </c>
      <c r="N152" s="4" t="str">
        <f t="shared" si="13"/>
        <v/>
      </c>
    </row>
    <row r="153" spans="1:14" x14ac:dyDescent="0.25">
      <c r="A153" s="12"/>
      <c r="B153" s="8" t="s">
        <v>119</v>
      </c>
      <c r="C153" s="32">
        <v>53.79956</v>
      </c>
      <c r="D153" s="33">
        <v>-2.2195200000000002</v>
      </c>
      <c r="E153" s="12"/>
      <c r="F153" s="4" t="str">
        <f t="shared" si="10"/>
        <v>✓</v>
      </c>
      <c r="G153" s="12"/>
      <c r="L153" s="4" t="str">
        <f t="shared" si="11"/>
        <v/>
      </c>
      <c r="M153" s="4" t="str">
        <f t="shared" si="12"/>
        <v/>
      </c>
      <c r="N153" s="4" t="str">
        <f t="shared" si="13"/>
        <v/>
      </c>
    </row>
    <row r="154" spans="1:14" x14ac:dyDescent="0.25">
      <c r="A154" s="12"/>
      <c r="B154" s="8" t="s">
        <v>120</v>
      </c>
      <c r="C154" s="32">
        <v>53.782649999999997</v>
      </c>
      <c r="D154" s="33">
        <v>-2.2538900000000002</v>
      </c>
      <c r="E154" s="12"/>
      <c r="F154" s="4" t="str">
        <f t="shared" si="10"/>
        <v>✓</v>
      </c>
      <c r="G154" s="12"/>
      <c r="L154" s="4" t="str">
        <f t="shared" si="11"/>
        <v/>
      </c>
      <c r="M154" s="4" t="str">
        <f t="shared" si="12"/>
        <v/>
      </c>
      <c r="N154" s="4" t="str">
        <f t="shared" si="13"/>
        <v/>
      </c>
    </row>
    <row r="155" spans="1:14" x14ac:dyDescent="0.25">
      <c r="A155" s="12"/>
      <c r="B155" s="8" t="s">
        <v>121</v>
      </c>
      <c r="C155" s="32">
        <v>53.803379999999997</v>
      </c>
      <c r="D155" s="33">
        <v>-2.2927200000000001</v>
      </c>
      <c r="E155" s="12"/>
      <c r="F155" s="4" t="str">
        <f t="shared" si="10"/>
        <v>✓</v>
      </c>
      <c r="G155" s="12"/>
      <c r="L155" s="4" t="str">
        <f t="shared" si="11"/>
        <v/>
      </c>
      <c r="M155" s="4" t="str">
        <f t="shared" si="12"/>
        <v/>
      </c>
      <c r="N155" s="4" t="str">
        <f t="shared" si="13"/>
        <v/>
      </c>
    </row>
    <row r="156" spans="1:14" x14ac:dyDescent="0.25">
      <c r="A156" s="12"/>
      <c r="B156" s="8" t="s">
        <v>122</v>
      </c>
      <c r="C156" s="32">
        <v>53.914569999999998</v>
      </c>
      <c r="D156" s="33">
        <v>-2.1720999999999999</v>
      </c>
      <c r="E156" s="12"/>
      <c r="F156" s="4" t="str">
        <f t="shared" si="10"/>
        <v>✓</v>
      </c>
      <c r="G156" s="12"/>
      <c r="L156" s="4" t="str">
        <f t="shared" si="11"/>
        <v/>
      </c>
      <c r="M156" s="4" t="str">
        <f t="shared" si="12"/>
        <v/>
      </c>
      <c r="N156" s="4" t="str">
        <f t="shared" si="13"/>
        <v/>
      </c>
    </row>
    <row r="157" spans="1:14" x14ac:dyDescent="0.25">
      <c r="A157" s="12"/>
      <c r="B157" s="8" t="s">
        <v>123</v>
      </c>
      <c r="C157" s="32">
        <v>53.741700000000002</v>
      </c>
      <c r="D157" s="33">
        <v>-2.50196</v>
      </c>
      <c r="E157" s="12"/>
      <c r="F157" s="4" t="str">
        <f t="shared" si="10"/>
        <v>✓</v>
      </c>
      <c r="G157" s="12"/>
      <c r="L157" s="4" t="str">
        <f t="shared" si="11"/>
        <v/>
      </c>
      <c r="M157" s="4" t="str">
        <f t="shared" si="12"/>
        <v/>
      </c>
      <c r="N157" s="4" t="str">
        <f t="shared" si="13"/>
        <v/>
      </c>
    </row>
    <row r="158" spans="1:14" x14ac:dyDescent="0.25">
      <c r="A158" s="12"/>
      <c r="B158" s="8" t="s">
        <v>124</v>
      </c>
      <c r="C158" s="32">
        <v>53.697830000000003</v>
      </c>
      <c r="D158" s="33">
        <v>-2.4662000000000002</v>
      </c>
      <c r="E158" s="12"/>
      <c r="F158" s="4" t="str">
        <f t="shared" si="10"/>
        <v>✓</v>
      </c>
      <c r="G158" s="12"/>
      <c r="L158" s="4" t="str">
        <f t="shared" si="11"/>
        <v/>
      </c>
      <c r="M158" s="4" t="str">
        <f t="shared" si="12"/>
        <v/>
      </c>
      <c r="N158" s="4" t="str">
        <f t="shared" si="13"/>
        <v/>
      </c>
    </row>
    <row r="159" spans="1:14" x14ac:dyDescent="0.25">
      <c r="A159" s="12"/>
      <c r="B159" s="8" t="s">
        <v>125</v>
      </c>
      <c r="C159" s="32">
        <v>53.703740000000003</v>
      </c>
      <c r="D159" s="33">
        <v>-2.2918799999999999</v>
      </c>
      <c r="E159" s="12"/>
      <c r="F159" s="4" t="str">
        <f t="shared" si="10"/>
        <v>✓</v>
      </c>
      <c r="G159" s="12"/>
      <c r="L159" s="4" t="str">
        <f t="shared" si="11"/>
        <v/>
      </c>
      <c r="M159" s="4" t="str">
        <f t="shared" si="12"/>
        <v/>
      </c>
      <c r="N159" s="4" t="str">
        <f t="shared" si="13"/>
        <v/>
      </c>
    </row>
    <row r="160" spans="1:14" x14ac:dyDescent="0.25">
      <c r="A160" s="12"/>
      <c r="B160" s="8" t="s">
        <v>126</v>
      </c>
      <c r="C160" s="32">
        <v>53.754280000000001</v>
      </c>
      <c r="D160" s="33">
        <v>-2.3735300000000001</v>
      </c>
      <c r="E160" s="12"/>
      <c r="F160" s="4" t="str">
        <f t="shared" si="10"/>
        <v>✓</v>
      </c>
      <c r="G160" s="12"/>
      <c r="L160" s="4" t="str">
        <f t="shared" si="11"/>
        <v/>
      </c>
      <c r="M160" s="4" t="str">
        <f t="shared" si="12"/>
        <v/>
      </c>
      <c r="N160" s="4" t="str">
        <f t="shared" si="13"/>
        <v/>
      </c>
    </row>
    <row r="161" spans="1:14" x14ac:dyDescent="0.25">
      <c r="A161" s="12"/>
      <c r="B161" s="8" t="s">
        <v>127</v>
      </c>
      <c r="C161" s="32">
        <v>53.792920000000002</v>
      </c>
      <c r="D161" s="33">
        <v>-2.4174799999999999</v>
      </c>
      <c r="E161" s="12"/>
      <c r="F161" s="4" t="str">
        <f t="shared" si="10"/>
        <v>✓</v>
      </c>
      <c r="G161" s="12"/>
      <c r="L161" s="4" t="str">
        <f t="shared" si="11"/>
        <v/>
      </c>
      <c r="M161" s="4" t="str">
        <f t="shared" si="12"/>
        <v/>
      </c>
      <c r="N161" s="4" t="str">
        <f t="shared" si="13"/>
        <v/>
      </c>
    </row>
    <row r="162" spans="1:14" x14ac:dyDescent="0.25">
      <c r="A162" s="12"/>
      <c r="B162" s="8" t="s">
        <v>128</v>
      </c>
      <c r="C162" s="32">
        <v>53.87079</v>
      </c>
      <c r="D162" s="33">
        <v>-2.3889999999999998</v>
      </c>
      <c r="E162" s="12"/>
      <c r="F162" s="4" t="str">
        <f t="shared" si="10"/>
        <v>✓</v>
      </c>
      <c r="G162" s="12"/>
      <c r="L162" s="4" t="str">
        <f t="shared" si="11"/>
        <v/>
      </c>
      <c r="M162" s="4" t="str">
        <f t="shared" si="12"/>
        <v/>
      </c>
      <c r="N162" s="4" t="str">
        <f t="shared" si="13"/>
        <v/>
      </c>
    </row>
    <row r="163" spans="1:14" x14ac:dyDescent="0.25">
      <c r="A163" s="12"/>
      <c r="B163" s="8" t="s">
        <v>129</v>
      </c>
      <c r="C163" s="32">
        <v>53.858029999999999</v>
      </c>
      <c r="D163" s="33">
        <v>-2.16351</v>
      </c>
      <c r="E163" s="12"/>
      <c r="F163" s="4" t="str">
        <f t="shared" si="10"/>
        <v>✓</v>
      </c>
      <c r="G163" s="12"/>
      <c r="L163" s="4" t="str">
        <f t="shared" si="11"/>
        <v/>
      </c>
      <c r="M163" s="4" t="str">
        <f t="shared" si="12"/>
        <v/>
      </c>
      <c r="N163" s="4" t="str">
        <f t="shared" si="13"/>
        <v/>
      </c>
    </row>
    <row r="164" spans="1:14" x14ac:dyDescent="0.25">
      <c r="A164" s="12"/>
      <c r="B164" s="8" t="s">
        <v>130</v>
      </c>
      <c r="C164" s="32">
        <v>53.837400000000002</v>
      </c>
      <c r="D164" s="33">
        <v>-2.2155800000000001</v>
      </c>
      <c r="E164" s="12"/>
      <c r="F164" s="4" t="str">
        <f t="shared" si="10"/>
        <v>✓</v>
      </c>
      <c r="G164" s="12"/>
      <c r="L164" s="4" t="str">
        <f t="shared" si="11"/>
        <v/>
      </c>
      <c r="M164" s="4" t="str">
        <f t="shared" si="12"/>
        <v/>
      </c>
      <c r="N164" s="4" t="str">
        <f t="shared" si="13"/>
        <v/>
      </c>
    </row>
    <row r="165" spans="1:14" x14ac:dyDescent="0.25">
      <c r="A165" s="12"/>
      <c r="B165" s="8" t="s">
        <v>131</v>
      </c>
      <c r="C165" s="32">
        <v>53.915239999999997</v>
      </c>
      <c r="D165" s="33">
        <v>-2.1380300000000001</v>
      </c>
      <c r="E165" s="12"/>
      <c r="F165" s="4" t="str">
        <f t="shared" si="10"/>
        <v>✓</v>
      </c>
      <c r="G165" s="12"/>
      <c r="L165" s="4" t="str">
        <f t="shared" si="11"/>
        <v/>
      </c>
      <c r="M165" s="4" t="str">
        <f t="shared" si="12"/>
        <v/>
      </c>
      <c r="N165" s="4" t="str">
        <f t="shared" si="13"/>
        <v/>
      </c>
    </row>
    <row r="166" spans="1:14" x14ac:dyDescent="0.25">
      <c r="A166" s="12"/>
      <c r="B166" s="8" t="s">
        <v>132</v>
      </c>
      <c r="C166" s="32">
        <v>53.796709999999997</v>
      </c>
      <c r="D166" s="33">
        <v>-1.7545500000000001</v>
      </c>
      <c r="E166" s="12"/>
      <c r="F166" s="4" t="str">
        <f t="shared" si="10"/>
        <v>✓</v>
      </c>
      <c r="G166" s="12"/>
      <c r="L166" s="4" t="str">
        <f t="shared" si="11"/>
        <v/>
      </c>
      <c r="M166" s="4" t="str">
        <f t="shared" si="12"/>
        <v/>
      </c>
      <c r="N166" s="4" t="str">
        <f t="shared" si="13"/>
        <v/>
      </c>
    </row>
    <row r="167" spans="1:14" x14ac:dyDescent="0.25">
      <c r="A167" s="12"/>
      <c r="B167" s="8" t="s">
        <v>133</v>
      </c>
      <c r="C167" s="32">
        <v>53.832940000000001</v>
      </c>
      <c r="D167" s="33">
        <v>-1.7249300000000001</v>
      </c>
      <c r="E167" s="12"/>
      <c r="F167" s="4" t="str">
        <f t="shared" si="10"/>
        <v>✓</v>
      </c>
      <c r="G167" s="12"/>
      <c r="L167" s="4" t="str">
        <f t="shared" si="11"/>
        <v/>
      </c>
      <c r="M167" s="4" t="str">
        <f t="shared" si="12"/>
        <v/>
      </c>
      <c r="N167" s="4" t="str">
        <f t="shared" si="13"/>
        <v/>
      </c>
    </row>
    <row r="168" spans="1:14" x14ac:dyDescent="0.25">
      <c r="A168" s="12"/>
      <c r="B168" s="8" t="s">
        <v>134</v>
      </c>
      <c r="C168" s="32">
        <v>53.752290000000002</v>
      </c>
      <c r="D168" s="33">
        <v>-1.67543</v>
      </c>
      <c r="E168" s="12"/>
      <c r="F168" s="4" t="str">
        <f t="shared" si="10"/>
        <v>✓</v>
      </c>
      <c r="G168" s="12"/>
      <c r="L168" s="4" t="str">
        <f t="shared" si="11"/>
        <v/>
      </c>
      <c r="M168" s="4" t="str">
        <f t="shared" si="12"/>
        <v/>
      </c>
      <c r="N168" s="4" t="str">
        <f t="shared" si="13"/>
        <v/>
      </c>
    </row>
    <row r="169" spans="1:14" x14ac:dyDescent="0.25">
      <c r="A169" s="12"/>
      <c r="B169" s="8" t="s">
        <v>135</v>
      </c>
      <c r="C169" s="32">
        <v>53.745690000000003</v>
      </c>
      <c r="D169" s="33">
        <v>-1.7626500000000001</v>
      </c>
      <c r="E169" s="12"/>
      <c r="F169" s="4" t="str">
        <f t="shared" si="10"/>
        <v>✓</v>
      </c>
      <c r="G169" s="12"/>
      <c r="L169" s="4" t="str">
        <f t="shared" si="11"/>
        <v/>
      </c>
      <c r="M169" s="4" t="str">
        <f t="shared" si="12"/>
        <v/>
      </c>
      <c r="N169" s="4" t="str">
        <f t="shared" si="13"/>
        <v/>
      </c>
    </row>
    <row r="170" spans="1:14" x14ac:dyDescent="0.25">
      <c r="A170" s="12"/>
      <c r="B170" s="8" t="s">
        <v>136</v>
      </c>
      <c r="C170" s="32">
        <v>53.786760000000001</v>
      </c>
      <c r="D170" s="33">
        <v>-1.86134</v>
      </c>
      <c r="E170" s="12"/>
      <c r="F170" s="4" t="str">
        <f t="shared" si="10"/>
        <v>✓</v>
      </c>
      <c r="G170" s="12"/>
      <c r="L170" s="4" t="str">
        <f t="shared" si="11"/>
        <v/>
      </c>
      <c r="M170" s="4" t="str">
        <f t="shared" si="12"/>
        <v/>
      </c>
      <c r="N170" s="4" t="str">
        <f t="shared" si="13"/>
        <v/>
      </c>
    </row>
    <row r="171" spans="1:14" x14ac:dyDescent="0.25">
      <c r="A171" s="12"/>
      <c r="B171" s="8" t="s">
        <v>137</v>
      </c>
      <c r="C171" s="32">
        <v>53.782170000000001</v>
      </c>
      <c r="D171" s="33">
        <v>-1.8184899999999999</v>
      </c>
      <c r="E171" s="12"/>
      <c r="F171" s="4" t="str">
        <f t="shared" si="10"/>
        <v>✓</v>
      </c>
      <c r="G171" s="12"/>
      <c r="L171" s="4" t="str">
        <f t="shared" si="11"/>
        <v/>
      </c>
      <c r="M171" s="4" t="str">
        <f t="shared" si="12"/>
        <v/>
      </c>
      <c r="N171" s="4" t="str">
        <f t="shared" si="13"/>
        <v/>
      </c>
    </row>
    <row r="172" spans="1:14" x14ac:dyDescent="0.25">
      <c r="A172" s="12"/>
      <c r="B172" s="8" t="s">
        <v>138</v>
      </c>
      <c r="C172" s="32">
        <v>53.810079999999999</v>
      </c>
      <c r="D172" s="33">
        <v>-1.8383</v>
      </c>
      <c r="E172" s="12"/>
      <c r="F172" s="4" t="str">
        <f t="shared" si="10"/>
        <v>✓</v>
      </c>
      <c r="G172" s="12"/>
      <c r="L172" s="4" t="str">
        <f t="shared" si="11"/>
        <v/>
      </c>
      <c r="M172" s="4" t="str">
        <f t="shared" si="12"/>
        <v/>
      </c>
      <c r="N172" s="4" t="str">
        <f t="shared" si="13"/>
        <v/>
      </c>
    </row>
    <row r="173" spans="1:14" x14ac:dyDescent="0.25">
      <c r="A173" s="12"/>
      <c r="B173" s="8" t="s">
        <v>139</v>
      </c>
      <c r="C173" s="32">
        <v>53.84834</v>
      </c>
      <c r="D173" s="33">
        <v>-1.8329899999999999</v>
      </c>
      <c r="E173" s="12"/>
      <c r="F173" s="4" t="str">
        <f t="shared" si="10"/>
        <v>✓</v>
      </c>
      <c r="G173" s="12"/>
      <c r="L173" s="4" t="str">
        <f t="shared" si="11"/>
        <v/>
      </c>
      <c r="M173" s="4" t="str">
        <f t="shared" si="12"/>
        <v/>
      </c>
      <c r="N173" s="4" t="str">
        <f t="shared" si="13"/>
        <v/>
      </c>
    </row>
    <row r="174" spans="1:14" x14ac:dyDescent="0.25">
      <c r="A174" s="12"/>
      <c r="B174" s="8" t="s">
        <v>140</v>
      </c>
      <c r="C174" s="32">
        <v>53.847610000000003</v>
      </c>
      <c r="D174" s="33">
        <v>-1.7682100000000001</v>
      </c>
      <c r="E174" s="12"/>
      <c r="F174" s="4" t="str">
        <f t="shared" si="10"/>
        <v>✓</v>
      </c>
      <c r="G174" s="12"/>
      <c r="L174" s="4" t="str">
        <f t="shared" si="11"/>
        <v/>
      </c>
      <c r="M174" s="4" t="str">
        <f t="shared" si="12"/>
        <v/>
      </c>
      <c r="N174" s="4" t="str">
        <f t="shared" si="13"/>
        <v/>
      </c>
    </row>
    <row r="175" spans="1:14" x14ac:dyDescent="0.25">
      <c r="A175" s="12"/>
      <c r="B175" s="8" t="s">
        <v>141</v>
      </c>
      <c r="C175" s="32">
        <v>53.830379999999998</v>
      </c>
      <c r="D175" s="33">
        <v>-1.7767900000000001</v>
      </c>
      <c r="E175" s="12"/>
      <c r="F175" s="4" t="str">
        <f t="shared" si="10"/>
        <v>✓</v>
      </c>
      <c r="G175" s="12"/>
      <c r="L175" s="4" t="str">
        <f t="shared" si="11"/>
        <v/>
      </c>
      <c r="M175" s="4" t="str">
        <f t="shared" si="12"/>
        <v/>
      </c>
      <c r="N175" s="4" t="str">
        <f t="shared" si="13"/>
        <v/>
      </c>
    </row>
    <row r="176" spans="1:14" x14ac:dyDescent="0.25">
      <c r="A176" s="12"/>
      <c r="B176" s="8" t="s">
        <v>142</v>
      </c>
      <c r="C176" s="32">
        <v>53.727319999999999</v>
      </c>
      <c r="D176" s="33">
        <v>-1.7140599999999999</v>
      </c>
      <c r="E176" s="12"/>
      <c r="F176" s="4" t="str">
        <f t="shared" si="10"/>
        <v>✓</v>
      </c>
      <c r="G176" s="12"/>
      <c r="L176" s="4" t="str">
        <f t="shared" si="11"/>
        <v/>
      </c>
      <c r="M176" s="4" t="str">
        <f t="shared" si="12"/>
        <v/>
      </c>
      <c r="N176" s="4" t="str">
        <f t="shared" si="13"/>
        <v/>
      </c>
    </row>
    <row r="177" spans="1:14" x14ac:dyDescent="0.25">
      <c r="A177" s="12"/>
      <c r="B177" s="8" t="s">
        <v>143</v>
      </c>
      <c r="C177" s="32">
        <v>53.815219999999997</v>
      </c>
      <c r="D177" s="33">
        <v>-1.7343</v>
      </c>
      <c r="E177" s="12"/>
      <c r="F177" s="4" t="str">
        <f t="shared" si="10"/>
        <v>✓</v>
      </c>
      <c r="G177" s="12"/>
      <c r="L177" s="4" t="str">
        <f t="shared" si="11"/>
        <v/>
      </c>
      <c r="M177" s="4" t="str">
        <f t="shared" si="12"/>
        <v/>
      </c>
      <c r="N177" s="4" t="str">
        <f t="shared" si="13"/>
        <v/>
      </c>
    </row>
    <row r="178" spans="1:14" x14ac:dyDescent="0.25">
      <c r="A178" s="12"/>
      <c r="B178" s="8" t="s">
        <v>144</v>
      </c>
      <c r="C178" s="32">
        <v>53.898339999999997</v>
      </c>
      <c r="D178" s="33">
        <v>-1.9502600000000001</v>
      </c>
      <c r="E178" s="12"/>
      <c r="F178" s="4" t="str">
        <f t="shared" si="10"/>
        <v>✓</v>
      </c>
      <c r="G178" s="12"/>
      <c r="L178" s="4" t="str">
        <f t="shared" si="11"/>
        <v/>
      </c>
      <c r="M178" s="4" t="str">
        <f t="shared" si="12"/>
        <v/>
      </c>
      <c r="N178" s="4" t="str">
        <f t="shared" si="13"/>
        <v/>
      </c>
    </row>
    <row r="179" spans="1:14" x14ac:dyDescent="0.25">
      <c r="A179" s="12"/>
      <c r="B179" s="8" t="s">
        <v>145</v>
      </c>
      <c r="C179" s="32">
        <v>53.86421</v>
      </c>
      <c r="D179" s="33">
        <v>-1.9076599999999999</v>
      </c>
      <c r="E179" s="12"/>
      <c r="F179" s="4" t="str">
        <f t="shared" si="10"/>
        <v>✓</v>
      </c>
      <c r="G179" s="12"/>
      <c r="L179" s="4" t="str">
        <f t="shared" si="11"/>
        <v/>
      </c>
      <c r="M179" s="4" t="str">
        <f t="shared" si="12"/>
        <v/>
      </c>
      <c r="N179" s="4" t="str">
        <f t="shared" si="13"/>
        <v/>
      </c>
    </row>
    <row r="180" spans="1:14" x14ac:dyDescent="0.25">
      <c r="A180" s="12"/>
      <c r="B180" s="8" t="s">
        <v>146</v>
      </c>
      <c r="C180" s="32">
        <v>53.845649999999999</v>
      </c>
      <c r="D180" s="33">
        <v>-1.9553100000000001</v>
      </c>
      <c r="E180" s="12"/>
      <c r="F180" s="4" t="str">
        <f t="shared" si="10"/>
        <v>✓</v>
      </c>
      <c r="G180" s="12"/>
      <c r="L180" s="4" t="str">
        <f t="shared" si="11"/>
        <v/>
      </c>
      <c r="M180" s="4" t="str">
        <f t="shared" si="12"/>
        <v/>
      </c>
      <c r="N180" s="4" t="str">
        <f t="shared" si="13"/>
        <v/>
      </c>
    </row>
    <row r="181" spans="1:14" x14ac:dyDescent="0.25">
      <c r="A181" s="12"/>
      <c r="B181" s="8" t="s">
        <v>147</v>
      </c>
      <c r="C181" s="32">
        <v>53.993319999999997</v>
      </c>
      <c r="D181" s="33">
        <v>-2.0569799999999998</v>
      </c>
      <c r="E181" s="12"/>
      <c r="F181" s="4" t="str">
        <f t="shared" si="10"/>
        <v>✓</v>
      </c>
      <c r="G181" s="12"/>
      <c r="L181" s="4" t="str">
        <f t="shared" si="11"/>
        <v/>
      </c>
      <c r="M181" s="4" t="str">
        <f t="shared" si="12"/>
        <v/>
      </c>
      <c r="N181" s="4" t="str">
        <f t="shared" si="13"/>
        <v/>
      </c>
    </row>
    <row r="182" spans="1:14" x14ac:dyDescent="0.25">
      <c r="A182" s="12"/>
      <c r="B182" s="8" t="s">
        <v>148</v>
      </c>
      <c r="C182" s="32">
        <v>54.07996</v>
      </c>
      <c r="D182" s="33">
        <v>-2.28416</v>
      </c>
      <c r="E182" s="12"/>
      <c r="F182" s="4" t="str">
        <f t="shared" si="10"/>
        <v>✓</v>
      </c>
      <c r="G182" s="12"/>
      <c r="L182" s="4" t="str">
        <f t="shared" si="11"/>
        <v/>
      </c>
      <c r="M182" s="4" t="str">
        <f t="shared" si="12"/>
        <v/>
      </c>
      <c r="N182" s="4" t="str">
        <f t="shared" si="13"/>
        <v/>
      </c>
    </row>
    <row r="183" spans="1:14" x14ac:dyDescent="0.25">
      <c r="A183" s="12"/>
      <c r="B183" s="8" t="s">
        <v>149</v>
      </c>
      <c r="C183" s="32">
        <v>53.798499999999997</v>
      </c>
      <c r="D183" s="33">
        <v>-1.72672</v>
      </c>
      <c r="E183" s="12"/>
      <c r="F183" s="4" t="str">
        <f t="shared" si="10"/>
        <v>✓</v>
      </c>
      <c r="G183" s="12"/>
      <c r="L183" s="4" t="str">
        <f t="shared" si="11"/>
        <v/>
      </c>
      <c r="M183" s="4" t="str">
        <f t="shared" si="12"/>
        <v/>
      </c>
      <c r="N183" s="4" t="str">
        <f t="shared" si="13"/>
        <v/>
      </c>
    </row>
    <row r="184" spans="1:14" x14ac:dyDescent="0.25">
      <c r="A184" s="12"/>
      <c r="B184" s="8" t="s">
        <v>150</v>
      </c>
      <c r="C184" s="32">
        <v>53.776389999999999</v>
      </c>
      <c r="D184" s="33">
        <v>-1.71865</v>
      </c>
      <c r="E184" s="12"/>
      <c r="F184" s="4" t="str">
        <f t="shared" si="10"/>
        <v>✓</v>
      </c>
      <c r="G184" s="12"/>
      <c r="L184" s="4" t="str">
        <f t="shared" si="11"/>
        <v/>
      </c>
      <c r="M184" s="4" t="str">
        <f t="shared" si="12"/>
        <v/>
      </c>
      <c r="N184" s="4" t="str">
        <f t="shared" si="13"/>
        <v/>
      </c>
    </row>
    <row r="185" spans="1:14" x14ac:dyDescent="0.25">
      <c r="A185" s="12"/>
      <c r="B185" s="8" t="s">
        <v>151</v>
      </c>
      <c r="C185" s="32">
        <v>53.778149999999997</v>
      </c>
      <c r="D185" s="33">
        <v>-1.7591399999999999</v>
      </c>
      <c r="E185" s="12"/>
      <c r="F185" s="4" t="str">
        <f t="shared" si="10"/>
        <v>✓</v>
      </c>
      <c r="G185" s="12"/>
      <c r="L185" s="4" t="str">
        <f t="shared" si="11"/>
        <v/>
      </c>
      <c r="M185" s="4" t="str">
        <f t="shared" si="12"/>
        <v/>
      </c>
      <c r="N185" s="4" t="str">
        <f t="shared" si="13"/>
        <v/>
      </c>
    </row>
    <row r="186" spans="1:14" x14ac:dyDescent="0.25">
      <c r="A186" s="12"/>
      <c r="B186" s="8" t="s">
        <v>152</v>
      </c>
      <c r="C186" s="32">
        <v>53.764530000000001</v>
      </c>
      <c r="D186" s="33">
        <v>-1.7861499999999999</v>
      </c>
      <c r="E186" s="12"/>
      <c r="F186" s="4" t="str">
        <f t="shared" si="10"/>
        <v>✓</v>
      </c>
      <c r="G186" s="12"/>
      <c r="L186" s="4" t="str">
        <f t="shared" si="11"/>
        <v/>
      </c>
      <c r="M186" s="4" t="str">
        <f t="shared" si="12"/>
        <v/>
      </c>
      <c r="N186" s="4" t="str">
        <f t="shared" si="13"/>
        <v/>
      </c>
    </row>
    <row r="187" spans="1:14" x14ac:dyDescent="0.25">
      <c r="A187" s="12"/>
      <c r="B187" s="8" t="s">
        <v>153</v>
      </c>
      <c r="C187" s="32">
        <v>53.783479999999997</v>
      </c>
      <c r="D187" s="33">
        <v>-1.7857000000000001</v>
      </c>
      <c r="E187" s="12"/>
      <c r="F187" s="4" t="str">
        <f t="shared" si="10"/>
        <v>✓</v>
      </c>
      <c r="G187" s="12"/>
      <c r="L187" s="4" t="str">
        <f t="shared" si="11"/>
        <v/>
      </c>
      <c r="M187" s="4" t="str">
        <f t="shared" si="12"/>
        <v/>
      </c>
      <c r="N187" s="4" t="str">
        <f t="shared" si="13"/>
        <v/>
      </c>
    </row>
    <row r="188" spans="1:14" x14ac:dyDescent="0.25">
      <c r="A188" s="12"/>
      <c r="B188" s="8" t="s">
        <v>154</v>
      </c>
      <c r="C188" s="32">
        <v>53.801659999999998</v>
      </c>
      <c r="D188" s="33">
        <v>-1.78409</v>
      </c>
      <c r="E188" s="12"/>
      <c r="F188" s="4" t="str">
        <f t="shared" si="10"/>
        <v>✓</v>
      </c>
      <c r="G188" s="12"/>
      <c r="L188" s="4" t="str">
        <f t="shared" si="11"/>
        <v/>
      </c>
      <c r="M188" s="4" t="str">
        <f t="shared" si="12"/>
        <v/>
      </c>
      <c r="N188" s="4" t="str">
        <f t="shared" si="13"/>
        <v/>
      </c>
    </row>
    <row r="189" spans="1:14" x14ac:dyDescent="0.25">
      <c r="A189" s="12"/>
      <c r="B189" s="8" t="s">
        <v>155</v>
      </c>
      <c r="C189" s="32">
        <v>53.812910000000002</v>
      </c>
      <c r="D189" s="33">
        <v>-1.7924800000000001</v>
      </c>
      <c r="E189" s="12"/>
      <c r="F189" s="4" t="str">
        <f t="shared" si="10"/>
        <v>✓</v>
      </c>
      <c r="G189" s="12"/>
      <c r="L189" s="4" t="str">
        <f t="shared" si="11"/>
        <v/>
      </c>
      <c r="M189" s="4" t="str">
        <f t="shared" si="12"/>
        <v/>
      </c>
      <c r="N189" s="4" t="str">
        <f t="shared" si="13"/>
        <v/>
      </c>
    </row>
    <row r="190" spans="1:14" x14ac:dyDescent="0.25">
      <c r="A190" s="12"/>
      <c r="B190" s="8" t="s">
        <v>156</v>
      </c>
      <c r="C190" s="32">
        <v>53.826479999999997</v>
      </c>
      <c r="D190" s="33">
        <v>-1.7967299999999999</v>
      </c>
      <c r="E190" s="12"/>
      <c r="F190" s="4" t="str">
        <f t="shared" si="10"/>
        <v>✓</v>
      </c>
      <c r="G190" s="12"/>
      <c r="L190" s="4" t="str">
        <f t="shared" si="11"/>
        <v/>
      </c>
      <c r="M190" s="4" t="str">
        <f t="shared" si="12"/>
        <v/>
      </c>
      <c r="N190" s="4" t="str">
        <f t="shared" si="13"/>
        <v/>
      </c>
    </row>
    <row r="191" spans="1:14" x14ac:dyDescent="0.25">
      <c r="A191" s="12"/>
      <c r="B191" s="8" t="s">
        <v>157</v>
      </c>
      <c r="C191" s="32">
        <v>53.816809999999997</v>
      </c>
      <c r="D191" s="33">
        <v>-1.7653300000000001</v>
      </c>
      <c r="E191" s="12"/>
      <c r="F191" s="4" t="str">
        <f t="shared" si="10"/>
        <v>✓</v>
      </c>
      <c r="G191" s="12"/>
      <c r="L191" s="4" t="str">
        <f t="shared" si="11"/>
        <v/>
      </c>
      <c r="M191" s="4" t="str">
        <f t="shared" si="12"/>
        <v/>
      </c>
      <c r="N191" s="4" t="str">
        <f t="shared" si="13"/>
        <v/>
      </c>
    </row>
    <row r="192" spans="1:14" x14ac:dyDescent="0.25">
      <c r="A192" s="12"/>
      <c r="B192" s="8" t="s">
        <v>158</v>
      </c>
      <c r="C192" s="32">
        <v>53.794759999999997</v>
      </c>
      <c r="D192" s="33">
        <v>-1.76637</v>
      </c>
      <c r="E192" s="12"/>
      <c r="F192" s="4" t="str">
        <f t="shared" si="10"/>
        <v>✓</v>
      </c>
      <c r="G192" s="12"/>
      <c r="L192" s="4" t="str">
        <f t="shared" si="11"/>
        <v/>
      </c>
      <c r="M192" s="4" t="str">
        <f t="shared" si="12"/>
        <v/>
      </c>
      <c r="N192" s="4" t="str">
        <f t="shared" si="13"/>
        <v/>
      </c>
    </row>
    <row r="193" spans="1:14" x14ac:dyDescent="0.25">
      <c r="A193" s="12"/>
      <c r="B193" s="8" t="s">
        <v>159</v>
      </c>
      <c r="C193" s="32">
        <v>50.724890000000002</v>
      </c>
      <c r="D193" s="33">
        <v>-1.86033</v>
      </c>
      <c r="E193" s="12"/>
      <c r="F193" s="4" t="str">
        <f t="shared" si="10"/>
        <v>✓</v>
      </c>
      <c r="G193" s="12"/>
      <c r="L193" s="4" t="str">
        <f t="shared" si="11"/>
        <v/>
      </c>
      <c r="M193" s="4" t="str">
        <f t="shared" si="12"/>
        <v/>
      </c>
      <c r="N193" s="4" t="str">
        <f t="shared" si="13"/>
        <v/>
      </c>
    </row>
    <row r="194" spans="1:14" x14ac:dyDescent="0.25">
      <c r="A194" s="12"/>
      <c r="B194" s="8" t="s">
        <v>160</v>
      </c>
      <c r="C194" s="32">
        <v>50.75956</v>
      </c>
      <c r="D194" s="33">
        <v>-1.89293</v>
      </c>
      <c r="E194" s="12"/>
      <c r="F194" s="4" t="str">
        <f t="shared" si="10"/>
        <v>✓</v>
      </c>
      <c r="G194" s="12"/>
      <c r="L194" s="4" t="str">
        <f t="shared" si="11"/>
        <v/>
      </c>
      <c r="M194" s="4" t="str">
        <f t="shared" si="12"/>
        <v/>
      </c>
      <c r="N194" s="4" t="str">
        <f t="shared" si="13"/>
        <v/>
      </c>
    </row>
    <row r="195" spans="1:14" x14ac:dyDescent="0.25">
      <c r="A195" s="12"/>
      <c r="B195" s="8" t="s">
        <v>161</v>
      </c>
      <c r="C195" s="32">
        <v>50.762259999999998</v>
      </c>
      <c r="D195" s="33">
        <v>-1.92004</v>
      </c>
      <c r="E195" s="12"/>
      <c r="F195" s="4" t="str">
        <f t="shared" si="10"/>
        <v>✓</v>
      </c>
      <c r="G195" s="12"/>
      <c r="L195" s="4" t="str">
        <f t="shared" si="11"/>
        <v/>
      </c>
      <c r="M195" s="4" t="str">
        <f t="shared" si="12"/>
        <v/>
      </c>
      <c r="N195" s="4" t="str">
        <f t="shared" si="13"/>
        <v/>
      </c>
    </row>
    <row r="196" spans="1:14" x14ac:dyDescent="0.25">
      <c r="A196" s="12"/>
      <c r="B196" s="8" t="s">
        <v>162</v>
      </c>
      <c r="C196" s="32">
        <v>50.737400000000001</v>
      </c>
      <c r="D196" s="33">
        <v>-1.92743</v>
      </c>
      <c r="E196" s="12"/>
      <c r="F196" s="4" t="str">
        <f t="shared" si="10"/>
        <v>✓</v>
      </c>
      <c r="G196" s="12"/>
      <c r="L196" s="4" t="str">
        <f t="shared" si="11"/>
        <v/>
      </c>
      <c r="M196" s="4" t="str">
        <f t="shared" si="12"/>
        <v/>
      </c>
      <c r="N196" s="4" t="str">
        <f t="shared" si="13"/>
        <v/>
      </c>
    </row>
    <row r="197" spans="1:14" x14ac:dyDescent="0.25">
      <c r="A197" s="12"/>
      <c r="B197" s="8" t="s">
        <v>163</v>
      </c>
      <c r="C197" s="32">
        <v>50.708849999999998</v>
      </c>
      <c r="D197" s="33">
        <v>-1.92049</v>
      </c>
      <c r="E197" s="12"/>
      <c r="F197" s="4" t="str">
        <f t="shared" si="10"/>
        <v>✓</v>
      </c>
      <c r="G197" s="12"/>
      <c r="L197" s="4" t="str">
        <f t="shared" si="11"/>
        <v/>
      </c>
      <c r="M197" s="4" t="str">
        <f t="shared" si="12"/>
        <v/>
      </c>
      <c r="N197" s="4" t="str">
        <f t="shared" si="13"/>
        <v/>
      </c>
    </row>
    <row r="198" spans="1:14" x14ac:dyDescent="0.25">
      <c r="A198" s="12"/>
      <c r="B198" s="8" t="s">
        <v>164</v>
      </c>
      <c r="C198" s="32">
        <v>50.721440000000001</v>
      </c>
      <c r="D198" s="33">
        <v>-1.94459</v>
      </c>
      <c r="E198" s="12"/>
      <c r="F198" s="4" t="str">
        <f t="shared" si="10"/>
        <v>✓</v>
      </c>
      <c r="G198" s="12"/>
      <c r="L198" s="4" t="str">
        <f t="shared" si="11"/>
        <v/>
      </c>
      <c r="M198" s="4" t="str">
        <f t="shared" si="12"/>
        <v/>
      </c>
      <c r="N198" s="4" t="str">
        <f t="shared" si="13"/>
        <v/>
      </c>
    </row>
    <row r="199" spans="1:14" x14ac:dyDescent="0.25">
      <c r="A199" s="12"/>
      <c r="B199" s="8" t="s">
        <v>165</v>
      </c>
      <c r="C199" s="32">
        <v>50.722389999999997</v>
      </c>
      <c r="D199" s="33">
        <v>-1.98546</v>
      </c>
      <c r="E199" s="12"/>
      <c r="F199" s="4" t="str">
        <f t="shared" si="10"/>
        <v>✓</v>
      </c>
      <c r="G199" s="12"/>
      <c r="L199" s="4" t="str">
        <f t="shared" si="11"/>
        <v/>
      </c>
      <c r="M199" s="4" t="str">
        <f t="shared" si="12"/>
        <v/>
      </c>
      <c r="N199" s="4" t="str">
        <f t="shared" si="13"/>
        <v/>
      </c>
    </row>
    <row r="200" spans="1:14" x14ac:dyDescent="0.25">
      <c r="A200" s="12"/>
      <c r="B200" s="8" t="s">
        <v>166</v>
      </c>
      <c r="C200" s="32">
        <v>50.740389999999998</v>
      </c>
      <c r="D200" s="33">
        <v>-2.04739</v>
      </c>
      <c r="E200" s="12"/>
      <c r="F200" s="4" t="str">
        <f t="shared" si="10"/>
        <v>✓</v>
      </c>
      <c r="G200" s="12"/>
      <c r="L200" s="4" t="str">
        <f t="shared" si="11"/>
        <v/>
      </c>
      <c r="M200" s="4" t="str">
        <f t="shared" si="12"/>
        <v/>
      </c>
      <c r="N200" s="4" t="str">
        <f t="shared" si="13"/>
        <v/>
      </c>
    </row>
    <row r="201" spans="1:14" x14ac:dyDescent="0.25">
      <c r="A201" s="12"/>
      <c r="B201" s="8" t="s">
        <v>167</v>
      </c>
      <c r="C201" s="32">
        <v>50.746879999999997</v>
      </c>
      <c r="D201" s="33">
        <v>-1.9801800000000001</v>
      </c>
      <c r="E201" s="12"/>
      <c r="F201" s="4" t="str">
        <f t="shared" si="10"/>
        <v>✓</v>
      </c>
      <c r="G201" s="12"/>
      <c r="L201" s="4" t="str">
        <f t="shared" si="11"/>
        <v/>
      </c>
      <c r="M201" s="4" t="str">
        <f t="shared" si="12"/>
        <v/>
      </c>
      <c r="N201" s="4" t="str">
        <f t="shared" si="13"/>
        <v/>
      </c>
    </row>
    <row r="202" spans="1:14" x14ac:dyDescent="0.25">
      <c r="A202" s="12"/>
      <c r="B202" s="8" t="s">
        <v>168</v>
      </c>
      <c r="C202" s="32">
        <v>50.759569999999997</v>
      </c>
      <c r="D202" s="33">
        <v>-1.99855</v>
      </c>
      <c r="E202" s="12"/>
      <c r="F202" s="4" t="str">
        <f t="shared" si="10"/>
        <v>✓</v>
      </c>
      <c r="G202" s="12"/>
      <c r="L202" s="4" t="str">
        <f t="shared" si="11"/>
        <v/>
      </c>
      <c r="M202" s="4" t="str">
        <f t="shared" si="12"/>
        <v/>
      </c>
      <c r="N202" s="4" t="str">
        <f t="shared" si="13"/>
        <v/>
      </c>
    </row>
    <row r="203" spans="1:14" x14ac:dyDescent="0.25">
      <c r="A203" s="12"/>
      <c r="B203" s="8" t="s">
        <v>169</v>
      </c>
      <c r="C203" s="32">
        <v>50.611539999999998</v>
      </c>
      <c r="D203" s="33">
        <v>-1.9708600000000001</v>
      </c>
      <c r="E203" s="12"/>
      <c r="F203" s="4" t="str">
        <f t="shared" si="10"/>
        <v>✓</v>
      </c>
      <c r="G203" s="12"/>
      <c r="L203" s="4" t="str">
        <f t="shared" si="11"/>
        <v/>
      </c>
      <c r="M203" s="4" t="str">
        <f t="shared" si="12"/>
        <v/>
      </c>
      <c r="N203" s="4" t="str">
        <f t="shared" si="13"/>
        <v/>
      </c>
    </row>
    <row r="204" spans="1:14" x14ac:dyDescent="0.25">
      <c r="A204" s="12"/>
      <c r="B204" s="8" t="s">
        <v>170</v>
      </c>
      <c r="C204" s="32">
        <v>50.721049999999998</v>
      </c>
      <c r="D204" s="33">
        <v>-1.88409</v>
      </c>
      <c r="E204" s="12"/>
      <c r="F204" s="4" t="str">
        <f t="shared" ref="F204:F267" si="14">IF(COUNTIF($B204:$D204, "")=3, "", IF(OR($C204="", $D204="", $C204&gt;$J$3, $C204&lt;$J$4, $D204&gt;$J$5, $D204&lt;$J$6), $J$9, $J$8))</f>
        <v>✓</v>
      </c>
      <c r="G204" s="12"/>
      <c r="L204" s="4" t="str">
        <f t="shared" ref="L204:L267" si="15">IF(B204="", "", IF(COUNTIF(B$11:B$5010, B204)&gt;1, "X", ""))</f>
        <v/>
      </c>
      <c r="M204" s="4" t="str">
        <f t="shared" ref="M204:M267" si="16">IF(C204="", "", IF(ISNUMBER(C204)=FALSE, "X", ""))</f>
        <v/>
      </c>
      <c r="N204" s="4" t="str">
        <f t="shared" ref="N204:N267" si="17">IF(D204="", "", IF(ISNUMBER(D204)=FALSE, "X", ""))</f>
        <v/>
      </c>
    </row>
    <row r="205" spans="1:14" x14ac:dyDescent="0.25">
      <c r="A205" s="12"/>
      <c r="B205" s="8" t="s">
        <v>171</v>
      </c>
      <c r="C205" s="32">
        <v>50.687240000000003</v>
      </c>
      <c r="D205" s="33">
        <v>-2.1486999999999998</v>
      </c>
      <c r="E205" s="12"/>
      <c r="F205" s="4" t="str">
        <f t="shared" si="14"/>
        <v>✓</v>
      </c>
      <c r="G205" s="12"/>
      <c r="L205" s="4" t="str">
        <f t="shared" si="15"/>
        <v/>
      </c>
      <c r="M205" s="4" t="str">
        <f t="shared" si="16"/>
        <v/>
      </c>
      <c r="N205" s="4" t="str">
        <f t="shared" si="17"/>
        <v/>
      </c>
    </row>
    <row r="206" spans="1:14" x14ac:dyDescent="0.25">
      <c r="A206" s="12"/>
      <c r="B206" s="8" t="s">
        <v>172</v>
      </c>
      <c r="C206" s="32">
        <v>50.812420000000003</v>
      </c>
      <c r="D206" s="33">
        <v>-1.9746600000000001</v>
      </c>
      <c r="E206" s="12"/>
      <c r="F206" s="4" t="str">
        <f t="shared" si="14"/>
        <v>✓</v>
      </c>
      <c r="G206" s="12"/>
      <c r="L206" s="4" t="str">
        <f t="shared" si="15"/>
        <v/>
      </c>
      <c r="M206" s="4" t="str">
        <f t="shared" si="16"/>
        <v/>
      </c>
      <c r="N206" s="4" t="str">
        <f t="shared" si="17"/>
        <v/>
      </c>
    </row>
    <row r="207" spans="1:14" x14ac:dyDescent="0.25">
      <c r="A207" s="12"/>
      <c r="B207" s="8" t="s">
        <v>173</v>
      </c>
      <c r="C207" s="32">
        <v>50.805289999999999</v>
      </c>
      <c r="D207" s="33">
        <v>-1.8885700000000001</v>
      </c>
      <c r="E207" s="12"/>
      <c r="F207" s="4" t="str">
        <f t="shared" si="14"/>
        <v>✓</v>
      </c>
      <c r="G207" s="12"/>
      <c r="L207" s="4" t="str">
        <f t="shared" si="15"/>
        <v/>
      </c>
      <c r="M207" s="4" t="str">
        <f t="shared" si="16"/>
        <v/>
      </c>
      <c r="N207" s="4" t="str">
        <f t="shared" si="17"/>
        <v/>
      </c>
    </row>
    <row r="208" spans="1:14" x14ac:dyDescent="0.25">
      <c r="A208" s="12"/>
      <c r="B208" s="8" t="s">
        <v>174</v>
      </c>
      <c r="C208" s="32">
        <v>50.747599999999998</v>
      </c>
      <c r="D208" s="33">
        <v>-1.7543500000000001</v>
      </c>
      <c r="E208" s="12"/>
      <c r="F208" s="4" t="str">
        <f t="shared" si="14"/>
        <v>✓</v>
      </c>
      <c r="G208" s="12"/>
      <c r="L208" s="4" t="str">
        <f t="shared" si="15"/>
        <v/>
      </c>
      <c r="M208" s="4" t="str">
        <f t="shared" si="16"/>
        <v/>
      </c>
      <c r="N208" s="4" t="str">
        <f t="shared" si="17"/>
        <v/>
      </c>
    </row>
    <row r="209" spans="1:14" x14ac:dyDescent="0.25">
      <c r="A209" s="12"/>
      <c r="B209" s="8" t="s">
        <v>175</v>
      </c>
      <c r="C209" s="32">
        <v>50.843060000000001</v>
      </c>
      <c r="D209" s="33">
        <v>-1.78857</v>
      </c>
      <c r="E209" s="12"/>
      <c r="F209" s="4" t="str">
        <f t="shared" si="14"/>
        <v>✓</v>
      </c>
      <c r="G209" s="12"/>
      <c r="L209" s="4" t="str">
        <f t="shared" si="15"/>
        <v/>
      </c>
      <c r="M209" s="4" t="str">
        <f t="shared" si="16"/>
        <v/>
      </c>
      <c r="N209" s="4" t="str">
        <f t="shared" si="17"/>
        <v/>
      </c>
    </row>
    <row r="210" spans="1:14" x14ac:dyDescent="0.25">
      <c r="A210" s="12"/>
      <c r="B210" s="8" t="s">
        <v>176</v>
      </c>
      <c r="C210" s="32">
        <v>50.75282</v>
      </c>
      <c r="D210" s="33">
        <v>-1.65798</v>
      </c>
      <c r="E210" s="12"/>
      <c r="F210" s="4" t="str">
        <f t="shared" si="14"/>
        <v>✓</v>
      </c>
      <c r="G210" s="12"/>
      <c r="L210" s="4" t="str">
        <f t="shared" si="15"/>
        <v/>
      </c>
      <c r="M210" s="4" t="str">
        <f t="shared" si="16"/>
        <v/>
      </c>
      <c r="N210" s="4" t="str">
        <f t="shared" si="17"/>
        <v/>
      </c>
    </row>
    <row r="211" spans="1:14" x14ac:dyDescent="0.25">
      <c r="A211" s="12"/>
      <c r="B211" s="8" t="s">
        <v>177</v>
      </c>
      <c r="C211" s="32">
        <v>50.736579999999996</v>
      </c>
      <c r="D211" s="33">
        <v>-1.8833599999999999</v>
      </c>
      <c r="E211" s="12"/>
      <c r="F211" s="4" t="str">
        <f t="shared" si="14"/>
        <v>✓</v>
      </c>
      <c r="G211" s="12"/>
      <c r="L211" s="4" t="str">
        <f t="shared" si="15"/>
        <v/>
      </c>
      <c r="M211" s="4" t="str">
        <f t="shared" si="16"/>
        <v/>
      </c>
      <c r="N211" s="4" t="str">
        <f t="shared" si="17"/>
        <v/>
      </c>
    </row>
    <row r="212" spans="1:14" x14ac:dyDescent="0.25">
      <c r="A212" s="12"/>
      <c r="B212" s="8" t="s">
        <v>178</v>
      </c>
      <c r="C212" s="32">
        <v>50.876179999999998</v>
      </c>
      <c r="D212" s="33">
        <v>-1.8727400000000001</v>
      </c>
      <c r="E212" s="12"/>
      <c r="F212" s="4" t="str">
        <f t="shared" si="14"/>
        <v>✓</v>
      </c>
      <c r="G212" s="12"/>
      <c r="L212" s="4" t="str">
        <f t="shared" si="15"/>
        <v/>
      </c>
      <c r="M212" s="4" t="str">
        <f t="shared" si="16"/>
        <v/>
      </c>
      <c r="N212" s="4" t="str">
        <f t="shared" si="17"/>
        <v/>
      </c>
    </row>
    <row r="213" spans="1:14" x14ac:dyDescent="0.25">
      <c r="A213" s="12"/>
      <c r="B213" s="8" t="s">
        <v>179</v>
      </c>
      <c r="C213" s="32">
        <v>50.721269999999997</v>
      </c>
      <c r="D213" s="33">
        <v>-1.89971</v>
      </c>
      <c r="E213" s="12"/>
      <c r="F213" s="4" t="str">
        <f t="shared" si="14"/>
        <v>✓</v>
      </c>
      <c r="G213" s="12"/>
      <c r="L213" s="4" t="str">
        <f t="shared" si="15"/>
        <v/>
      </c>
      <c r="M213" s="4" t="str">
        <f t="shared" si="16"/>
        <v/>
      </c>
      <c r="N213" s="4" t="str">
        <f t="shared" si="17"/>
        <v/>
      </c>
    </row>
    <row r="214" spans="1:14" x14ac:dyDescent="0.25">
      <c r="A214" s="12"/>
      <c r="B214" s="8" t="s">
        <v>180</v>
      </c>
      <c r="C214" s="32">
        <v>50.725299999999997</v>
      </c>
      <c r="D214" s="33">
        <v>-1.8322799999999999</v>
      </c>
      <c r="E214" s="12"/>
      <c r="F214" s="4" t="str">
        <f t="shared" si="14"/>
        <v>✓</v>
      </c>
      <c r="G214" s="12"/>
      <c r="L214" s="4" t="str">
        <f t="shared" si="15"/>
        <v/>
      </c>
      <c r="M214" s="4" t="str">
        <f t="shared" si="16"/>
        <v/>
      </c>
      <c r="N214" s="4" t="str">
        <f t="shared" si="17"/>
        <v/>
      </c>
    </row>
    <row r="215" spans="1:14" x14ac:dyDescent="0.25">
      <c r="A215" s="12"/>
      <c r="B215" s="8" t="s">
        <v>181</v>
      </c>
      <c r="C215" s="32">
        <v>50.727649999999997</v>
      </c>
      <c r="D215" s="33">
        <v>-1.80199</v>
      </c>
      <c r="E215" s="12"/>
      <c r="F215" s="4" t="str">
        <f t="shared" si="14"/>
        <v>✓</v>
      </c>
      <c r="G215" s="12"/>
      <c r="L215" s="4" t="str">
        <f t="shared" si="15"/>
        <v/>
      </c>
      <c r="M215" s="4" t="str">
        <f t="shared" si="16"/>
        <v/>
      </c>
      <c r="N215" s="4" t="str">
        <f t="shared" si="17"/>
        <v/>
      </c>
    </row>
    <row r="216" spans="1:14" x14ac:dyDescent="0.25">
      <c r="A216" s="12"/>
      <c r="B216" s="8" t="s">
        <v>182</v>
      </c>
      <c r="C216" s="32">
        <v>50.736440000000002</v>
      </c>
      <c r="D216" s="33">
        <v>-1.82629</v>
      </c>
      <c r="E216" s="12"/>
      <c r="F216" s="4" t="str">
        <f t="shared" si="14"/>
        <v>✓</v>
      </c>
      <c r="G216" s="12"/>
      <c r="L216" s="4" t="str">
        <f t="shared" si="15"/>
        <v/>
      </c>
      <c r="M216" s="4" t="str">
        <f t="shared" si="16"/>
        <v/>
      </c>
      <c r="N216" s="4" t="str">
        <f t="shared" si="17"/>
        <v/>
      </c>
    </row>
    <row r="217" spans="1:14" x14ac:dyDescent="0.25">
      <c r="A217" s="12"/>
      <c r="B217" s="8" t="s">
        <v>183</v>
      </c>
      <c r="C217" s="32">
        <v>50.742010000000001</v>
      </c>
      <c r="D217" s="33">
        <v>-1.8519099999999999</v>
      </c>
      <c r="E217" s="12"/>
      <c r="F217" s="4" t="str">
        <f t="shared" si="14"/>
        <v>✓</v>
      </c>
      <c r="G217" s="12"/>
      <c r="L217" s="4" t="str">
        <f t="shared" si="15"/>
        <v/>
      </c>
      <c r="M217" s="4" t="str">
        <f t="shared" si="16"/>
        <v/>
      </c>
      <c r="N217" s="4" t="str">
        <f t="shared" si="17"/>
        <v/>
      </c>
    </row>
    <row r="218" spans="1:14" x14ac:dyDescent="0.25">
      <c r="A218" s="12"/>
      <c r="B218" s="8" t="s">
        <v>184</v>
      </c>
      <c r="C218" s="32">
        <v>50.749630000000003</v>
      </c>
      <c r="D218" s="33">
        <v>-1.8727400000000001</v>
      </c>
      <c r="E218" s="12"/>
      <c r="F218" s="4" t="str">
        <f t="shared" si="14"/>
        <v>✓</v>
      </c>
      <c r="G218" s="12"/>
      <c r="L218" s="4" t="str">
        <f t="shared" si="15"/>
        <v/>
      </c>
      <c r="M218" s="4" t="str">
        <f t="shared" si="16"/>
        <v/>
      </c>
      <c r="N218" s="4" t="str">
        <f t="shared" si="17"/>
        <v/>
      </c>
    </row>
    <row r="219" spans="1:14" x14ac:dyDescent="0.25">
      <c r="A219" s="12"/>
      <c r="B219" s="8" t="s">
        <v>185</v>
      </c>
      <c r="C219" s="32">
        <v>53.64837</v>
      </c>
      <c r="D219" s="33">
        <v>-2.3169599999999999</v>
      </c>
      <c r="E219" s="12"/>
      <c r="F219" s="4" t="str">
        <f t="shared" si="14"/>
        <v>✓</v>
      </c>
      <c r="G219" s="12"/>
      <c r="L219" s="4" t="str">
        <f t="shared" si="15"/>
        <v/>
      </c>
      <c r="M219" s="4" t="str">
        <f t="shared" si="16"/>
        <v/>
      </c>
      <c r="N219" s="4" t="str">
        <f t="shared" si="17"/>
        <v/>
      </c>
    </row>
    <row r="220" spans="1:14" x14ac:dyDescent="0.25">
      <c r="A220" s="12"/>
      <c r="B220" s="8" t="s">
        <v>186</v>
      </c>
      <c r="C220" s="32">
        <v>53.590519999999998</v>
      </c>
      <c r="D220" s="33">
        <v>-2.4448599999999998</v>
      </c>
      <c r="E220" s="12"/>
      <c r="F220" s="4" t="str">
        <f t="shared" si="14"/>
        <v>✓</v>
      </c>
      <c r="G220" s="12"/>
      <c r="L220" s="4" t="str">
        <f t="shared" si="15"/>
        <v/>
      </c>
      <c r="M220" s="4" t="str">
        <f t="shared" si="16"/>
        <v/>
      </c>
      <c r="N220" s="4" t="str">
        <f t="shared" si="17"/>
        <v/>
      </c>
    </row>
    <row r="221" spans="1:14" x14ac:dyDescent="0.25">
      <c r="A221" s="12"/>
      <c r="B221" s="8" t="s">
        <v>187</v>
      </c>
      <c r="C221" s="32">
        <v>53.572330000000001</v>
      </c>
      <c r="D221" s="33">
        <v>-2.4254500000000001</v>
      </c>
      <c r="E221" s="12"/>
      <c r="F221" s="4" t="str">
        <f t="shared" si="14"/>
        <v>✓</v>
      </c>
      <c r="G221" s="12"/>
      <c r="L221" s="4" t="str">
        <f t="shared" si="15"/>
        <v/>
      </c>
      <c r="M221" s="4" t="str">
        <f t="shared" si="16"/>
        <v/>
      </c>
      <c r="N221" s="4" t="str">
        <f t="shared" si="17"/>
        <v/>
      </c>
    </row>
    <row r="222" spans="1:14" x14ac:dyDescent="0.25">
      <c r="A222" s="12"/>
      <c r="B222" s="8" t="s">
        <v>188</v>
      </c>
      <c r="C222" s="32">
        <v>53.588479999999997</v>
      </c>
      <c r="D222" s="33">
        <v>-2.3950999999999998</v>
      </c>
      <c r="E222" s="12"/>
      <c r="F222" s="4" t="str">
        <f t="shared" si="14"/>
        <v>✓</v>
      </c>
      <c r="G222" s="12"/>
      <c r="L222" s="4" t="str">
        <f t="shared" si="15"/>
        <v/>
      </c>
      <c r="M222" s="4" t="str">
        <f t="shared" si="16"/>
        <v/>
      </c>
      <c r="N222" s="4" t="str">
        <f t="shared" si="17"/>
        <v/>
      </c>
    </row>
    <row r="223" spans="1:14" x14ac:dyDescent="0.25">
      <c r="A223" s="12"/>
      <c r="B223" s="8" t="s">
        <v>189</v>
      </c>
      <c r="C223" s="32">
        <v>53.564660000000003</v>
      </c>
      <c r="D223" s="33">
        <v>-2.43214</v>
      </c>
      <c r="E223" s="12"/>
      <c r="F223" s="4" t="str">
        <f t="shared" si="14"/>
        <v>✓</v>
      </c>
      <c r="G223" s="12"/>
      <c r="L223" s="4" t="str">
        <f t="shared" si="15"/>
        <v/>
      </c>
      <c r="M223" s="4" t="str">
        <f t="shared" si="16"/>
        <v/>
      </c>
      <c r="N223" s="4" t="str">
        <f t="shared" si="17"/>
        <v/>
      </c>
    </row>
    <row r="224" spans="1:14" x14ac:dyDescent="0.25">
      <c r="A224" s="12"/>
      <c r="B224" s="8" t="s">
        <v>190</v>
      </c>
      <c r="C224" s="32">
        <v>53.546230000000001</v>
      </c>
      <c r="D224" s="33">
        <v>-2.4015499999999999</v>
      </c>
      <c r="E224" s="12"/>
      <c r="F224" s="4" t="str">
        <f t="shared" si="14"/>
        <v>✓</v>
      </c>
      <c r="G224" s="12"/>
      <c r="L224" s="4" t="str">
        <f t="shared" si="15"/>
        <v/>
      </c>
      <c r="M224" s="4" t="str">
        <f t="shared" si="16"/>
        <v/>
      </c>
      <c r="N224" s="4" t="str">
        <f t="shared" si="17"/>
        <v/>
      </c>
    </row>
    <row r="225" spans="1:14" x14ac:dyDescent="0.25">
      <c r="A225" s="12"/>
      <c r="B225" s="8" t="s">
        <v>191</v>
      </c>
      <c r="C225" s="32">
        <v>53.548220000000001</v>
      </c>
      <c r="D225" s="33">
        <v>-2.5154999999999998</v>
      </c>
      <c r="E225" s="12"/>
      <c r="F225" s="4" t="str">
        <f t="shared" si="14"/>
        <v>✓</v>
      </c>
      <c r="G225" s="12"/>
      <c r="L225" s="4" t="str">
        <f t="shared" si="15"/>
        <v/>
      </c>
      <c r="M225" s="4" t="str">
        <f t="shared" si="16"/>
        <v/>
      </c>
      <c r="N225" s="4" t="str">
        <f t="shared" si="17"/>
        <v/>
      </c>
    </row>
    <row r="226" spans="1:14" x14ac:dyDescent="0.25">
      <c r="A226" s="12"/>
      <c r="B226" s="8" t="s">
        <v>192</v>
      </c>
      <c r="C226" s="32">
        <v>53.591790000000003</v>
      </c>
      <c r="D226" s="33">
        <v>-2.5409099999999998</v>
      </c>
      <c r="E226" s="12"/>
      <c r="F226" s="4" t="str">
        <f t="shared" si="14"/>
        <v>✓</v>
      </c>
      <c r="G226" s="12"/>
      <c r="L226" s="4" t="str">
        <f t="shared" si="15"/>
        <v/>
      </c>
      <c r="M226" s="4" t="str">
        <f t="shared" si="16"/>
        <v/>
      </c>
      <c r="N226" s="4" t="str">
        <f t="shared" si="17"/>
        <v/>
      </c>
    </row>
    <row r="227" spans="1:14" x14ac:dyDescent="0.25">
      <c r="A227" s="12"/>
      <c r="B227" s="8" t="s">
        <v>193</v>
      </c>
      <c r="C227" s="32">
        <v>53.631709999999998</v>
      </c>
      <c r="D227" s="33">
        <v>-2.4223300000000001</v>
      </c>
      <c r="E227" s="12"/>
      <c r="F227" s="4" t="str">
        <f t="shared" si="14"/>
        <v>✓</v>
      </c>
      <c r="G227" s="12"/>
      <c r="L227" s="4" t="str">
        <f t="shared" si="15"/>
        <v/>
      </c>
      <c r="M227" s="4" t="str">
        <f t="shared" si="16"/>
        <v/>
      </c>
      <c r="N227" s="4" t="str">
        <f t="shared" si="17"/>
        <v/>
      </c>
    </row>
    <row r="228" spans="1:14" x14ac:dyDescent="0.25">
      <c r="A228" s="12"/>
      <c r="B228" s="8" t="s">
        <v>194</v>
      </c>
      <c r="C228" s="32">
        <v>53.564120000000003</v>
      </c>
      <c r="D228" s="33">
        <v>-2.41066</v>
      </c>
      <c r="E228" s="12"/>
      <c r="F228" s="4" t="str">
        <f t="shared" si="14"/>
        <v>✓</v>
      </c>
      <c r="G228" s="12"/>
      <c r="L228" s="4" t="str">
        <f t="shared" si="15"/>
        <v/>
      </c>
      <c r="M228" s="4" t="str">
        <f t="shared" si="16"/>
        <v/>
      </c>
      <c r="N228" s="4" t="str">
        <f t="shared" si="17"/>
        <v/>
      </c>
    </row>
    <row r="229" spans="1:14" x14ac:dyDescent="0.25">
      <c r="A229" s="12"/>
      <c r="B229" s="8" t="s">
        <v>195</v>
      </c>
      <c r="C229" s="32">
        <v>53.604909999999997</v>
      </c>
      <c r="D229" s="33">
        <v>-2.3277199999999998</v>
      </c>
      <c r="E229" s="12"/>
      <c r="F229" s="4" t="str">
        <f t="shared" si="14"/>
        <v>✓</v>
      </c>
      <c r="G229" s="12"/>
      <c r="L229" s="4" t="str">
        <f t="shared" si="15"/>
        <v/>
      </c>
      <c r="M229" s="4" t="str">
        <f t="shared" si="16"/>
        <v/>
      </c>
      <c r="N229" s="4" t="str">
        <f t="shared" si="17"/>
        <v/>
      </c>
    </row>
    <row r="230" spans="1:14" x14ac:dyDescent="0.25">
      <c r="A230" s="12"/>
      <c r="B230" s="8" t="s">
        <v>196</v>
      </c>
      <c r="C230" s="32">
        <v>53.591859999999997</v>
      </c>
      <c r="D230" s="33">
        <v>-2.2870900000000001</v>
      </c>
      <c r="E230" s="12"/>
      <c r="F230" s="4" t="str">
        <f t="shared" si="14"/>
        <v>✓</v>
      </c>
      <c r="G230" s="12"/>
      <c r="L230" s="4" t="str">
        <f t="shared" si="15"/>
        <v/>
      </c>
      <c r="M230" s="4" t="str">
        <f t="shared" si="16"/>
        <v/>
      </c>
      <c r="N230" s="4" t="str">
        <f t="shared" si="17"/>
        <v/>
      </c>
    </row>
    <row r="231" spans="1:14" x14ac:dyDescent="0.25">
      <c r="A231" s="12"/>
      <c r="B231" s="8" t="s">
        <v>197</v>
      </c>
      <c r="C231" s="32">
        <v>50.842419999999997</v>
      </c>
      <c r="D231" s="33">
        <v>-0.13950000000000001</v>
      </c>
      <c r="E231" s="12"/>
      <c r="F231" s="4" t="str">
        <f t="shared" si="14"/>
        <v>✓</v>
      </c>
      <c r="G231" s="12"/>
      <c r="L231" s="4" t="str">
        <f t="shared" si="15"/>
        <v/>
      </c>
      <c r="M231" s="4" t="str">
        <f t="shared" si="16"/>
        <v/>
      </c>
      <c r="N231" s="4" t="str">
        <f t="shared" si="17"/>
        <v/>
      </c>
    </row>
    <row r="232" spans="1:14" x14ac:dyDescent="0.25">
      <c r="A232" s="12"/>
      <c r="B232" s="8" t="s">
        <v>198</v>
      </c>
      <c r="C232" s="32">
        <v>50.795990000000003</v>
      </c>
      <c r="D232" s="33">
        <v>1.32E-3</v>
      </c>
      <c r="E232" s="12"/>
      <c r="F232" s="4" t="str">
        <f t="shared" si="14"/>
        <v>✓</v>
      </c>
      <c r="G232" s="12"/>
      <c r="L232" s="4" t="str">
        <f t="shared" si="15"/>
        <v/>
      </c>
      <c r="M232" s="4" t="str">
        <f t="shared" si="16"/>
        <v/>
      </c>
      <c r="N232" s="4" t="str">
        <f t="shared" si="17"/>
        <v/>
      </c>
    </row>
    <row r="233" spans="1:14" x14ac:dyDescent="0.25">
      <c r="A233" s="12"/>
      <c r="B233" s="8" t="s">
        <v>199</v>
      </c>
      <c r="C233" s="32">
        <v>50.813560000000003</v>
      </c>
      <c r="D233" s="33">
        <v>-0.37719000000000003</v>
      </c>
      <c r="E233" s="12"/>
      <c r="F233" s="4" t="str">
        <f t="shared" si="14"/>
        <v>✓</v>
      </c>
      <c r="G233" s="12"/>
      <c r="L233" s="4" t="str">
        <f t="shared" si="15"/>
        <v/>
      </c>
      <c r="M233" s="4" t="str">
        <f t="shared" si="16"/>
        <v/>
      </c>
      <c r="N233" s="4" t="str">
        <f t="shared" si="17"/>
        <v/>
      </c>
    </row>
    <row r="234" spans="1:14" x14ac:dyDescent="0.25">
      <c r="A234" s="12"/>
      <c r="B234" s="8" t="s">
        <v>200</v>
      </c>
      <c r="C234" s="32">
        <v>50.813960000000002</v>
      </c>
      <c r="D234" s="33">
        <v>-0.42927999999999999</v>
      </c>
      <c r="E234" s="12"/>
      <c r="F234" s="4" t="str">
        <f t="shared" si="14"/>
        <v>✓</v>
      </c>
      <c r="G234" s="12"/>
      <c r="L234" s="4" t="str">
        <f t="shared" si="15"/>
        <v/>
      </c>
      <c r="M234" s="4" t="str">
        <f t="shared" si="16"/>
        <v/>
      </c>
      <c r="N234" s="4" t="str">
        <f t="shared" si="17"/>
        <v/>
      </c>
    </row>
    <row r="235" spans="1:14" x14ac:dyDescent="0.25">
      <c r="A235" s="12"/>
      <c r="B235" s="8" t="s">
        <v>201</v>
      </c>
      <c r="C235" s="32">
        <v>50.832740000000001</v>
      </c>
      <c r="D235" s="33">
        <v>-0.41141</v>
      </c>
      <c r="E235" s="12"/>
      <c r="F235" s="4" t="str">
        <f t="shared" si="14"/>
        <v>✓</v>
      </c>
      <c r="G235" s="12"/>
      <c r="L235" s="4" t="str">
        <f t="shared" si="15"/>
        <v/>
      </c>
      <c r="M235" s="4" t="str">
        <f t="shared" si="16"/>
        <v/>
      </c>
      <c r="N235" s="4" t="str">
        <f t="shared" si="17"/>
        <v/>
      </c>
    </row>
    <row r="236" spans="1:14" x14ac:dyDescent="0.25">
      <c r="A236" s="12"/>
      <c r="B236" s="8" t="s">
        <v>202</v>
      </c>
      <c r="C236" s="32">
        <v>50.83408</v>
      </c>
      <c r="D236" s="33">
        <v>-0.38174000000000002</v>
      </c>
      <c r="E236" s="12"/>
      <c r="F236" s="4" t="str">
        <f t="shared" si="14"/>
        <v>✓</v>
      </c>
      <c r="G236" s="12"/>
      <c r="L236" s="4" t="str">
        <f t="shared" si="15"/>
        <v/>
      </c>
      <c r="M236" s="4" t="str">
        <f t="shared" si="16"/>
        <v/>
      </c>
      <c r="N236" s="4" t="str">
        <f t="shared" si="17"/>
        <v/>
      </c>
    </row>
    <row r="237" spans="1:14" x14ac:dyDescent="0.25">
      <c r="A237" s="12"/>
      <c r="B237" s="8" t="s">
        <v>203</v>
      </c>
      <c r="C237" s="32">
        <v>50.830359999999999</v>
      </c>
      <c r="D237" s="33">
        <v>-0.32562999999999998</v>
      </c>
      <c r="E237" s="12"/>
      <c r="F237" s="4" t="str">
        <f t="shared" si="14"/>
        <v>✓</v>
      </c>
      <c r="G237" s="12"/>
      <c r="L237" s="4" t="str">
        <f t="shared" si="15"/>
        <v/>
      </c>
      <c r="M237" s="4" t="str">
        <f t="shared" si="16"/>
        <v/>
      </c>
      <c r="N237" s="4" t="str">
        <f t="shared" si="17"/>
        <v/>
      </c>
    </row>
    <row r="238" spans="1:14" x14ac:dyDescent="0.25">
      <c r="A238" s="12"/>
      <c r="B238" s="8" t="s">
        <v>204</v>
      </c>
      <c r="C238" s="32">
        <v>50.814529999999998</v>
      </c>
      <c r="D238" s="33">
        <v>-0.49565999999999999</v>
      </c>
      <c r="E238" s="12"/>
      <c r="F238" s="4" t="str">
        <f t="shared" si="14"/>
        <v>✓</v>
      </c>
      <c r="G238" s="12"/>
      <c r="L238" s="4" t="str">
        <f t="shared" si="15"/>
        <v/>
      </c>
      <c r="M238" s="4" t="str">
        <f t="shared" si="16"/>
        <v/>
      </c>
      <c r="N238" s="4" t="str">
        <f t="shared" si="17"/>
        <v/>
      </c>
    </row>
    <row r="239" spans="1:14" x14ac:dyDescent="0.25">
      <c r="A239" s="12"/>
      <c r="B239" s="8" t="s">
        <v>205</v>
      </c>
      <c r="C239" s="32">
        <v>50.814950000000003</v>
      </c>
      <c r="D239" s="33">
        <v>-0.53998999999999997</v>
      </c>
      <c r="E239" s="12"/>
      <c r="F239" s="4" t="str">
        <f t="shared" si="14"/>
        <v>✓</v>
      </c>
      <c r="G239" s="12"/>
      <c r="L239" s="4" t="str">
        <f t="shared" si="15"/>
        <v/>
      </c>
      <c r="M239" s="4" t="str">
        <f t="shared" si="16"/>
        <v/>
      </c>
      <c r="N239" s="4" t="str">
        <f t="shared" si="17"/>
        <v/>
      </c>
    </row>
    <row r="240" spans="1:14" x14ac:dyDescent="0.25">
      <c r="A240" s="12"/>
      <c r="B240" s="8" t="s">
        <v>206</v>
      </c>
      <c r="C240" s="32">
        <v>50.847189999999998</v>
      </c>
      <c r="D240" s="33">
        <v>-0.58452000000000004</v>
      </c>
      <c r="E240" s="12"/>
      <c r="F240" s="4" t="str">
        <f t="shared" si="14"/>
        <v>✓</v>
      </c>
      <c r="G240" s="12"/>
      <c r="L240" s="4" t="str">
        <f t="shared" si="15"/>
        <v/>
      </c>
      <c r="M240" s="4" t="str">
        <f t="shared" si="16"/>
        <v/>
      </c>
      <c r="N240" s="4" t="str">
        <f t="shared" si="17"/>
        <v/>
      </c>
    </row>
    <row r="241" spans="1:14" x14ac:dyDescent="0.25">
      <c r="A241" s="12"/>
      <c r="B241" s="8" t="s">
        <v>207</v>
      </c>
      <c r="C241" s="32">
        <v>50.825099999999999</v>
      </c>
      <c r="D241" s="33">
        <v>-0.10105</v>
      </c>
      <c r="E241" s="12"/>
      <c r="F241" s="4" t="str">
        <f t="shared" si="14"/>
        <v>✓</v>
      </c>
      <c r="G241" s="12"/>
      <c r="L241" s="4" t="str">
        <f t="shared" si="15"/>
        <v/>
      </c>
      <c r="M241" s="4" t="str">
        <f t="shared" si="16"/>
        <v/>
      </c>
      <c r="N241" s="4" t="str">
        <f t="shared" si="17"/>
        <v/>
      </c>
    </row>
    <row r="242" spans="1:14" x14ac:dyDescent="0.25">
      <c r="A242" s="12"/>
      <c r="B242" s="8" t="s">
        <v>208</v>
      </c>
      <c r="C242" s="32">
        <v>50.774810000000002</v>
      </c>
      <c r="D242" s="33">
        <v>0.25194</v>
      </c>
      <c r="E242" s="12"/>
      <c r="F242" s="4" t="str">
        <f t="shared" si="14"/>
        <v>✓</v>
      </c>
      <c r="G242" s="12"/>
      <c r="L242" s="4" t="str">
        <f t="shared" si="15"/>
        <v/>
      </c>
      <c r="M242" s="4" t="str">
        <f t="shared" si="16"/>
        <v/>
      </c>
      <c r="N242" s="4" t="str">
        <f t="shared" si="17"/>
        <v/>
      </c>
    </row>
    <row r="243" spans="1:14" x14ac:dyDescent="0.25">
      <c r="A243" s="12"/>
      <c r="B243" s="8" t="s">
        <v>209</v>
      </c>
      <c r="C243" s="32">
        <v>50.772730000000003</v>
      </c>
      <c r="D243" s="33">
        <v>0.27653</v>
      </c>
      <c r="E243" s="12"/>
      <c r="F243" s="4" t="str">
        <f t="shared" si="14"/>
        <v>✓</v>
      </c>
      <c r="G243" s="12"/>
      <c r="L243" s="4" t="str">
        <f t="shared" si="15"/>
        <v/>
      </c>
      <c r="M243" s="4" t="str">
        <f t="shared" si="16"/>
        <v/>
      </c>
      <c r="N243" s="4" t="str">
        <f t="shared" si="17"/>
        <v/>
      </c>
    </row>
    <row r="244" spans="1:14" x14ac:dyDescent="0.25">
      <c r="A244" s="12"/>
      <c r="B244" s="8" t="s">
        <v>210</v>
      </c>
      <c r="C244" s="32">
        <v>50.789709999999999</v>
      </c>
      <c r="D244" s="33">
        <v>0.28370000000000001</v>
      </c>
      <c r="E244" s="12"/>
      <c r="F244" s="4" t="str">
        <f t="shared" si="14"/>
        <v>✓</v>
      </c>
      <c r="G244" s="12"/>
      <c r="L244" s="4" t="str">
        <f t="shared" si="15"/>
        <v/>
      </c>
      <c r="M244" s="4" t="str">
        <f t="shared" si="16"/>
        <v/>
      </c>
      <c r="N244" s="4" t="str">
        <f t="shared" si="17"/>
        <v/>
      </c>
    </row>
    <row r="245" spans="1:14" x14ac:dyDescent="0.25">
      <c r="A245" s="12"/>
      <c r="B245" s="8" t="s">
        <v>211</v>
      </c>
      <c r="C245" s="32">
        <v>50.797620000000002</v>
      </c>
      <c r="D245" s="33">
        <v>0.3125</v>
      </c>
      <c r="E245" s="12"/>
      <c r="F245" s="4" t="str">
        <f t="shared" si="14"/>
        <v>✓</v>
      </c>
      <c r="G245" s="12"/>
      <c r="L245" s="4" t="str">
        <f t="shared" si="15"/>
        <v/>
      </c>
      <c r="M245" s="4" t="str">
        <f t="shared" si="16"/>
        <v/>
      </c>
      <c r="N245" s="4" t="str">
        <f t="shared" si="17"/>
        <v/>
      </c>
    </row>
    <row r="246" spans="1:14" x14ac:dyDescent="0.25">
      <c r="A246" s="12"/>
      <c r="B246" s="8" t="s">
        <v>212</v>
      </c>
      <c r="C246" s="32">
        <v>50.816690000000001</v>
      </c>
      <c r="D246" s="33">
        <v>0.32606000000000002</v>
      </c>
      <c r="E246" s="12"/>
      <c r="F246" s="4" t="str">
        <f t="shared" si="14"/>
        <v>✓</v>
      </c>
      <c r="G246" s="12"/>
      <c r="L246" s="4" t="str">
        <f t="shared" si="15"/>
        <v/>
      </c>
      <c r="M246" s="4" t="str">
        <f t="shared" si="16"/>
        <v/>
      </c>
      <c r="N246" s="4" t="str">
        <f t="shared" si="17"/>
        <v/>
      </c>
    </row>
    <row r="247" spans="1:14" x14ac:dyDescent="0.25">
      <c r="A247" s="12"/>
      <c r="B247" s="8" t="s">
        <v>213</v>
      </c>
      <c r="C247" s="32">
        <v>50.776539999999997</v>
      </c>
      <c r="D247" s="33">
        <v>0.1084</v>
      </c>
      <c r="E247" s="12"/>
      <c r="F247" s="4" t="str">
        <f t="shared" si="14"/>
        <v>✓</v>
      </c>
      <c r="G247" s="12"/>
      <c r="L247" s="4" t="str">
        <f t="shared" si="15"/>
        <v/>
      </c>
      <c r="M247" s="4" t="str">
        <f t="shared" si="16"/>
        <v/>
      </c>
      <c r="N247" s="4" t="str">
        <f t="shared" si="17"/>
        <v/>
      </c>
    </row>
    <row r="248" spans="1:14" x14ac:dyDescent="0.25">
      <c r="A248" s="12"/>
      <c r="B248" s="8" t="s">
        <v>214</v>
      </c>
      <c r="C248" s="32">
        <v>50.821159999999999</v>
      </c>
      <c r="D248" s="33">
        <v>0.22303999999999999</v>
      </c>
      <c r="E248" s="12"/>
      <c r="F248" s="4" t="str">
        <f t="shared" si="14"/>
        <v>✓</v>
      </c>
      <c r="G248" s="12"/>
      <c r="L248" s="4" t="str">
        <f t="shared" si="15"/>
        <v/>
      </c>
      <c r="M248" s="4" t="str">
        <f t="shared" si="16"/>
        <v/>
      </c>
      <c r="N248" s="4" t="str">
        <f t="shared" si="17"/>
        <v/>
      </c>
    </row>
    <row r="249" spans="1:14" x14ac:dyDescent="0.25">
      <c r="A249" s="12"/>
      <c r="B249" s="8" t="s">
        <v>215</v>
      </c>
      <c r="C249" s="32">
        <v>50.871929999999999</v>
      </c>
      <c r="D249" s="33">
        <v>0.26334999999999997</v>
      </c>
      <c r="E249" s="12"/>
      <c r="F249" s="4" t="str">
        <f t="shared" si="14"/>
        <v>✓</v>
      </c>
      <c r="G249" s="12"/>
      <c r="L249" s="4" t="str">
        <f t="shared" si="15"/>
        <v/>
      </c>
      <c r="M249" s="4" t="str">
        <f t="shared" si="16"/>
        <v/>
      </c>
      <c r="N249" s="4" t="str">
        <f t="shared" si="17"/>
        <v/>
      </c>
    </row>
    <row r="250" spans="1:14" x14ac:dyDescent="0.25">
      <c r="A250" s="12"/>
      <c r="B250" s="8" t="s">
        <v>216</v>
      </c>
      <c r="C250" s="32">
        <v>50.835279999999997</v>
      </c>
      <c r="D250" s="33">
        <v>-0.17774000000000001</v>
      </c>
      <c r="E250" s="12"/>
      <c r="F250" s="4" t="str">
        <f t="shared" si="14"/>
        <v>✓</v>
      </c>
      <c r="G250" s="12"/>
      <c r="L250" s="4" t="str">
        <f t="shared" si="15"/>
        <v/>
      </c>
      <c r="M250" s="4" t="str">
        <f t="shared" si="16"/>
        <v/>
      </c>
      <c r="N250" s="4" t="str">
        <f t="shared" si="17"/>
        <v/>
      </c>
    </row>
    <row r="251" spans="1:14" x14ac:dyDescent="0.25">
      <c r="A251" s="12"/>
      <c r="B251" s="8" t="s">
        <v>217</v>
      </c>
      <c r="C251" s="32">
        <v>50.841500000000003</v>
      </c>
      <c r="D251" s="33">
        <v>-0.21748999999999999</v>
      </c>
      <c r="E251" s="12"/>
      <c r="F251" s="4" t="str">
        <f t="shared" si="14"/>
        <v>✓</v>
      </c>
      <c r="G251" s="12"/>
      <c r="L251" s="4" t="str">
        <f t="shared" si="15"/>
        <v/>
      </c>
      <c r="M251" s="4" t="str">
        <f t="shared" si="16"/>
        <v/>
      </c>
      <c r="N251" s="4" t="str">
        <f t="shared" si="17"/>
        <v/>
      </c>
    </row>
    <row r="252" spans="1:14" x14ac:dyDescent="0.25">
      <c r="A252" s="12"/>
      <c r="B252" s="8" t="s">
        <v>218</v>
      </c>
      <c r="C252" s="32">
        <v>50.837609999999998</v>
      </c>
      <c r="D252" s="33">
        <v>-0.23472999999999999</v>
      </c>
      <c r="E252" s="12"/>
      <c r="F252" s="4" t="str">
        <f t="shared" si="14"/>
        <v>✓</v>
      </c>
      <c r="G252" s="12"/>
      <c r="L252" s="4" t="str">
        <f t="shared" si="15"/>
        <v/>
      </c>
      <c r="M252" s="4" t="str">
        <f t="shared" si="16"/>
        <v/>
      </c>
      <c r="N252" s="4" t="str">
        <f t="shared" si="17"/>
        <v/>
      </c>
    </row>
    <row r="253" spans="1:14" x14ac:dyDescent="0.25">
      <c r="A253" s="12"/>
      <c r="B253" s="8" t="s">
        <v>219</v>
      </c>
      <c r="C253" s="32">
        <v>50.836060000000003</v>
      </c>
      <c r="D253" s="33">
        <v>-0.26695000000000002</v>
      </c>
      <c r="E253" s="12"/>
      <c r="F253" s="4" t="str">
        <f t="shared" si="14"/>
        <v>✓</v>
      </c>
      <c r="G253" s="12"/>
      <c r="L253" s="4" t="str">
        <f t="shared" si="15"/>
        <v/>
      </c>
      <c r="M253" s="4" t="str">
        <f t="shared" si="16"/>
        <v/>
      </c>
      <c r="N253" s="4" t="str">
        <f t="shared" si="17"/>
        <v/>
      </c>
    </row>
    <row r="254" spans="1:14" x14ac:dyDescent="0.25">
      <c r="A254" s="12"/>
      <c r="B254" s="8" t="s">
        <v>220</v>
      </c>
      <c r="C254" s="32">
        <v>50.891100000000002</v>
      </c>
      <c r="D254" s="33">
        <v>-0.32225999999999999</v>
      </c>
      <c r="E254" s="12"/>
      <c r="F254" s="4" t="str">
        <f t="shared" si="14"/>
        <v>✓</v>
      </c>
      <c r="G254" s="12"/>
      <c r="L254" s="4" t="str">
        <f t="shared" si="15"/>
        <v/>
      </c>
      <c r="M254" s="4" t="str">
        <f t="shared" si="16"/>
        <v/>
      </c>
      <c r="N254" s="4" t="str">
        <f t="shared" si="17"/>
        <v/>
      </c>
    </row>
    <row r="255" spans="1:14" x14ac:dyDescent="0.25">
      <c r="A255" s="12"/>
      <c r="B255" s="8" t="s">
        <v>221</v>
      </c>
      <c r="C255" s="32">
        <v>50.896720000000002</v>
      </c>
      <c r="D255" s="33">
        <v>-0.19041</v>
      </c>
      <c r="E255" s="12"/>
      <c r="F255" s="4" t="str">
        <f t="shared" si="14"/>
        <v>✓</v>
      </c>
      <c r="G255" s="12"/>
      <c r="L255" s="4" t="str">
        <f t="shared" si="15"/>
        <v/>
      </c>
      <c r="M255" s="4" t="str">
        <f t="shared" si="16"/>
        <v/>
      </c>
      <c r="N255" s="4" t="str">
        <f t="shared" si="17"/>
        <v/>
      </c>
    </row>
    <row r="256" spans="1:14" x14ac:dyDescent="0.25">
      <c r="A256" s="12"/>
      <c r="B256" s="8" t="s">
        <v>222</v>
      </c>
      <c r="C256" s="32">
        <v>50.927300000000002</v>
      </c>
      <c r="D256" s="33">
        <v>-0.26885999999999999</v>
      </c>
      <c r="E256" s="12"/>
      <c r="F256" s="4" t="str">
        <f t="shared" si="14"/>
        <v>✓</v>
      </c>
      <c r="G256" s="12"/>
      <c r="L256" s="4" t="str">
        <f t="shared" si="15"/>
        <v/>
      </c>
      <c r="M256" s="4" t="str">
        <f t="shared" si="16"/>
        <v/>
      </c>
      <c r="N256" s="4" t="str">
        <f t="shared" si="17"/>
        <v/>
      </c>
    </row>
    <row r="257" spans="1:14" x14ac:dyDescent="0.25">
      <c r="A257" s="12"/>
      <c r="B257" s="8" t="s">
        <v>223</v>
      </c>
      <c r="C257" s="32">
        <v>50.826329999999999</v>
      </c>
      <c r="D257" s="33">
        <v>-0.14080000000000001</v>
      </c>
      <c r="E257" s="12"/>
      <c r="F257" s="4" t="str">
        <f t="shared" si="14"/>
        <v>✓</v>
      </c>
      <c r="G257" s="12"/>
      <c r="L257" s="4" t="str">
        <f t="shared" si="15"/>
        <v/>
      </c>
      <c r="M257" s="4" t="str">
        <f t="shared" si="16"/>
        <v/>
      </c>
      <c r="N257" s="4" t="str">
        <f t="shared" si="17"/>
        <v/>
      </c>
    </row>
    <row r="258" spans="1:14" x14ac:dyDescent="0.25">
      <c r="A258" s="12"/>
      <c r="B258" s="8" t="s">
        <v>224</v>
      </c>
      <c r="C258" s="32">
        <v>50.804819999999999</v>
      </c>
      <c r="D258" s="33">
        <v>-5.867E-2</v>
      </c>
      <c r="E258" s="12"/>
      <c r="F258" s="4" t="str">
        <f t="shared" si="14"/>
        <v>✓</v>
      </c>
      <c r="G258" s="12"/>
      <c r="L258" s="4" t="str">
        <f t="shared" si="15"/>
        <v/>
      </c>
      <c r="M258" s="4" t="str">
        <f t="shared" si="16"/>
        <v/>
      </c>
      <c r="N258" s="4" t="str">
        <f t="shared" si="17"/>
        <v/>
      </c>
    </row>
    <row r="259" spans="1:14" x14ac:dyDescent="0.25">
      <c r="A259" s="12"/>
      <c r="B259" s="8" t="s">
        <v>225</v>
      </c>
      <c r="C259" s="32">
        <v>50.834400000000002</v>
      </c>
      <c r="D259" s="33">
        <v>-0.16803999999999999</v>
      </c>
      <c r="E259" s="12"/>
      <c r="F259" s="4" t="str">
        <f t="shared" si="14"/>
        <v>✓</v>
      </c>
      <c r="G259" s="12"/>
      <c r="L259" s="4" t="str">
        <f t="shared" si="15"/>
        <v/>
      </c>
      <c r="M259" s="4" t="str">
        <f t="shared" si="16"/>
        <v/>
      </c>
      <c r="N259" s="4" t="str">
        <f t="shared" si="17"/>
        <v/>
      </c>
    </row>
    <row r="260" spans="1:14" x14ac:dyDescent="0.25">
      <c r="A260" s="12"/>
      <c r="B260" s="8" t="s">
        <v>226</v>
      </c>
      <c r="C260" s="32">
        <v>50.931060000000002</v>
      </c>
      <c r="D260" s="33">
        <v>-0.15565000000000001</v>
      </c>
      <c r="E260" s="12"/>
      <c r="F260" s="4" t="str">
        <f t="shared" si="14"/>
        <v>✓</v>
      </c>
      <c r="G260" s="12"/>
      <c r="L260" s="4" t="str">
        <f t="shared" si="15"/>
        <v/>
      </c>
      <c r="M260" s="4" t="str">
        <f t="shared" si="16"/>
        <v/>
      </c>
      <c r="N260" s="4" t="str">
        <f t="shared" si="17"/>
        <v/>
      </c>
    </row>
    <row r="261" spans="1:14" x14ac:dyDescent="0.25">
      <c r="A261" s="12"/>
      <c r="B261" s="8" t="s">
        <v>227</v>
      </c>
      <c r="C261" s="32">
        <v>50.877420000000001</v>
      </c>
      <c r="D261" s="33">
        <v>-9.6000000000000002E-4</v>
      </c>
      <c r="E261" s="12"/>
      <c r="F261" s="4" t="str">
        <f t="shared" si="14"/>
        <v>✓</v>
      </c>
      <c r="G261" s="12"/>
      <c r="L261" s="4" t="str">
        <f t="shared" si="15"/>
        <v/>
      </c>
      <c r="M261" s="4" t="str">
        <f t="shared" si="16"/>
        <v/>
      </c>
      <c r="N261" s="4" t="str">
        <f t="shared" si="17"/>
        <v/>
      </c>
    </row>
    <row r="262" spans="1:14" x14ac:dyDescent="0.25">
      <c r="A262" s="12"/>
      <c r="B262" s="8" t="s">
        <v>228</v>
      </c>
      <c r="C262" s="32">
        <v>50.916699999999999</v>
      </c>
      <c r="D262" s="33">
        <v>5.2359999999999997E-2</v>
      </c>
      <c r="E262" s="12"/>
      <c r="F262" s="4" t="str">
        <f t="shared" si="14"/>
        <v>✓</v>
      </c>
      <c r="G262" s="12"/>
      <c r="L262" s="4" t="str">
        <f t="shared" si="15"/>
        <v/>
      </c>
      <c r="M262" s="4" t="str">
        <f t="shared" si="16"/>
        <v/>
      </c>
      <c r="N262" s="4" t="str">
        <f t="shared" si="17"/>
        <v/>
      </c>
    </row>
    <row r="263" spans="1:14" x14ac:dyDescent="0.25">
      <c r="A263" s="12"/>
      <c r="B263" s="8" t="s">
        <v>229</v>
      </c>
      <c r="C263" s="32">
        <v>50.827489999999997</v>
      </c>
      <c r="D263" s="33">
        <v>-0.14005999999999999</v>
      </c>
      <c r="E263" s="12"/>
      <c r="F263" s="4" t="str">
        <f t="shared" si="14"/>
        <v>✓</v>
      </c>
      <c r="G263" s="12"/>
      <c r="L263" s="4" t="str">
        <f t="shared" si="15"/>
        <v/>
      </c>
      <c r="M263" s="4" t="str">
        <f t="shared" si="16"/>
        <v/>
      </c>
      <c r="N263" s="4" t="str">
        <f t="shared" si="17"/>
        <v/>
      </c>
    </row>
    <row r="264" spans="1:14" x14ac:dyDescent="0.25">
      <c r="A264" s="12"/>
      <c r="B264" s="8" t="s">
        <v>230</v>
      </c>
      <c r="C264" s="32">
        <v>50.795679999999997</v>
      </c>
      <c r="D264" s="33">
        <v>4.9799999999999997E-2</v>
      </c>
      <c r="E264" s="12"/>
      <c r="F264" s="4" t="str">
        <f t="shared" si="14"/>
        <v>✓</v>
      </c>
      <c r="G264" s="12"/>
      <c r="L264" s="4" t="str">
        <f t="shared" si="15"/>
        <v/>
      </c>
      <c r="M264" s="4" t="str">
        <f t="shared" si="16"/>
        <v/>
      </c>
      <c r="N264" s="4" t="str">
        <f t="shared" si="17"/>
        <v/>
      </c>
    </row>
    <row r="265" spans="1:14" x14ac:dyDescent="0.25">
      <c r="A265" s="12"/>
      <c r="B265" s="8" t="s">
        <v>231</v>
      </c>
      <c r="C265" s="32">
        <v>50.823149999999998</v>
      </c>
      <c r="D265" s="33">
        <v>-0.33001999999999998</v>
      </c>
      <c r="E265" s="12"/>
      <c r="F265" s="4" t="str">
        <f t="shared" si="14"/>
        <v>✓</v>
      </c>
      <c r="G265" s="12"/>
      <c r="L265" s="4" t="str">
        <f t="shared" si="15"/>
        <v/>
      </c>
      <c r="M265" s="4" t="str">
        <f t="shared" si="16"/>
        <v/>
      </c>
      <c r="N265" s="4" t="str">
        <f t="shared" si="17"/>
        <v/>
      </c>
    </row>
    <row r="266" spans="1:14" x14ac:dyDescent="0.25">
      <c r="A266" s="12"/>
      <c r="B266" s="8" t="s">
        <v>232</v>
      </c>
      <c r="C266" s="32">
        <v>50.823210000000003</v>
      </c>
      <c r="D266" s="33">
        <v>-0.34841</v>
      </c>
      <c r="E266" s="12"/>
      <c r="F266" s="4" t="str">
        <f t="shared" si="14"/>
        <v>✓</v>
      </c>
      <c r="G266" s="12"/>
      <c r="L266" s="4" t="str">
        <f t="shared" si="15"/>
        <v/>
      </c>
      <c r="M266" s="4" t="str">
        <f t="shared" si="16"/>
        <v/>
      </c>
      <c r="N266" s="4" t="str">
        <f t="shared" si="17"/>
        <v/>
      </c>
    </row>
    <row r="267" spans="1:14" x14ac:dyDescent="0.25">
      <c r="A267" s="12"/>
      <c r="B267" s="8" t="s">
        <v>233</v>
      </c>
      <c r="C267" s="32">
        <v>51.412010000000002</v>
      </c>
      <c r="D267" s="33">
        <v>2.0920000000000001E-2</v>
      </c>
      <c r="E267" s="12"/>
      <c r="F267" s="4" t="str">
        <f t="shared" si="14"/>
        <v>✓</v>
      </c>
      <c r="G267" s="12"/>
      <c r="L267" s="4" t="str">
        <f t="shared" si="15"/>
        <v/>
      </c>
      <c r="M267" s="4" t="str">
        <f t="shared" si="16"/>
        <v/>
      </c>
      <c r="N267" s="4" t="str">
        <f t="shared" si="17"/>
        <v/>
      </c>
    </row>
    <row r="268" spans="1:14" x14ac:dyDescent="0.25">
      <c r="A268" s="12"/>
      <c r="B268" s="8" t="s">
        <v>234</v>
      </c>
      <c r="C268" s="32">
        <v>51.387309999999999</v>
      </c>
      <c r="D268" s="33">
        <v>2.2370000000000001E-2</v>
      </c>
      <c r="E268" s="12"/>
      <c r="F268" s="4" t="str">
        <f t="shared" ref="F268:F331" si="18">IF(COUNTIF($B268:$D268, "")=3, "", IF(OR($C268="", $D268="", $C268&gt;$J$3, $C268&lt;$J$4, $D268&gt;$J$5, $D268&lt;$J$6), $J$9, $J$8))</f>
        <v>✓</v>
      </c>
      <c r="G268" s="12"/>
      <c r="L268" s="4" t="str">
        <f t="shared" ref="L268:L331" si="19">IF(B268="", "", IF(COUNTIF(B$11:B$5010, B268)&gt;1, "X", ""))</f>
        <v/>
      </c>
      <c r="M268" s="4" t="str">
        <f t="shared" ref="M268:M331" si="20">IF(C268="", "", IF(ISNUMBER(C268)=FALSE, "X", ""))</f>
        <v/>
      </c>
      <c r="N268" s="4" t="str">
        <f t="shared" ref="N268:N331" si="21">IF(D268="", "", IF(ISNUMBER(D268)=FALSE, "X", ""))</f>
        <v/>
      </c>
    </row>
    <row r="269" spans="1:14" x14ac:dyDescent="0.25">
      <c r="A269" s="12"/>
      <c r="B269" s="8" t="s">
        <v>235</v>
      </c>
      <c r="C269" s="32">
        <v>51.404580000000003</v>
      </c>
      <c r="D269" s="33">
        <v>-3.0439999999999998E-2</v>
      </c>
      <c r="E269" s="12"/>
      <c r="F269" s="4" t="str">
        <f t="shared" si="18"/>
        <v>✓</v>
      </c>
      <c r="G269" s="12"/>
      <c r="L269" s="4" t="str">
        <f t="shared" si="19"/>
        <v/>
      </c>
      <c r="M269" s="4" t="str">
        <f t="shared" si="20"/>
        <v/>
      </c>
      <c r="N269" s="4" t="str">
        <f t="shared" si="21"/>
        <v/>
      </c>
    </row>
    <row r="270" spans="1:14" x14ac:dyDescent="0.25">
      <c r="A270" s="12"/>
      <c r="B270" s="8" t="s">
        <v>236</v>
      </c>
      <c r="C270" s="32">
        <v>51.374980000000001</v>
      </c>
      <c r="D270" s="33">
        <v>-8.3899999999999999E-3</v>
      </c>
      <c r="E270" s="12"/>
      <c r="F270" s="4" t="str">
        <f t="shared" si="18"/>
        <v>✓</v>
      </c>
      <c r="G270" s="12"/>
      <c r="L270" s="4" t="str">
        <f t="shared" si="19"/>
        <v/>
      </c>
      <c r="M270" s="4" t="str">
        <f t="shared" si="20"/>
        <v/>
      </c>
      <c r="N270" s="4" t="str">
        <f t="shared" si="21"/>
        <v/>
      </c>
    </row>
    <row r="271" spans="1:14" x14ac:dyDescent="0.25">
      <c r="A271" s="12"/>
      <c r="B271" s="8" t="s">
        <v>237</v>
      </c>
      <c r="C271" s="32">
        <v>51.3917</v>
      </c>
      <c r="D271" s="33">
        <v>0.10337</v>
      </c>
      <c r="E271" s="12"/>
      <c r="F271" s="4" t="str">
        <f t="shared" si="18"/>
        <v>✓</v>
      </c>
      <c r="G271" s="12"/>
      <c r="L271" s="4" t="str">
        <f t="shared" si="19"/>
        <v/>
      </c>
      <c r="M271" s="4" t="str">
        <f t="shared" si="20"/>
        <v/>
      </c>
      <c r="N271" s="4" t="str">
        <f t="shared" si="21"/>
        <v/>
      </c>
    </row>
    <row r="272" spans="1:14" x14ac:dyDescent="0.25">
      <c r="A272" s="12"/>
      <c r="B272" s="8" t="s">
        <v>238</v>
      </c>
      <c r="C272" s="32">
        <v>51.365189999999998</v>
      </c>
      <c r="D272" s="33">
        <v>9.1219999999999996E-2</v>
      </c>
      <c r="E272" s="12"/>
      <c r="F272" s="4" t="str">
        <f t="shared" si="18"/>
        <v>✓</v>
      </c>
      <c r="G272" s="12"/>
      <c r="L272" s="4" t="str">
        <f t="shared" si="19"/>
        <v/>
      </c>
      <c r="M272" s="4" t="str">
        <f t="shared" si="20"/>
        <v/>
      </c>
      <c r="N272" s="4" t="str">
        <f t="shared" si="21"/>
        <v/>
      </c>
    </row>
    <row r="273" spans="1:14" x14ac:dyDescent="0.25">
      <c r="A273" s="12"/>
      <c r="B273" s="8" t="s">
        <v>239</v>
      </c>
      <c r="C273" s="32">
        <v>51.414929999999998</v>
      </c>
      <c r="D273" s="33">
        <v>6.497E-2</v>
      </c>
      <c r="E273" s="12"/>
      <c r="F273" s="4" t="str">
        <f t="shared" si="18"/>
        <v>✓</v>
      </c>
      <c r="G273" s="12"/>
      <c r="L273" s="4" t="str">
        <f t="shared" si="19"/>
        <v/>
      </c>
      <c r="M273" s="4" t="str">
        <f t="shared" si="20"/>
        <v/>
      </c>
      <c r="N273" s="4" t="str">
        <f t="shared" si="21"/>
        <v/>
      </c>
    </row>
    <row r="274" spans="1:14" x14ac:dyDescent="0.25">
      <c r="A274" s="12"/>
      <c r="B274" s="8" t="s">
        <v>240</v>
      </c>
      <c r="C274" s="32">
        <v>51.398560000000003</v>
      </c>
      <c r="D274" s="33">
        <v>0.17435999999999999</v>
      </c>
      <c r="E274" s="12"/>
      <c r="F274" s="4" t="str">
        <f t="shared" si="18"/>
        <v>✓</v>
      </c>
      <c r="G274" s="12"/>
      <c r="L274" s="4" t="str">
        <f t="shared" si="19"/>
        <v/>
      </c>
      <c r="M274" s="4" t="str">
        <f t="shared" si="20"/>
        <v/>
      </c>
      <c r="N274" s="4" t="str">
        <f t="shared" si="21"/>
        <v/>
      </c>
    </row>
    <row r="275" spans="1:14" x14ac:dyDescent="0.25">
      <c r="A275" s="12"/>
      <c r="B275" s="8" t="s">
        <v>241</v>
      </c>
      <c r="C275" s="32">
        <v>51.453330000000001</v>
      </c>
      <c r="D275" s="33">
        <v>-2.5935600000000001</v>
      </c>
      <c r="E275" s="12"/>
      <c r="F275" s="4" t="str">
        <f t="shared" si="18"/>
        <v>✓</v>
      </c>
      <c r="G275" s="12"/>
      <c r="L275" s="4" t="str">
        <f t="shared" si="19"/>
        <v/>
      </c>
      <c r="M275" s="4" t="str">
        <f t="shared" si="20"/>
        <v/>
      </c>
      <c r="N275" s="4" t="str">
        <f t="shared" si="21"/>
        <v/>
      </c>
    </row>
    <row r="276" spans="1:14" x14ac:dyDescent="0.25">
      <c r="A276" s="12"/>
      <c r="B276" s="8" t="s">
        <v>242</v>
      </c>
      <c r="C276" s="32">
        <v>51.506779999999999</v>
      </c>
      <c r="D276" s="33">
        <v>-2.6108199999999999</v>
      </c>
      <c r="E276" s="12"/>
      <c r="F276" s="4" t="str">
        <f t="shared" si="18"/>
        <v>✓</v>
      </c>
      <c r="G276" s="12"/>
      <c r="L276" s="4" t="str">
        <f t="shared" si="19"/>
        <v/>
      </c>
      <c r="M276" s="4" t="str">
        <f t="shared" si="20"/>
        <v/>
      </c>
      <c r="N276" s="4" t="str">
        <f t="shared" si="21"/>
        <v/>
      </c>
    </row>
    <row r="277" spans="1:14" x14ac:dyDescent="0.25">
      <c r="A277" s="12"/>
      <c r="B277" s="8" t="s">
        <v>243</v>
      </c>
      <c r="C277" s="32">
        <v>51.497410000000002</v>
      </c>
      <c r="D277" s="33">
        <v>-2.6752699999999998</v>
      </c>
      <c r="E277" s="12"/>
      <c r="F277" s="4" t="str">
        <f t="shared" si="18"/>
        <v>✓</v>
      </c>
      <c r="G277" s="12"/>
      <c r="L277" s="4" t="str">
        <f t="shared" si="19"/>
        <v/>
      </c>
      <c r="M277" s="4" t="str">
        <f t="shared" si="20"/>
        <v/>
      </c>
      <c r="N277" s="4" t="str">
        <f t="shared" si="21"/>
        <v/>
      </c>
    </row>
    <row r="278" spans="1:14" x14ac:dyDescent="0.25">
      <c r="A278" s="12"/>
      <c r="B278" s="8" t="s">
        <v>244</v>
      </c>
      <c r="C278" s="32">
        <v>51.412109999999998</v>
      </c>
      <c r="D278" s="33">
        <v>-2.61191</v>
      </c>
      <c r="E278" s="12"/>
      <c r="F278" s="4" t="str">
        <f t="shared" si="18"/>
        <v>✓</v>
      </c>
      <c r="G278" s="12"/>
      <c r="L278" s="4" t="str">
        <f t="shared" si="19"/>
        <v/>
      </c>
      <c r="M278" s="4" t="str">
        <f t="shared" si="20"/>
        <v/>
      </c>
      <c r="N278" s="4" t="str">
        <f t="shared" si="21"/>
        <v/>
      </c>
    </row>
    <row r="279" spans="1:14" x14ac:dyDescent="0.25">
      <c r="A279" s="12"/>
      <c r="B279" s="8" t="s">
        <v>245</v>
      </c>
      <c r="C279" s="32">
        <v>51.412959999999998</v>
      </c>
      <c r="D279" s="33">
        <v>-2.5633499999999998</v>
      </c>
      <c r="E279" s="12"/>
      <c r="F279" s="4" t="str">
        <f t="shared" si="18"/>
        <v>✓</v>
      </c>
      <c r="G279" s="12"/>
      <c r="L279" s="4" t="str">
        <f t="shared" si="19"/>
        <v/>
      </c>
      <c r="M279" s="4" t="str">
        <f t="shared" si="20"/>
        <v/>
      </c>
      <c r="N279" s="4" t="str">
        <f t="shared" si="21"/>
        <v/>
      </c>
    </row>
    <row r="280" spans="1:14" x14ac:dyDescent="0.25">
      <c r="A280" s="12"/>
      <c r="B280" s="8" t="s">
        <v>246</v>
      </c>
      <c r="C280" s="32">
        <v>51.459629999999997</v>
      </c>
      <c r="D280" s="33">
        <v>-2.5068999999999999</v>
      </c>
      <c r="E280" s="12"/>
      <c r="F280" s="4" t="str">
        <f t="shared" si="18"/>
        <v>✓</v>
      </c>
      <c r="G280" s="12"/>
      <c r="L280" s="4" t="str">
        <f t="shared" si="19"/>
        <v/>
      </c>
      <c r="M280" s="4" t="str">
        <f t="shared" si="20"/>
        <v/>
      </c>
      <c r="N280" s="4" t="str">
        <f t="shared" si="21"/>
        <v/>
      </c>
    </row>
    <row r="281" spans="1:14" x14ac:dyDescent="0.25">
      <c r="A281" s="12"/>
      <c r="B281" s="8" t="s">
        <v>247</v>
      </c>
      <c r="C281" s="32">
        <v>51.486809999999998</v>
      </c>
      <c r="D281" s="33">
        <v>-2.5098199999999999</v>
      </c>
      <c r="E281" s="12"/>
      <c r="F281" s="4" t="str">
        <f t="shared" si="18"/>
        <v>✓</v>
      </c>
      <c r="G281" s="12"/>
      <c r="L281" s="4" t="str">
        <f t="shared" si="19"/>
        <v/>
      </c>
      <c r="M281" s="4" t="str">
        <f t="shared" si="20"/>
        <v/>
      </c>
      <c r="N281" s="4" t="str">
        <f t="shared" si="21"/>
        <v/>
      </c>
    </row>
    <row r="282" spans="1:14" x14ac:dyDescent="0.25">
      <c r="A282" s="12"/>
      <c r="B282" s="8" t="s">
        <v>248</v>
      </c>
      <c r="C282" s="32">
        <v>51.459919999999997</v>
      </c>
      <c r="D282" s="33">
        <v>-2.58196</v>
      </c>
      <c r="E282" s="12"/>
      <c r="F282" s="4" t="str">
        <f t="shared" si="18"/>
        <v>✓</v>
      </c>
      <c r="G282" s="12"/>
      <c r="L282" s="4" t="str">
        <f t="shared" si="19"/>
        <v/>
      </c>
      <c r="M282" s="4" t="str">
        <f t="shared" si="20"/>
        <v/>
      </c>
      <c r="N282" s="4" t="str">
        <f t="shared" si="21"/>
        <v/>
      </c>
    </row>
    <row r="283" spans="1:14" x14ac:dyDescent="0.25">
      <c r="A283" s="12"/>
      <c r="B283" s="8" t="s">
        <v>249</v>
      </c>
      <c r="C283" s="32">
        <v>51.480620000000002</v>
      </c>
      <c r="D283" s="33">
        <v>-2.7535599999999998</v>
      </c>
      <c r="E283" s="12"/>
      <c r="F283" s="4" t="str">
        <f t="shared" si="18"/>
        <v>✓</v>
      </c>
      <c r="G283" s="12"/>
      <c r="L283" s="4" t="str">
        <f t="shared" si="19"/>
        <v/>
      </c>
      <c r="M283" s="4" t="str">
        <f t="shared" si="20"/>
        <v/>
      </c>
      <c r="N283" s="4" t="str">
        <f t="shared" si="21"/>
        <v/>
      </c>
    </row>
    <row r="284" spans="1:14" x14ac:dyDescent="0.25">
      <c r="A284" s="12"/>
      <c r="B284" s="8" t="s">
        <v>250</v>
      </c>
      <c r="C284" s="32">
        <v>51.435079999999999</v>
      </c>
      <c r="D284" s="33">
        <v>-2.8498299999999999</v>
      </c>
      <c r="E284" s="12"/>
      <c r="F284" s="4" t="str">
        <f t="shared" si="18"/>
        <v>✓</v>
      </c>
      <c r="G284" s="12"/>
      <c r="L284" s="4" t="str">
        <f t="shared" si="19"/>
        <v/>
      </c>
      <c r="M284" s="4" t="str">
        <f t="shared" si="20"/>
        <v/>
      </c>
      <c r="N284" s="4" t="str">
        <f t="shared" si="21"/>
        <v/>
      </c>
    </row>
    <row r="285" spans="1:14" x14ac:dyDescent="0.25">
      <c r="A285" s="12"/>
      <c r="B285" s="8" t="s">
        <v>251</v>
      </c>
      <c r="C285" s="32">
        <v>51.361060000000002</v>
      </c>
      <c r="D285" s="33">
        <v>-2.9293399999999998</v>
      </c>
      <c r="E285" s="12"/>
      <c r="F285" s="4" t="str">
        <f t="shared" si="18"/>
        <v>✓</v>
      </c>
      <c r="G285" s="12"/>
      <c r="L285" s="4" t="str">
        <f t="shared" si="19"/>
        <v/>
      </c>
      <c r="M285" s="4" t="str">
        <f t="shared" si="20"/>
        <v/>
      </c>
      <c r="N285" s="4" t="str">
        <f t="shared" si="21"/>
        <v/>
      </c>
    </row>
    <row r="286" spans="1:14" x14ac:dyDescent="0.25">
      <c r="A286" s="12"/>
      <c r="B286" s="8" t="s">
        <v>252</v>
      </c>
      <c r="C286" s="32">
        <v>51.343089999999997</v>
      </c>
      <c r="D286" s="33">
        <v>-2.97193</v>
      </c>
      <c r="E286" s="12"/>
      <c r="F286" s="4" t="str">
        <f t="shared" si="18"/>
        <v>✓</v>
      </c>
      <c r="G286" s="12"/>
      <c r="L286" s="4" t="str">
        <f t="shared" si="19"/>
        <v/>
      </c>
      <c r="M286" s="4" t="str">
        <f t="shared" si="20"/>
        <v/>
      </c>
      <c r="N286" s="4" t="str">
        <f t="shared" si="21"/>
        <v/>
      </c>
    </row>
    <row r="287" spans="1:14" x14ac:dyDescent="0.25">
      <c r="A287" s="12"/>
      <c r="B287" s="8" t="s">
        <v>253</v>
      </c>
      <c r="C287" s="32">
        <v>51.330579999999998</v>
      </c>
      <c r="D287" s="33">
        <v>-2.9289000000000001</v>
      </c>
      <c r="E287" s="12"/>
      <c r="F287" s="4" t="str">
        <f t="shared" si="18"/>
        <v>✓</v>
      </c>
      <c r="G287" s="12"/>
      <c r="L287" s="4" t="str">
        <f t="shared" si="19"/>
        <v/>
      </c>
      <c r="M287" s="4" t="str">
        <f t="shared" si="20"/>
        <v/>
      </c>
      <c r="N287" s="4" t="str">
        <f t="shared" si="21"/>
        <v/>
      </c>
    </row>
    <row r="288" spans="1:14" x14ac:dyDescent="0.25">
      <c r="A288" s="12"/>
      <c r="B288" s="8" t="s">
        <v>254</v>
      </c>
      <c r="C288" s="32">
        <v>51.32002</v>
      </c>
      <c r="D288" s="33">
        <v>-2.8203299999999998</v>
      </c>
      <c r="E288" s="12"/>
      <c r="F288" s="4" t="str">
        <f t="shared" si="18"/>
        <v>✓</v>
      </c>
      <c r="G288" s="12"/>
      <c r="L288" s="4" t="str">
        <f t="shared" si="19"/>
        <v/>
      </c>
      <c r="M288" s="4" t="str">
        <f t="shared" si="20"/>
        <v/>
      </c>
      <c r="N288" s="4" t="str">
        <f t="shared" si="21"/>
        <v/>
      </c>
    </row>
    <row r="289" spans="1:14" x14ac:dyDescent="0.25">
      <c r="A289" s="12"/>
      <c r="B289" s="8" t="s">
        <v>255</v>
      </c>
      <c r="C289" s="32">
        <v>51.2789</v>
      </c>
      <c r="D289" s="33">
        <v>-2.8567300000000002</v>
      </c>
      <c r="E289" s="12"/>
      <c r="F289" s="4" t="str">
        <f t="shared" si="18"/>
        <v>✓</v>
      </c>
      <c r="G289" s="12"/>
      <c r="L289" s="4" t="str">
        <f t="shared" si="19"/>
        <v/>
      </c>
      <c r="M289" s="4" t="str">
        <f t="shared" si="20"/>
        <v/>
      </c>
      <c r="N289" s="4" t="str">
        <f t="shared" si="21"/>
        <v/>
      </c>
    </row>
    <row r="290" spans="1:14" x14ac:dyDescent="0.25">
      <c r="A290" s="12"/>
      <c r="B290" s="8" t="s">
        <v>256</v>
      </c>
      <c r="C290" s="32">
        <v>51.272170000000003</v>
      </c>
      <c r="D290" s="33">
        <v>-2.7717900000000002</v>
      </c>
      <c r="E290" s="12"/>
      <c r="F290" s="4" t="str">
        <f t="shared" si="18"/>
        <v>✓</v>
      </c>
      <c r="G290" s="12"/>
      <c r="L290" s="4" t="str">
        <f t="shared" si="19"/>
        <v/>
      </c>
      <c r="M290" s="4" t="str">
        <f t="shared" si="20"/>
        <v/>
      </c>
      <c r="N290" s="4" t="str">
        <f t="shared" si="21"/>
        <v/>
      </c>
    </row>
    <row r="291" spans="1:14" x14ac:dyDescent="0.25">
      <c r="A291" s="12"/>
      <c r="B291" s="8" t="s">
        <v>257</v>
      </c>
      <c r="C291" s="32">
        <v>51.226010000000002</v>
      </c>
      <c r="D291" s="33">
        <v>-2.8149899999999999</v>
      </c>
      <c r="E291" s="12"/>
      <c r="F291" s="4" t="str">
        <f t="shared" si="18"/>
        <v>✓</v>
      </c>
      <c r="G291" s="12"/>
      <c r="L291" s="4" t="str">
        <f t="shared" si="19"/>
        <v/>
      </c>
      <c r="M291" s="4" t="str">
        <f t="shared" si="20"/>
        <v/>
      </c>
      <c r="N291" s="4" t="str">
        <f t="shared" si="21"/>
        <v/>
      </c>
    </row>
    <row r="292" spans="1:14" x14ac:dyDescent="0.25">
      <c r="A292" s="12"/>
      <c r="B292" s="8" t="s">
        <v>258</v>
      </c>
      <c r="C292" s="32">
        <v>51.331299999999999</v>
      </c>
      <c r="D292" s="33">
        <v>-2.8758900000000001</v>
      </c>
      <c r="E292" s="12"/>
      <c r="F292" s="4" t="str">
        <f t="shared" si="18"/>
        <v>✓</v>
      </c>
      <c r="G292" s="12"/>
      <c r="L292" s="4" t="str">
        <f t="shared" si="19"/>
        <v/>
      </c>
      <c r="M292" s="4" t="str">
        <f t="shared" si="20"/>
        <v/>
      </c>
      <c r="N292" s="4" t="str">
        <f t="shared" si="21"/>
        <v/>
      </c>
    </row>
    <row r="293" spans="1:14" x14ac:dyDescent="0.25">
      <c r="A293" s="12"/>
      <c r="B293" s="8" t="s">
        <v>259</v>
      </c>
      <c r="C293" s="32">
        <v>51.438650000000003</v>
      </c>
      <c r="D293" s="33">
        <v>-2.6032600000000001</v>
      </c>
      <c r="E293" s="12"/>
      <c r="F293" s="4" t="str">
        <f t="shared" si="18"/>
        <v>✓</v>
      </c>
      <c r="G293" s="12"/>
      <c r="L293" s="4" t="str">
        <f t="shared" si="19"/>
        <v/>
      </c>
      <c r="M293" s="4" t="str">
        <f t="shared" si="20"/>
        <v/>
      </c>
      <c r="N293" s="4" t="str">
        <f t="shared" si="21"/>
        <v/>
      </c>
    </row>
    <row r="294" spans="1:14" x14ac:dyDescent="0.25">
      <c r="A294" s="12"/>
      <c r="B294" s="8" t="s">
        <v>260</v>
      </c>
      <c r="C294" s="32">
        <v>51.444719999999997</v>
      </c>
      <c r="D294" s="33">
        <v>-2.4713400000000001</v>
      </c>
      <c r="E294" s="12"/>
      <c r="F294" s="4" t="str">
        <f t="shared" si="18"/>
        <v>✓</v>
      </c>
      <c r="G294" s="12"/>
      <c r="L294" s="4" t="str">
        <f t="shared" si="19"/>
        <v/>
      </c>
      <c r="M294" s="4" t="str">
        <f t="shared" si="20"/>
        <v/>
      </c>
      <c r="N294" s="4" t="str">
        <f t="shared" si="21"/>
        <v/>
      </c>
    </row>
    <row r="295" spans="1:14" x14ac:dyDescent="0.25">
      <c r="A295" s="12"/>
      <c r="B295" s="8" t="s">
        <v>261</v>
      </c>
      <c r="C295" s="32">
        <v>51.40878</v>
      </c>
      <c r="D295" s="33">
        <v>-2.4923799999999998</v>
      </c>
      <c r="E295" s="12"/>
      <c r="F295" s="4" t="str">
        <f t="shared" si="18"/>
        <v>✓</v>
      </c>
      <c r="G295" s="12"/>
      <c r="L295" s="4" t="str">
        <f t="shared" si="19"/>
        <v/>
      </c>
      <c r="M295" s="4" t="str">
        <f t="shared" si="20"/>
        <v/>
      </c>
      <c r="N295" s="4" t="str">
        <f t="shared" si="21"/>
        <v/>
      </c>
    </row>
    <row r="296" spans="1:14" x14ac:dyDescent="0.25">
      <c r="A296" s="12"/>
      <c r="B296" s="8" t="s">
        <v>262</v>
      </c>
      <c r="C296" s="32">
        <v>51.544539999999998</v>
      </c>
      <c r="D296" s="33">
        <v>-2.5575899999999998</v>
      </c>
      <c r="E296" s="12"/>
      <c r="F296" s="4" t="str">
        <f t="shared" si="18"/>
        <v>✓</v>
      </c>
      <c r="G296" s="12"/>
      <c r="L296" s="4" t="str">
        <f t="shared" si="19"/>
        <v/>
      </c>
      <c r="M296" s="4" t="str">
        <f t="shared" si="20"/>
        <v/>
      </c>
      <c r="N296" s="4" t="str">
        <f t="shared" si="21"/>
        <v/>
      </c>
    </row>
    <row r="297" spans="1:14" x14ac:dyDescent="0.25">
      <c r="A297" s="12"/>
      <c r="B297" s="8" t="s">
        <v>263</v>
      </c>
      <c r="C297" s="32">
        <v>51.523389999999999</v>
      </c>
      <c r="D297" s="33">
        <v>-2.5665900000000001</v>
      </c>
      <c r="E297" s="12"/>
      <c r="F297" s="4" t="str">
        <f t="shared" si="18"/>
        <v>✓</v>
      </c>
      <c r="G297" s="12"/>
      <c r="L297" s="4" t="str">
        <f t="shared" si="19"/>
        <v/>
      </c>
      <c r="M297" s="4" t="str">
        <f t="shared" si="20"/>
        <v/>
      </c>
      <c r="N297" s="4" t="str">
        <f t="shared" si="21"/>
        <v/>
      </c>
    </row>
    <row r="298" spans="1:14" x14ac:dyDescent="0.25">
      <c r="A298" s="12"/>
      <c r="B298" s="8" t="s">
        <v>264</v>
      </c>
      <c r="C298" s="32">
        <v>51.597850000000001</v>
      </c>
      <c r="D298" s="33">
        <v>-2.5486300000000002</v>
      </c>
      <c r="E298" s="12"/>
      <c r="F298" s="4" t="str">
        <f t="shared" si="18"/>
        <v>✓</v>
      </c>
      <c r="G298" s="12"/>
      <c r="L298" s="4" t="str">
        <f t="shared" si="19"/>
        <v/>
      </c>
      <c r="M298" s="4" t="str">
        <f t="shared" si="20"/>
        <v/>
      </c>
      <c r="N298" s="4" t="str">
        <f t="shared" si="21"/>
        <v/>
      </c>
    </row>
    <row r="299" spans="1:14" x14ac:dyDescent="0.25">
      <c r="A299" s="12"/>
      <c r="B299" s="8" t="s">
        <v>265</v>
      </c>
      <c r="C299" s="32">
        <v>51.525709999999997</v>
      </c>
      <c r="D299" s="33">
        <v>-2.4864700000000002</v>
      </c>
      <c r="E299" s="12"/>
      <c r="F299" s="4" t="str">
        <f t="shared" si="18"/>
        <v>✓</v>
      </c>
      <c r="G299" s="12"/>
      <c r="L299" s="4" t="str">
        <f t="shared" si="19"/>
        <v/>
      </c>
      <c r="M299" s="4" t="str">
        <f t="shared" si="20"/>
        <v/>
      </c>
      <c r="N299" s="4" t="str">
        <f t="shared" si="21"/>
        <v/>
      </c>
    </row>
    <row r="300" spans="1:14" x14ac:dyDescent="0.25">
      <c r="A300" s="12"/>
      <c r="B300" s="8" t="s">
        <v>266</v>
      </c>
      <c r="C300" s="32">
        <v>51.541170000000001</v>
      </c>
      <c r="D300" s="33">
        <v>-2.4141900000000001</v>
      </c>
      <c r="E300" s="12"/>
      <c r="F300" s="4" t="str">
        <f t="shared" si="18"/>
        <v>✓</v>
      </c>
      <c r="G300" s="12"/>
      <c r="L300" s="4" t="str">
        <f t="shared" si="19"/>
        <v/>
      </c>
      <c r="M300" s="4" t="str">
        <f t="shared" si="20"/>
        <v/>
      </c>
      <c r="N300" s="4" t="str">
        <f t="shared" si="21"/>
        <v/>
      </c>
    </row>
    <row r="301" spans="1:14" x14ac:dyDescent="0.25">
      <c r="A301" s="12"/>
      <c r="B301" s="8" t="s">
        <v>267</v>
      </c>
      <c r="C301" s="32">
        <v>51.328279999999999</v>
      </c>
      <c r="D301" s="33">
        <v>-2.53356</v>
      </c>
      <c r="E301" s="12"/>
      <c r="F301" s="4" t="str">
        <f t="shared" si="18"/>
        <v>✓</v>
      </c>
      <c r="G301" s="12"/>
      <c r="L301" s="4" t="str">
        <f t="shared" si="19"/>
        <v/>
      </c>
      <c r="M301" s="4" t="str">
        <f t="shared" si="20"/>
        <v/>
      </c>
      <c r="N301" s="4" t="str">
        <f t="shared" si="21"/>
        <v/>
      </c>
    </row>
    <row r="302" spans="1:14" x14ac:dyDescent="0.25">
      <c r="A302" s="12"/>
      <c r="B302" s="8" t="s">
        <v>268</v>
      </c>
      <c r="C302" s="32">
        <v>51.435319999999997</v>
      </c>
      <c r="D302" s="33">
        <v>-2.5635699999999999</v>
      </c>
      <c r="E302" s="12"/>
      <c r="F302" s="4" t="str">
        <f t="shared" si="18"/>
        <v>✓</v>
      </c>
      <c r="G302" s="12"/>
      <c r="L302" s="4" t="str">
        <f t="shared" si="19"/>
        <v/>
      </c>
      <c r="M302" s="4" t="str">
        <f t="shared" si="20"/>
        <v/>
      </c>
      <c r="N302" s="4" t="str">
        <f t="shared" si="21"/>
        <v/>
      </c>
    </row>
    <row r="303" spans="1:14" x14ac:dyDescent="0.25">
      <c r="A303" s="12"/>
      <c r="B303" s="8" t="s">
        <v>269</v>
      </c>
      <c r="C303" s="32">
        <v>51.346769999999999</v>
      </c>
      <c r="D303" s="33">
        <v>-2.6922100000000002</v>
      </c>
      <c r="E303" s="12"/>
      <c r="F303" s="4" t="str">
        <f t="shared" si="18"/>
        <v>✓</v>
      </c>
      <c r="G303" s="12"/>
      <c r="L303" s="4" t="str">
        <f t="shared" si="19"/>
        <v/>
      </c>
      <c r="M303" s="4" t="str">
        <f t="shared" si="20"/>
        <v/>
      </c>
      <c r="N303" s="4" t="str">
        <f t="shared" si="21"/>
        <v/>
      </c>
    </row>
    <row r="304" spans="1:14" x14ac:dyDescent="0.25">
      <c r="A304" s="12"/>
      <c r="B304" s="8" t="s">
        <v>270</v>
      </c>
      <c r="C304" s="32">
        <v>51.422150000000002</v>
      </c>
      <c r="D304" s="33">
        <v>-2.65367</v>
      </c>
      <c r="E304" s="12"/>
      <c r="F304" s="4" t="str">
        <f t="shared" si="18"/>
        <v>✓</v>
      </c>
      <c r="G304" s="12"/>
      <c r="L304" s="4" t="str">
        <f t="shared" si="19"/>
        <v/>
      </c>
      <c r="M304" s="4" t="str">
        <f t="shared" si="20"/>
        <v/>
      </c>
      <c r="N304" s="4" t="str">
        <f t="shared" si="21"/>
        <v/>
      </c>
    </row>
    <row r="305" spans="1:14" x14ac:dyDescent="0.25">
      <c r="A305" s="12"/>
      <c r="B305" s="8" t="s">
        <v>271</v>
      </c>
      <c r="C305" s="32">
        <v>51.4251</v>
      </c>
      <c r="D305" s="33">
        <v>-2.7478099999999999</v>
      </c>
      <c r="E305" s="12"/>
      <c r="F305" s="4" t="str">
        <f t="shared" si="18"/>
        <v>✓</v>
      </c>
      <c r="G305" s="12"/>
      <c r="L305" s="4" t="str">
        <f t="shared" si="19"/>
        <v/>
      </c>
      <c r="M305" s="4" t="str">
        <f t="shared" si="20"/>
        <v/>
      </c>
      <c r="N305" s="4" t="str">
        <f t="shared" si="21"/>
        <v/>
      </c>
    </row>
    <row r="306" spans="1:14" x14ac:dyDescent="0.25">
      <c r="A306" s="12"/>
      <c r="B306" s="8" t="s">
        <v>272</v>
      </c>
      <c r="C306" s="32">
        <v>51.383020000000002</v>
      </c>
      <c r="D306" s="33">
        <v>-2.8123300000000002</v>
      </c>
      <c r="E306" s="12"/>
      <c r="F306" s="4" t="str">
        <f t="shared" si="18"/>
        <v>✓</v>
      </c>
      <c r="G306" s="12"/>
      <c r="L306" s="4" t="str">
        <f t="shared" si="19"/>
        <v/>
      </c>
      <c r="M306" s="4" t="str">
        <f t="shared" si="20"/>
        <v/>
      </c>
      <c r="N306" s="4" t="str">
        <f t="shared" si="21"/>
        <v/>
      </c>
    </row>
    <row r="307" spans="1:14" x14ac:dyDescent="0.25">
      <c r="A307" s="12"/>
      <c r="B307" s="8" t="s">
        <v>273</v>
      </c>
      <c r="C307" s="32">
        <v>51.462040000000002</v>
      </c>
      <c r="D307" s="33">
        <v>-2.55172</v>
      </c>
      <c r="E307" s="12"/>
      <c r="F307" s="4" t="str">
        <f t="shared" si="18"/>
        <v>✓</v>
      </c>
      <c r="G307" s="12"/>
      <c r="L307" s="4" t="str">
        <f t="shared" si="19"/>
        <v/>
      </c>
      <c r="M307" s="4" t="str">
        <f t="shared" si="20"/>
        <v/>
      </c>
      <c r="N307" s="4" t="str">
        <f t="shared" si="21"/>
        <v/>
      </c>
    </row>
    <row r="308" spans="1:14" x14ac:dyDescent="0.25">
      <c r="A308" s="12"/>
      <c r="B308" s="8" t="s">
        <v>274</v>
      </c>
      <c r="C308" s="32">
        <v>51.470779999999998</v>
      </c>
      <c r="D308" s="33">
        <v>-2.60046</v>
      </c>
      <c r="E308" s="12"/>
      <c r="F308" s="4" t="str">
        <f t="shared" si="18"/>
        <v>✓</v>
      </c>
      <c r="G308" s="12"/>
      <c r="L308" s="4" t="str">
        <f t="shared" si="19"/>
        <v/>
      </c>
      <c r="M308" s="4" t="str">
        <f t="shared" si="20"/>
        <v/>
      </c>
      <c r="N308" s="4" t="str">
        <f t="shared" si="21"/>
        <v/>
      </c>
    </row>
    <row r="309" spans="1:14" x14ac:dyDescent="0.25">
      <c r="A309" s="12"/>
      <c r="B309" s="8" t="s">
        <v>275</v>
      </c>
      <c r="C309" s="32">
        <v>51.486910000000002</v>
      </c>
      <c r="D309" s="33">
        <v>-2.5814599999999999</v>
      </c>
      <c r="E309" s="12"/>
      <c r="F309" s="4" t="str">
        <f t="shared" si="18"/>
        <v>✓</v>
      </c>
      <c r="G309" s="12"/>
      <c r="L309" s="4" t="str">
        <f t="shared" si="19"/>
        <v/>
      </c>
      <c r="M309" s="4" t="str">
        <f t="shared" si="20"/>
        <v/>
      </c>
      <c r="N309" s="4" t="str">
        <f t="shared" si="21"/>
        <v/>
      </c>
    </row>
    <row r="310" spans="1:14" x14ac:dyDescent="0.25">
      <c r="A310" s="12"/>
      <c r="B310" s="8" t="s">
        <v>276</v>
      </c>
      <c r="C310" s="32">
        <v>51.457569999999997</v>
      </c>
      <c r="D310" s="33">
        <v>-2.6222400000000001</v>
      </c>
      <c r="E310" s="12"/>
      <c r="F310" s="4" t="str">
        <f t="shared" si="18"/>
        <v>✓</v>
      </c>
      <c r="G310" s="12"/>
      <c r="L310" s="4" t="str">
        <f t="shared" si="19"/>
        <v/>
      </c>
      <c r="M310" s="4" t="str">
        <f t="shared" si="20"/>
        <v/>
      </c>
      <c r="N310" s="4" t="str">
        <f t="shared" si="21"/>
        <v/>
      </c>
    </row>
    <row r="311" spans="1:14" x14ac:dyDescent="0.25">
      <c r="A311" s="12"/>
      <c r="B311" s="8" t="s">
        <v>277</v>
      </c>
      <c r="C311" s="32">
        <v>51.487360000000002</v>
      </c>
      <c r="D311" s="33">
        <v>-2.6267100000000001</v>
      </c>
      <c r="E311" s="12"/>
      <c r="F311" s="4" t="str">
        <f t="shared" si="18"/>
        <v>✓</v>
      </c>
      <c r="G311" s="12"/>
      <c r="L311" s="4" t="str">
        <f t="shared" si="19"/>
        <v/>
      </c>
      <c r="M311" s="4" t="str">
        <f t="shared" si="20"/>
        <v/>
      </c>
      <c r="N311" s="4" t="str">
        <f t="shared" si="21"/>
        <v/>
      </c>
    </row>
    <row r="312" spans="1:14" x14ac:dyDescent="0.25">
      <c r="A312" s="12"/>
      <c r="B312" s="8" t="s">
        <v>278</v>
      </c>
      <c r="C312" s="32">
        <v>51.45975</v>
      </c>
      <c r="D312" s="33">
        <v>-2.5889600000000002</v>
      </c>
      <c r="E312" s="12"/>
      <c r="F312" s="4" t="str">
        <f t="shared" si="18"/>
        <v>✓</v>
      </c>
      <c r="G312" s="12"/>
      <c r="L312" s="4" t="str">
        <f t="shared" si="19"/>
        <v/>
      </c>
      <c r="M312" s="4" t="str">
        <f t="shared" si="20"/>
        <v/>
      </c>
      <c r="N312" s="4" t="str">
        <f t="shared" si="21"/>
        <v/>
      </c>
    </row>
    <row r="313" spans="1:14" x14ac:dyDescent="0.25">
      <c r="A313" s="12"/>
      <c r="B313" s="8" t="s">
        <v>279</v>
      </c>
      <c r="C313" s="32">
        <v>51.445059999999998</v>
      </c>
      <c r="D313" s="33">
        <v>-2.5956100000000002</v>
      </c>
      <c r="E313" s="12"/>
      <c r="F313" s="4" t="str">
        <f t="shared" si="18"/>
        <v>✓</v>
      </c>
      <c r="G313" s="12"/>
      <c r="L313" s="4" t="str">
        <f t="shared" si="19"/>
        <v/>
      </c>
      <c r="M313" s="4" t="str">
        <f t="shared" si="20"/>
        <v/>
      </c>
      <c r="N313" s="4" t="str">
        <f t="shared" si="21"/>
        <v/>
      </c>
    </row>
    <row r="314" spans="1:14" x14ac:dyDescent="0.25">
      <c r="A314" s="12"/>
      <c r="B314" s="8" t="s">
        <v>2910</v>
      </c>
      <c r="C314" s="32">
        <v>54.599780000000003</v>
      </c>
      <c r="D314" s="33">
        <v>-5.9284699999999999</v>
      </c>
      <c r="E314" s="12"/>
      <c r="F314" s="4" t="str">
        <f t="shared" si="18"/>
        <v>✓</v>
      </c>
      <c r="G314" s="12"/>
      <c r="L314" s="4" t="str">
        <f t="shared" si="19"/>
        <v/>
      </c>
      <c r="M314" s="4" t="str">
        <f t="shared" si="20"/>
        <v/>
      </c>
      <c r="N314" s="4" t="str">
        <f t="shared" si="21"/>
        <v/>
      </c>
    </row>
    <row r="315" spans="1:14" x14ac:dyDescent="0.25">
      <c r="A315" s="12"/>
      <c r="B315" s="8" t="s">
        <v>2911</v>
      </c>
      <c r="C315" s="32">
        <v>54.5595</v>
      </c>
      <c r="D315" s="33">
        <v>-5.9851900000000002</v>
      </c>
      <c r="E315" s="12"/>
      <c r="F315" s="4" t="str">
        <f t="shared" si="18"/>
        <v>✓</v>
      </c>
      <c r="G315" s="12"/>
      <c r="L315" s="4" t="str">
        <f t="shared" si="19"/>
        <v/>
      </c>
      <c r="M315" s="4" t="str">
        <f t="shared" si="20"/>
        <v/>
      </c>
      <c r="N315" s="4" t="str">
        <f t="shared" si="21"/>
        <v/>
      </c>
    </row>
    <row r="316" spans="1:14" x14ac:dyDescent="0.25">
      <c r="A316" s="12"/>
      <c r="B316" s="8" t="s">
        <v>2912</v>
      </c>
      <c r="C316" s="32">
        <v>54.576230000000002</v>
      </c>
      <c r="D316" s="33">
        <v>-5.9981900000000001</v>
      </c>
      <c r="E316" s="12"/>
      <c r="F316" s="4" t="str">
        <f t="shared" si="18"/>
        <v>✓</v>
      </c>
      <c r="G316" s="12"/>
      <c r="L316" s="4" t="str">
        <f t="shared" si="19"/>
        <v/>
      </c>
      <c r="M316" s="4" t="str">
        <f t="shared" si="20"/>
        <v/>
      </c>
      <c r="N316" s="4" t="str">
        <f t="shared" si="21"/>
        <v/>
      </c>
    </row>
    <row r="317" spans="1:14" x14ac:dyDescent="0.25">
      <c r="A317" s="12"/>
      <c r="B317" s="8" t="s">
        <v>2913</v>
      </c>
      <c r="C317" s="32">
        <v>54.592889999999997</v>
      </c>
      <c r="D317" s="33">
        <v>-5.9584299999999999</v>
      </c>
      <c r="E317" s="12"/>
      <c r="F317" s="4" t="str">
        <f t="shared" si="18"/>
        <v>✓</v>
      </c>
      <c r="G317" s="12"/>
      <c r="L317" s="4" t="str">
        <f t="shared" si="19"/>
        <v/>
      </c>
      <c r="M317" s="4" t="str">
        <f t="shared" si="20"/>
        <v/>
      </c>
      <c r="N317" s="4" t="str">
        <f t="shared" si="21"/>
        <v/>
      </c>
    </row>
    <row r="318" spans="1:14" x14ac:dyDescent="0.25">
      <c r="A318" s="12"/>
      <c r="B318" s="8" t="s">
        <v>2914</v>
      </c>
      <c r="C318" s="32">
        <v>54.605879999999999</v>
      </c>
      <c r="D318" s="33">
        <v>-5.9595200000000004</v>
      </c>
      <c r="E318" s="12"/>
      <c r="F318" s="4" t="str">
        <f t="shared" si="18"/>
        <v>✓</v>
      </c>
      <c r="G318" s="12"/>
      <c r="L318" s="4" t="str">
        <f t="shared" si="19"/>
        <v/>
      </c>
      <c r="M318" s="4" t="str">
        <f t="shared" si="20"/>
        <v/>
      </c>
      <c r="N318" s="4" t="str">
        <f t="shared" si="21"/>
        <v/>
      </c>
    </row>
    <row r="319" spans="1:14" x14ac:dyDescent="0.25">
      <c r="A319" s="12"/>
      <c r="B319" s="8" t="s">
        <v>2915</v>
      </c>
      <c r="C319" s="32">
        <v>54.621479999999998</v>
      </c>
      <c r="D319" s="33">
        <v>-5.96272</v>
      </c>
      <c r="E319" s="12"/>
      <c r="F319" s="4" t="str">
        <f t="shared" si="18"/>
        <v>✓</v>
      </c>
      <c r="G319" s="12"/>
      <c r="L319" s="4" t="str">
        <f t="shared" si="19"/>
        <v/>
      </c>
      <c r="M319" s="4" t="str">
        <f t="shared" si="20"/>
        <v/>
      </c>
      <c r="N319" s="4" t="str">
        <f t="shared" si="21"/>
        <v/>
      </c>
    </row>
    <row r="320" spans="1:14" x14ac:dyDescent="0.25">
      <c r="A320" s="12"/>
      <c r="B320" s="8" t="s">
        <v>2916</v>
      </c>
      <c r="C320" s="32">
        <v>54.623429999999999</v>
      </c>
      <c r="D320" s="33">
        <v>-5.9320399999999998</v>
      </c>
      <c r="E320" s="12"/>
      <c r="F320" s="4" t="str">
        <f t="shared" si="18"/>
        <v>✓</v>
      </c>
      <c r="G320" s="12"/>
      <c r="L320" s="4" t="str">
        <f t="shared" si="19"/>
        <v/>
      </c>
      <c r="M320" s="4" t="str">
        <f t="shared" si="20"/>
        <v/>
      </c>
      <c r="N320" s="4" t="str">
        <f t="shared" si="21"/>
        <v/>
      </c>
    </row>
    <row r="321" spans="1:14" x14ac:dyDescent="0.25">
      <c r="A321" s="12"/>
      <c r="B321" s="8" t="s">
        <v>2917</v>
      </c>
      <c r="C321" s="32">
        <v>54.590620000000001</v>
      </c>
      <c r="D321" s="33">
        <v>-5.7971199999999996</v>
      </c>
      <c r="E321" s="12"/>
      <c r="F321" s="4" t="str">
        <f t="shared" si="18"/>
        <v>✓</v>
      </c>
      <c r="G321" s="12"/>
      <c r="L321" s="4" t="str">
        <f t="shared" si="19"/>
        <v/>
      </c>
      <c r="M321" s="4" t="str">
        <f t="shared" si="20"/>
        <v/>
      </c>
      <c r="N321" s="4" t="str">
        <f t="shared" si="21"/>
        <v/>
      </c>
    </row>
    <row r="322" spans="1:14" x14ac:dyDescent="0.25">
      <c r="A322" s="12"/>
      <c r="B322" s="8" t="s">
        <v>2918</v>
      </c>
      <c r="C322" s="32">
        <v>54.553460000000001</v>
      </c>
      <c r="D322" s="33">
        <v>-6.0199800000000003</v>
      </c>
      <c r="E322" s="12"/>
      <c r="F322" s="4" t="str">
        <f t="shared" si="18"/>
        <v>✓</v>
      </c>
      <c r="G322" s="12"/>
      <c r="L322" s="4" t="str">
        <f t="shared" si="19"/>
        <v/>
      </c>
      <c r="M322" s="4" t="str">
        <f t="shared" si="20"/>
        <v/>
      </c>
      <c r="N322" s="4" t="str">
        <f t="shared" si="21"/>
        <v/>
      </c>
    </row>
    <row r="323" spans="1:14" x14ac:dyDescent="0.25">
      <c r="A323" s="12"/>
      <c r="B323" s="8" t="s">
        <v>2919</v>
      </c>
      <c r="C323" s="32">
        <v>54.641190000000002</v>
      </c>
      <c r="D323" s="33">
        <v>-5.8220400000000003</v>
      </c>
      <c r="E323" s="12"/>
      <c r="F323" s="4" t="str">
        <f t="shared" si="18"/>
        <v>✓</v>
      </c>
      <c r="G323" s="12"/>
      <c r="L323" s="4" t="str">
        <f t="shared" si="19"/>
        <v/>
      </c>
      <c r="M323" s="4" t="str">
        <f t="shared" si="20"/>
        <v/>
      </c>
      <c r="N323" s="4" t="str">
        <f t="shared" si="21"/>
        <v/>
      </c>
    </row>
    <row r="324" spans="1:14" x14ac:dyDescent="0.25">
      <c r="A324" s="12"/>
      <c r="B324" s="8" t="s">
        <v>2920</v>
      </c>
      <c r="C324" s="32">
        <v>54.651339999999998</v>
      </c>
      <c r="D324" s="33">
        <v>-5.6672200000000004</v>
      </c>
      <c r="E324" s="12"/>
      <c r="F324" s="4" t="str">
        <f t="shared" si="18"/>
        <v>✓</v>
      </c>
      <c r="G324" s="12"/>
      <c r="L324" s="4" t="str">
        <f t="shared" si="19"/>
        <v/>
      </c>
      <c r="M324" s="4" t="str">
        <f t="shared" si="20"/>
        <v/>
      </c>
      <c r="N324" s="4" t="str">
        <f t="shared" si="21"/>
        <v/>
      </c>
    </row>
    <row r="325" spans="1:14" x14ac:dyDescent="0.25">
      <c r="A325" s="12"/>
      <c r="B325" s="8" t="s">
        <v>2921</v>
      </c>
      <c r="C325" s="32">
        <v>54.593760000000003</v>
      </c>
      <c r="D325" s="33">
        <v>-5.9306400000000004</v>
      </c>
      <c r="E325" s="12"/>
      <c r="F325" s="4" t="str">
        <f t="shared" si="18"/>
        <v>✓</v>
      </c>
      <c r="G325" s="12"/>
      <c r="L325" s="4" t="str">
        <f t="shared" si="19"/>
        <v/>
      </c>
      <c r="M325" s="4" t="str">
        <f t="shared" si="20"/>
        <v/>
      </c>
      <c r="N325" s="4" t="str">
        <f t="shared" si="21"/>
        <v/>
      </c>
    </row>
    <row r="326" spans="1:14" x14ac:dyDescent="0.25">
      <c r="A326" s="12"/>
      <c r="B326" s="8" t="s">
        <v>2922</v>
      </c>
      <c r="C326" s="32">
        <v>54.658560000000001</v>
      </c>
      <c r="D326" s="33">
        <v>-5.6655499999999996</v>
      </c>
      <c r="E326" s="12"/>
      <c r="F326" s="4" t="str">
        <f t="shared" si="18"/>
        <v>✓</v>
      </c>
      <c r="G326" s="12"/>
      <c r="L326" s="4" t="str">
        <f t="shared" si="19"/>
        <v/>
      </c>
      <c r="M326" s="4" t="str">
        <f t="shared" si="20"/>
        <v/>
      </c>
      <c r="N326" s="4" t="str">
        <f t="shared" si="21"/>
        <v/>
      </c>
    </row>
    <row r="327" spans="1:14" x14ac:dyDescent="0.25">
      <c r="A327" s="12"/>
      <c r="B327" s="8" t="s">
        <v>2923</v>
      </c>
      <c r="C327" s="32">
        <v>54.640419999999999</v>
      </c>
      <c r="D327" s="33">
        <v>-5.54758</v>
      </c>
      <c r="E327" s="12"/>
      <c r="F327" s="4" t="str">
        <f t="shared" si="18"/>
        <v>✓</v>
      </c>
      <c r="G327" s="12"/>
      <c r="L327" s="4" t="str">
        <f t="shared" si="19"/>
        <v/>
      </c>
      <c r="M327" s="4" t="str">
        <f t="shared" si="20"/>
        <v/>
      </c>
      <c r="N327" s="4" t="str">
        <f t="shared" si="21"/>
        <v/>
      </c>
    </row>
    <row r="328" spans="1:14" x14ac:dyDescent="0.25">
      <c r="A328" s="12"/>
      <c r="B328" s="8" t="s">
        <v>2924</v>
      </c>
      <c r="C328" s="32">
        <v>54.501849999999997</v>
      </c>
      <c r="D328" s="33">
        <v>-5.51464</v>
      </c>
      <c r="E328" s="12"/>
      <c r="F328" s="4" t="str">
        <f t="shared" si="18"/>
        <v>✓</v>
      </c>
      <c r="G328" s="12"/>
      <c r="L328" s="4" t="str">
        <f t="shared" si="19"/>
        <v/>
      </c>
      <c r="M328" s="4" t="str">
        <f t="shared" si="20"/>
        <v/>
      </c>
      <c r="N328" s="4" t="str">
        <f t="shared" si="21"/>
        <v/>
      </c>
    </row>
    <row r="329" spans="1:14" x14ac:dyDescent="0.25">
      <c r="A329" s="12"/>
      <c r="B329" s="8" t="s">
        <v>2925</v>
      </c>
      <c r="C329" s="32">
        <v>54.564500000000002</v>
      </c>
      <c r="D329" s="33">
        <v>-5.7151699999999996</v>
      </c>
      <c r="E329" s="12"/>
      <c r="F329" s="4" t="str">
        <f t="shared" si="18"/>
        <v>✓</v>
      </c>
      <c r="G329" s="12"/>
      <c r="L329" s="4" t="str">
        <f t="shared" si="19"/>
        <v/>
      </c>
      <c r="M329" s="4" t="str">
        <f t="shared" si="20"/>
        <v/>
      </c>
      <c r="N329" s="4" t="str">
        <f t="shared" si="21"/>
        <v/>
      </c>
    </row>
    <row r="330" spans="1:14" x14ac:dyDescent="0.25">
      <c r="A330" s="12"/>
      <c r="B330" s="8" t="s">
        <v>2926</v>
      </c>
      <c r="C330" s="32">
        <v>54.417270000000002</v>
      </c>
      <c r="D330" s="33">
        <v>-5.8716400000000002</v>
      </c>
      <c r="E330" s="12"/>
      <c r="F330" s="4" t="str">
        <f t="shared" si="18"/>
        <v>✓</v>
      </c>
      <c r="G330" s="12"/>
      <c r="L330" s="4" t="str">
        <f t="shared" si="19"/>
        <v/>
      </c>
      <c r="M330" s="4" t="str">
        <f t="shared" si="20"/>
        <v/>
      </c>
      <c r="N330" s="4" t="str">
        <f t="shared" si="21"/>
        <v/>
      </c>
    </row>
    <row r="331" spans="1:14" x14ac:dyDescent="0.25">
      <c r="A331" s="12"/>
      <c r="B331" s="8" t="s">
        <v>2927</v>
      </c>
      <c r="C331" s="32">
        <v>54.39602</v>
      </c>
      <c r="D331" s="33">
        <v>-6.1134199999999996</v>
      </c>
      <c r="E331" s="12"/>
      <c r="F331" s="4" t="str">
        <f t="shared" si="18"/>
        <v>✓</v>
      </c>
      <c r="G331" s="12"/>
      <c r="L331" s="4" t="str">
        <f t="shared" si="19"/>
        <v/>
      </c>
      <c r="M331" s="4" t="str">
        <f t="shared" si="20"/>
        <v/>
      </c>
      <c r="N331" s="4" t="str">
        <f t="shared" si="21"/>
        <v/>
      </c>
    </row>
    <row r="332" spans="1:14" x14ac:dyDescent="0.25">
      <c r="A332" s="12"/>
      <c r="B332" s="8" t="s">
        <v>2928</v>
      </c>
      <c r="C332" s="32">
        <v>54.454210000000003</v>
      </c>
      <c r="D332" s="33">
        <v>-6.0648099999999996</v>
      </c>
      <c r="E332" s="12"/>
      <c r="F332" s="4" t="str">
        <f t="shared" ref="F332:F395" si="22">IF(COUNTIF($B332:$D332, "")=3, "", IF(OR($C332="", $D332="", $C332&gt;$J$3, $C332&lt;$J$4, $D332&gt;$J$5, $D332&lt;$J$6), $J$9, $J$8))</f>
        <v>✓</v>
      </c>
      <c r="G332" s="12"/>
      <c r="L332" s="4" t="str">
        <f t="shared" ref="L332:L395" si="23">IF(B332="", "", IF(COUNTIF(B$11:B$5010, B332)&gt;1, "X", ""))</f>
        <v/>
      </c>
      <c r="M332" s="4" t="str">
        <f t="shared" ref="M332:M395" si="24">IF(C332="", "", IF(ISNUMBER(C332)=FALSE, "X", ""))</f>
        <v/>
      </c>
      <c r="N332" s="4" t="str">
        <f t="shared" ref="N332:N395" si="25">IF(D332="", "", IF(ISNUMBER(D332)=FALSE, "X", ""))</f>
        <v/>
      </c>
    </row>
    <row r="333" spans="1:14" x14ac:dyDescent="0.25">
      <c r="A333" s="12"/>
      <c r="B333" s="8" t="s">
        <v>2929</v>
      </c>
      <c r="C333" s="32">
        <v>54.509250000000002</v>
      </c>
      <c r="D333" s="33">
        <v>-6.0236000000000001</v>
      </c>
      <c r="E333" s="12"/>
      <c r="F333" s="4" t="str">
        <f t="shared" si="22"/>
        <v>✓</v>
      </c>
      <c r="G333" s="12"/>
      <c r="L333" s="4" t="str">
        <f t="shared" si="23"/>
        <v/>
      </c>
      <c r="M333" s="4" t="str">
        <f t="shared" si="24"/>
        <v/>
      </c>
      <c r="N333" s="4" t="str">
        <f t="shared" si="25"/>
        <v/>
      </c>
    </row>
    <row r="334" spans="1:14" x14ac:dyDescent="0.25">
      <c r="A334" s="12"/>
      <c r="B334" s="8" t="s">
        <v>2930</v>
      </c>
      <c r="C334" s="32">
        <v>54.522880000000001</v>
      </c>
      <c r="D334" s="33">
        <v>-6.08643</v>
      </c>
      <c r="E334" s="12"/>
      <c r="F334" s="4" t="str">
        <f t="shared" si="22"/>
        <v>✓</v>
      </c>
      <c r="G334" s="12"/>
      <c r="L334" s="4" t="str">
        <f t="shared" si="23"/>
        <v/>
      </c>
      <c r="M334" s="4" t="str">
        <f t="shared" si="24"/>
        <v/>
      </c>
      <c r="N334" s="4" t="str">
        <f t="shared" si="25"/>
        <v/>
      </c>
    </row>
    <row r="335" spans="1:14" x14ac:dyDescent="0.25">
      <c r="A335" s="12"/>
      <c r="B335" s="8" t="s">
        <v>2931</v>
      </c>
      <c r="C335" s="32">
        <v>54.620739999999998</v>
      </c>
      <c r="D335" s="33">
        <v>-6.1968699999999997</v>
      </c>
      <c r="E335" s="12"/>
      <c r="F335" s="4" t="str">
        <f t="shared" si="22"/>
        <v>✓</v>
      </c>
      <c r="G335" s="12"/>
      <c r="L335" s="4" t="str">
        <f t="shared" si="23"/>
        <v/>
      </c>
      <c r="M335" s="4" t="str">
        <f t="shared" si="24"/>
        <v/>
      </c>
      <c r="N335" s="4" t="str">
        <f t="shared" si="25"/>
        <v/>
      </c>
    </row>
    <row r="336" spans="1:14" x14ac:dyDescent="0.25">
      <c r="A336" s="12"/>
      <c r="B336" s="8" t="s">
        <v>2932</v>
      </c>
      <c r="C336" s="32">
        <v>54.61741</v>
      </c>
      <c r="D336" s="33">
        <v>-5.9038300000000001</v>
      </c>
      <c r="E336" s="12"/>
      <c r="F336" s="4" t="str">
        <f t="shared" si="22"/>
        <v>✓</v>
      </c>
      <c r="G336" s="12"/>
      <c r="L336" s="4" t="str">
        <f t="shared" si="23"/>
        <v/>
      </c>
      <c r="M336" s="4" t="str">
        <f t="shared" si="24"/>
        <v/>
      </c>
      <c r="N336" s="4" t="str">
        <f t="shared" si="25"/>
        <v/>
      </c>
    </row>
    <row r="337" spans="1:14" x14ac:dyDescent="0.25">
      <c r="A337" s="12"/>
      <c r="B337" s="8" t="s">
        <v>2933</v>
      </c>
      <c r="C337" s="32">
        <v>54.33531</v>
      </c>
      <c r="D337" s="33">
        <v>-5.7022899999999996</v>
      </c>
      <c r="E337" s="12"/>
      <c r="F337" s="4" t="str">
        <f t="shared" si="22"/>
        <v>✓</v>
      </c>
      <c r="G337" s="12"/>
      <c r="L337" s="4" t="str">
        <f t="shared" si="23"/>
        <v/>
      </c>
      <c r="M337" s="4" t="str">
        <f t="shared" si="24"/>
        <v/>
      </c>
      <c r="N337" s="4" t="str">
        <f t="shared" si="25"/>
        <v/>
      </c>
    </row>
    <row r="338" spans="1:14" x14ac:dyDescent="0.25">
      <c r="A338" s="12"/>
      <c r="B338" s="8" t="s">
        <v>2934</v>
      </c>
      <c r="C338" s="32">
        <v>54.276870000000002</v>
      </c>
      <c r="D338" s="33">
        <v>-5.96868</v>
      </c>
      <c r="E338" s="12"/>
      <c r="F338" s="4" t="str">
        <f t="shared" si="22"/>
        <v>✓</v>
      </c>
      <c r="G338" s="12"/>
      <c r="L338" s="4" t="str">
        <f t="shared" si="23"/>
        <v/>
      </c>
      <c r="M338" s="4" t="str">
        <f t="shared" si="24"/>
        <v/>
      </c>
      <c r="N338" s="4" t="str">
        <f t="shared" si="25"/>
        <v/>
      </c>
    </row>
    <row r="339" spans="1:14" x14ac:dyDescent="0.25">
      <c r="A339" s="12"/>
      <c r="B339" s="8" t="s">
        <v>2935</v>
      </c>
      <c r="C339" s="32">
        <v>54.335599999999999</v>
      </c>
      <c r="D339" s="33">
        <v>-6.2454999999999998</v>
      </c>
      <c r="E339" s="12"/>
      <c r="F339" s="4" t="str">
        <f t="shared" si="22"/>
        <v>✓</v>
      </c>
      <c r="G339" s="12"/>
      <c r="L339" s="4" t="str">
        <f t="shared" si="23"/>
        <v/>
      </c>
      <c r="M339" s="4" t="str">
        <f t="shared" si="24"/>
        <v/>
      </c>
      <c r="N339" s="4" t="str">
        <f t="shared" si="25"/>
        <v/>
      </c>
    </row>
    <row r="340" spans="1:14" x14ac:dyDescent="0.25">
      <c r="A340" s="12"/>
      <c r="B340" s="8" t="s">
        <v>2936</v>
      </c>
      <c r="C340" s="32">
        <v>54.22345</v>
      </c>
      <c r="D340" s="33">
        <v>-5.8910999999999998</v>
      </c>
      <c r="E340" s="12"/>
      <c r="F340" s="4" t="str">
        <f t="shared" si="22"/>
        <v>✓</v>
      </c>
      <c r="G340" s="12"/>
      <c r="L340" s="4" t="str">
        <f t="shared" si="23"/>
        <v/>
      </c>
      <c r="M340" s="4" t="str">
        <f t="shared" si="24"/>
        <v/>
      </c>
      <c r="N340" s="4" t="str">
        <f t="shared" si="25"/>
        <v/>
      </c>
    </row>
    <row r="341" spans="1:14" x14ac:dyDescent="0.25">
      <c r="A341" s="12"/>
      <c r="B341" s="8" t="s">
        <v>2937</v>
      </c>
      <c r="C341" s="32">
        <v>54.15287</v>
      </c>
      <c r="D341" s="33">
        <v>-6.1767899999999996</v>
      </c>
      <c r="E341" s="12"/>
      <c r="F341" s="4" t="str">
        <f t="shared" si="22"/>
        <v>✓</v>
      </c>
      <c r="G341" s="12"/>
      <c r="L341" s="4" t="str">
        <f t="shared" si="23"/>
        <v/>
      </c>
      <c r="M341" s="4" t="str">
        <f t="shared" si="24"/>
        <v/>
      </c>
      <c r="N341" s="4" t="str">
        <f t="shared" si="25"/>
        <v/>
      </c>
    </row>
    <row r="342" spans="1:14" x14ac:dyDescent="0.25">
      <c r="A342" s="12"/>
      <c r="B342" s="8" t="s">
        <v>2938</v>
      </c>
      <c r="C342" s="32">
        <v>54.162109999999998</v>
      </c>
      <c r="D342" s="33">
        <v>-6.4416799999999999</v>
      </c>
      <c r="E342" s="12"/>
      <c r="F342" s="4" t="str">
        <f t="shared" si="22"/>
        <v>✓</v>
      </c>
      <c r="G342" s="12"/>
      <c r="L342" s="4" t="str">
        <f t="shared" si="23"/>
        <v/>
      </c>
      <c r="M342" s="4" t="str">
        <f t="shared" si="24"/>
        <v/>
      </c>
      <c r="N342" s="4" t="str">
        <f t="shared" si="25"/>
        <v/>
      </c>
    </row>
    <row r="343" spans="1:14" x14ac:dyDescent="0.25">
      <c r="A343" s="12"/>
      <c r="B343" s="8" t="s">
        <v>2939</v>
      </c>
      <c r="C343" s="32">
        <v>54.676679999999998</v>
      </c>
      <c r="D343" s="33">
        <v>-5.9562600000000003</v>
      </c>
      <c r="E343" s="12"/>
      <c r="F343" s="4" t="str">
        <f t="shared" si="22"/>
        <v>✓</v>
      </c>
      <c r="G343" s="12"/>
      <c r="L343" s="4" t="str">
        <f t="shared" si="23"/>
        <v/>
      </c>
      <c r="M343" s="4" t="str">
        <f t="shared" si="24"/>
        <v/>
      </c>
      <c r="N343" s="4" t="str">
        <f t="shared" si="25"/>
        <v/>
      </c>
    </row>
    <row r="344" spans="1:14" x14ac:dyDescent="0.25">
      <c r="A344" s="12"/>
      <c r="B344" s="8" t="s">
        <v>2940</v>
      </c>
      <c r="C344" s="32">
        <v>54.677480000000003</v>
      </c>
      <c r="D344" s="33">
        <v>-5.9081900000000003</v>
      </c>
      <c r="E344" s="12"/>
      <c r="F344" s="4" t="str">
        <f t="shared" si="22"/>
        <v>✓</v>
      </c>
      <c r="G344" s="12"/>
      <c r="L344" s="4" t="str">
        <f t="shared" si="23"/>
        <v/>
      </c>
      <c r="M344" s="4" t="str">
        <f t="shared" si="24"/>
        <v/>
      </c>
      <c r="N344" s="4" t="str">
        <f t="shared" si="25"/>
        <v/>
      </c>
    </row>
    <row r="345" spans="1:14" x14ac:dyDescent="0.25">
      <c r="A345" s="12"/>
      <c r="B345" s="8" t="s">
        <v>2941</v>
      </c>
      <c r="C345" s="32">
        <v>54.728940000000001</v>
      </c>
      <c r="D345" s="33">
        <v>-5.8010599999999997</v>
      </c>
      <c r="E345" s="12"/>
      <c r="F345" s="4" t="str">
        <f t="shared" si="22"/>
        <v>✓</v>
      </c>
      <c r="G345" s="12"/>
      <c r="L345" s="4" t="str">
        <f t="shared" si="23"/>
        <v/>
      </c>
      <c r="M345" s="4" t="str">
        <f t="shared" si="24"/>
        <v/>
      </c>
      <c r="N345" s="4" t="str">
        <f t="shared" si="25"/>
        <v/>
      </c>
    </row>
    <row r="346" spans="1:14" x14ac:dyDescent="0.25">
      <c r="A346" s="12"/>
      <c r="B346" s="8" t="s">
        <v>2942</v>
      </c>
      <c r="C346" s="32">
        <v>54.745649999999998</v>
      </c>
      <c r="D346" s="33">
        <v>-6.0175000000000001</v>
      </c>
      <c r="E346" s="12"/>
      <c r="F346" s="4" t="str">
        <f t="shared" si="22"/>
        <v>✓</v>
      </c>
      <c r="G346" s="12"/>
      <c r="L346" s="4" t="str">
        <f t="shared" si="23"/>
        <v/>
      </c>
      <c r="M346" s="4" t="str">
        <f t="shared" si="24"/>
        <v/>
      </c>
      <c r="N346" s="4" t="str">
        <f t="shared" si="25"/>
        <v/>
      </c>
    </row>
    <row r="347" spans="1:14" x14ac:dyDescent="0.25">
      <c r="A347" s="12"/>
      <c r="B347" s="8" t="s">
        <v>2943</v>
      </c>
      <c r="C347" s="32">
        <v>54.602580000000003</v>
      </c>
      <c r="D347" s="33">
        <v>-5.8696599999999997</v>
      </c>
      <c r="E347" s="12"/>
      <c r="F347" s="4" t="str">
        <f t="shared" si="22"/>
        <v>✓</v>
      </c>
      <c r="G347" s="12"/>
      <c r="L347" s="4" t="str">
        <f t="shared" si="23"/>
        <v/>
      </c>
      <c r="M347" s="4" t="str">
        <f t="shared" si="24"/>
        <v/>
      </c>
      <c r="N347" s="4" t="str">
        <f t="shared" si="25"/>
        <v/>
      </c>
    </row>
    <row r="348" spans="1:14" x14ac:dyDescent="0.25">
      <c r="A348" s="12"/>
      <c r="B348" s="8" t="s">
        <v>2944</v>
      </c>
      <c r="C348" s="32">
        <v>54.845739999999999</v>
      </c>
      <c r="D348" s="33">
        <v>-5.8237699999999997</v>
      </c>
      <c r="E348" s="12"/>
      <c r="F348" s="4" t="str">
        <f t="shared" si="22"/>
        <v>✓</v>
      </c>
      <c r="G348" s="12"/>
      <c r="L348" s="4" t="str">
        <f t="shared" si="23"/>
        <v/>
      </c>
      <c r="M348" s="4" t="str">
        <f t="shared" si="24"/>
        <v/>
      </c>
      <c r="N348" s="4" t="str">
        <f t="shared" si="25"/>
        <v/>
      </c>
    </row>
    <row r="349" spans="1:14" x14ac:dyDescent="0.25">
      <c r="A349" s="12"/>
      <c r="B349" s="8" t="s">
        <v>2945</v>
      </c>
      <c r="C349" s="32">
        <v>54.732410000000002</v>
      </c>
      <c r="D349" s="33">
        <v>-6.2572799999999997</v>
      </c>
      <c r="E349" s="12"/>
      <c r="F349" s="4" t="str">
        <f t="shared" si="22"/>
        <v>✓</v>
      </c>
      <c r="G349" s="12"/>
      <c r="L349" s="4" t="str">
        <f t="shared" si="23"/>
        <v/>
      </c>
      <c r="M349" s="4" t="str">
        <f t="shared" si="24"/>
        <v/>
      </c>
      <c r="N349" s="4" t="str">
        <f t="shared" si="25"/>
        <v/>
      </c>
    </row>
    <row r="350" spans="1:14" x14ac:dyDescent="0.25">
      <c r="A350" s="12"/>
      <c r="B350" s="8" t="s">
        <v>2946</v>
      </c>
      <c r="C350" s="32">
        <v>54.85472</v>
      </c>
      <c r="D350" s="33">
        <v>-6.2756400000000001</v>
      </c>
      <c r="E350" s="12"/>
      <c r="F350" s="4" t="str">
        <f t="shared" si="22"/>
        <v>✓</v>
      </c>
      <c r="G350" s="12"/>
      <c r="L350" s="4" t="str">
        <f t="shared" si="23"/>
        <v/>
      </c>
      <c r="M350" s="4" t="str">
        <f t="shared" si="24"/>
        <v/>
      </c>
      <c r="N350" s="4" t="str">
        <f t="shared" si="25"/>
        <v/>
      </c>
    </row>
    <row r="351" spans="1:14" x14ac:dyDescent="0.25">
      <c r="A351" s="12"/>
      <c r="B351" s="8" t="s">
        <v>2947</v>
      </c>
      <c r="C351" s="32">
        <v>54.891640000000002</v>
      </c>
      <c r="D351" s="33">
        <v>-6.2657499999999997</v>
      </c>
      <c r="E351" s="12"/>
      <c r="F351" s="4" t="str">
        <f t="shared" si="22"/>
        <v>✓</v>
      </c>
      <c r="G351" s="12"/>
      <c r="L351" s="4" t="str">
        <f t="shared" si="23"/>
        <v/>
      </c>
      <c r="M351" s="4" t="str">
        <f t="shared" si="24"/>
        <v/>
      </c>
      <c r="N351" s="4" t="str">
        <f t="shared" si="25"/>
        <v/>
      </c>
    </row>
    <row r="352" spans="1:14" x14ac:dyDescent="0.25">
      <c r="A352" s="12"/>
      <c r="B352" s="8" t="s">
        <v>2948</v>
      </c>
      <c r="C352" s="32">
        <v>54.972369999999998</v>
      </c>
      <c r="D352" s="33">
        <v>-6.2876300000000001</v>
      </c>
      <c r="E352" s="12"/>
      <c r="F352" s="4" t="str">
        <f t="shared" si="22"/>
        <v>✓</v>
      </c>
      <c r="G352" s="12"/>
      <c r="L352" s="4" t="str">
        <f t="shared" si="23"/>
        <v/>
      </c>
      <c r="M352" s="4" t="str">
        <f t="shared" si="24"/>
        <v/>
      </c>
      <c r="N352" s="4" t="str">
        <f t="shared" si="25"/>
        <v/>
      </c>
    </row>
    <row r="353" spans="1:14" x14ac:dyDescent="0.25">
      <c r="A353" s="12"/>
      <c r="B353" s="8" t="s">
        <v>2949</v>
      </c>
      <c r="C353" s="32">
        <v>54.759909999999998</v>
      </c>
      <c r="D353" s="33">
        <v>-6.6392899999999999</v>
      </c>
      <c r="E353" s="12"/>
      <c r="F353" s="4" t="str">
        <f t="shared" si="22"/>
        <v>✓</v>
      </c>
      <c r="G353" s="12"/>
      <c r="L353" s="4" t="str">
        <f t="shared" si="23"/>
        <v/>
      </c>
      <c r="M353" s="4" t="str">
        <f t="shared" si="24"/>
        <v/>
      </c>
      <c r="N353" s="4" t="str">
        <f t="shared" si="25"/>
        <v/>
      </c>
    </row>
    <row r="354" spans="1:14" x14ac:dyDescent="0.25">
      <c r="A354" s="12"/>
      <c r="B354" s="8" t="s">
        <v>2950</v>
      </c>
      <c r="C354" s="32">
        <v>54.865389999999998</v>
      </c>
      <c r="D354" s="33">
        <v>-6.6634099999999998</v>
      </c>
      <c r="E354" s="12"/>
      <c r="F354" s="4" t="str">
        <f t="shared" si="22"/>
        <v>✓</v>
      </c>
      <c r="G354" s="12"/>
      <c r="L354" s="4" t="str">
        <f t="shared" si="23"/>
        <v/>
      </c>
      <c r="M354" s="4" t="str">
        <f t="shared" si="24"/>
        <v/>
      </c>
      <c r="N354" s="4" t="str">
        <f t="shared" si="25"/>
        <v/>
      </c>
    </row>
    <row r="355" spans="1:14" x14ac:dyDescent="0.25">
      <c r="A355" s="12"/>
      <c r="B355" s="8" t="s">
        <v>2951</v>
      </c>
      <c r="C355" s="32">
        <v>54.973909999999997</v>
      </c>
      <c r="D355" s="33">
        <v>-7.21279</v>
      </c>
      <c r="E355" s="12"/>
      <c r="F355" s="4" t="str">
        <f t="shared" si="22"/>
        <v>✓</v>
      </c>
      <c r="G355" s="12"/>
      <c r="L355" s="4" t="str">
        <f t="shared" si="23"/>
        <v/>
      </c>
      <c r="M355" s="4" t="str">
        <f t="shared" si="24"/>
        <v/>
      </c>
      <c r="N355" s="4" t="str">
        <f t="shared" si="25"/>
        <v/>
      </c>
    </row>
    <row r="356" spans="1:14" x14ac:dyDescent="0.25">
      <c r="A356" s="12"/>
      <c r="B356" s="8" t="s">
        <v>2952</v>
      </c>
      <c r="C356" s="32">
        <v>55.01041</v>
      </c>
      <c r="D356" s="33">
        <v>-7.3277400000000004</v>
      </c>
      <c r="E356" s="12"/>
      <c r="F356" s="4" t="str">
        <f t="shared" si="22"/>
        <v>✓</v>
      </c>
      <c r="G356" s="12"/>
      <c r="L356" s="4" t="str">
        <f t="shared" si="23"/>
        <v/>
      </c>
      <c r="M356" s="4" t="str">
        <f t="shared" si="24"/>
        <v/>
      </c>
      <c r="N356" s="4" t="str">
        <f t="shared" si="25"/>
        <v/>
      </c>
    </row>
    <row r="357" spans="1:14" x14ac:dyDescent="0.25">
      <c r="A357" s="12"/>
      <c r="B357" s="8" t="s">
        <v>2953</v>
      </c>
      <c r="C357" s="32">
        <v>55.047260000000001</v>
      </c>
      <c r="D357" s="33">
        <v>-6.9508099999999997</v>
      </c>
      <c r="E357" s="12"/>
      <c r="F357" s="4" t="str">
        <f t="shared" si="22"/>
        <v>✓</v>
      </c>
      <c r="G357" s="12"/>
      <c r="L357" s="4" t="str">
        <f t="shared" si="23"/>
        <v/>
      </c>
      <c r="M357" s="4" t="str">
        <f t="shared" si="24"/>
        <v/>
      </c>
      <c r="N357" s="4" t="str">
        <f t="shared" si="25"/>
        <v/>
      </c>
    </row>
    <row r="358" spans="1:14" x14ac:dyDescent="0.25">
      <c r="A358" s="12"/>
      <c r="B358" s="8" t="s">
        <v>2954</v>
      </c>
      <c r="C358" s="32">
        <v>54.589149999999997</v>
      </c>
      <c r="D358" s="33">
        <v>-5.8710899999999997</v>
      </c>
      <c r="E358" s="12"/>
      <c r="F358" s="4" t="str">
        <f t="shared" si="22"/>
        <v>✓</v>
      </c>
      <c r="G358" s="12"/>
      <c r="L358" s="4" t="str">
        <f t="shared" si="23"/>
        <v/>
      </c>
      <c r="M358" s="4" t="str">
        <f t="shared" si="24"/>
        <v/>
      </c>
      <c r="N358" s="4" t="str">
        <f t="shared" si="25"/>
        <v/>
      </c>
    </row>
    <row r="359" spans="1:14" x14ac:dyDescent="0.25">
      <c r="A359" s="12"/>
      <c r="B359" s="8" t="s">
        <v>2955</v>
      </c>
      <c r="C359" s="32">
        <v>55.06026</v>
      </c>
      <c r="D359" s="33">
        <v>-6.6826600000000003</v>
      </c>
      <c r="E359" s="12"/>
      <c r="F359" s="4" t="str">
        <f t="shared" si="22"/>
        <v>✓</v>
      </c>
      <c r="G359" s="12"/>
      <c r="L359" s="4" t="str">
        <f t="shared" si="23"/>
        <v/>
      </c>
      <c r="M359" s="4" t="str">
        <f t="shared" si="24"/>
        <v/>
      </c>
      <c r="N359" s="4" t="str">
        <f t="shared" si="25"/>
        <v/>
      </c>
    </row>
    <row r="360" spans="1:14" x14ac:dyDescent="0.25">
      <c r="A360" s="12"/>
      <c r="B360" s="8" t="s">
        <v>2956</v>
      </c>
      <c r="C360" s="32">
        <v>55.134630000000001</v>
      </c>
      <c r="D360" s="33">
        <v>-6.6553000000000004</v>
      </c>
      <c r="E360" s="12"/>
      <c r="F360" s="4" t="str">
        <f t="shared" si="22"/>
        <v>✓</v>
      </c>
      <c r="G360" s="12"/>
      <c r="L360" s="4" t="str">
        <f t="shared" si="23"/>
        <v/>
      </c>
      <c r="M360" s="4" t="str">
        <f t="shared" si="24"/>
        <v/>
      </c>
      <c r="N360" s="4" t="str">
        <f t="shared" si="25"/>
        <v/>
      </c>
    </row>
    <row r="361" spans="1:14" x14ac:dyDescent="0.25">
      <c r="A361" s="12"/>
      <c r="B361" s="8" t="s">
        <v>2957</v>
      </c>
      <c r="C361" s="32">
        <v>55.085650000000001</v>
      </c>
      <c r="D361" s="33">
        <v>-6.4748299999999999</v>
      </c>
      <c r="E361" s="12"/>
      <c r="F361" s="4" t="str">
        <f t="shared" si="22"/>
        <v>✓</v>
      </c>
      <c r="G361" s="12"/>
      <c r="L361" s="4" t="str">
        <f t="shared" si="23"/>
        <v/>
      </c>
      <c r="M361" s="4" t="str">
        <f t="shared" si="24"/>
        <v/>
      </c>
      <c r="N361" s="4" t="str">
        <f t="shared" si="25"/>
        <v/>
      </c>
    </row>
    <row r="362" spans="1:14" x14ac:dyDescent="0.25">
      <c r="A362" s="12"/>
      <c r="B362" s="8" t="s">
        <v>2958</v>
      </c>
      <c r="C362" s="32">
        <v>55.204120000000003</v>
      </c>
      <c r="D362" s="33">
        <v>-6.2569100000000004</v>
      </c>
      <c r="E362" s="12"/>
      <c r="F362" s="4" t="str">
        <f t="shared" si="22"/>
        <v>✓</v>
      </c>
      <c r="G362" s="12"/>
      <c r="L362" s="4" t="str">
        <f t="shared" si="23"/>
        <v/>
      </c>
      <c r="M362" s="4" t="str">
        <f t="shared" si="24"/>
        <v/>
      </c>
      <c r="N362" s="4" t="str">
        <f t="shared" si="25"/>
        <v/>
      </c>
    </row>
    <row r="363" spans="1:14" x14ac:dyDescent="0.25">
      <c r="A363" s="12"/>
      <c r="B363" s="8" t="s">
        <v>2959</v>
      </c>
      <c r="C363" s="32">
        <v>55.17915</v>
      </c>
      <c r="D363" s="33">
        <v>-6.7102300000000001</v>
      </c>
      <c r="E363" s="12"/>
      <c r="F363" s="4" t="str">
        <f t="shared" si="22"/>
        <v>✓</v>
      </c>
      <c r="G363" s="12"/>
      <c r="L363" s="4" t="str">
        <f t="shared" si="23"/>
        <v/>
      </c>
      <c r="M363" s="4" t="str">
        <f t="shared" si="24"/>
        <v/>
      </c>
      <c r="N363" s="4" t="str">
        <f t="shared" si="25"/>
        <v/>
      </c>
    </row>
    <row r="364" spans="1:14" x14ac:dyDescent="0.25">
      <c r="A364" s="12"/>
      <c r="B364" s="8" t="s">
        <v>2960</v>
      </c>
      <c r="C364" s="32">
        <v>55.197600000000001</v>
      </c>
      <c r="D364" s="33">
        <v>-6.6503899999999998</v>
      </c>
      <c r="E364" s="12"/>
      <c r="F364" s="4" t="str">
        <f t="shared" si="22"/>
        <v>✓</v>
      </c>
      <c r="G364" s="12"/>
      <c r="L364" s="4" t="str">
        <f t="shared" si="23"/>
        <v/>
      </c>
      <c r="M364" s="4" t="str">
        <f t="shared" si="24"/>
        <v/>
      </c>
      <c r="N364" s="4" t="str">
        <f t="shared" si="25"/>
        <v/>
      </c>
    </row>
    <row r="365" spans="1:14" x14ac:dyDescent="0.25">
      <c r="A365" s="12"/>
      <c r="B365" s="8" t="s">
        <v>2961</v>
      </c>
      <c r="C365" s="32">
        <v>55.203429999999997</v>
      </c>
      <c r="D365" s="33">
        <v>-6.5177399999999999</v>
      </c>
      <c r="E365" s="12"/>
      <c r="F365" s="4" t="str">
        <f t="shared" si="22"/>
        <v>✓</v>
      </c>
      <c r="G365" s="12"/>
      <c r="L365" s="4" t="str">
        <f t="shared" si="23"/>
        <v/>
      </c>
      <c r="M365" s="4" t="str">
        <f t="shared" si="24"/>
        <v/>
      </c>
      <c r="N365" s="4" t="str">
        <f t="shared" si="25"/>
        <v/>
      </c>
    </row>
    <row r="366" spans="1:14" x14ac:dyDescent="0.25">
      <c r="A366" s="12"/>
      <c r="B366" s="8" t="s">
        <v>2962</v>
      </c>
      <c r="C366" s="32">
        <v>54.58</v>
      </c>
      <c r="D366" s="33">
        <v>-5.8979299999999997</v>
      </c>
      <c r="E366" s="12"/>
      <c r="F366" s="4" t="str">
        <f t="shared" si="22"/>
        <v>✓</v>
      </c>
      <c r="G366" s="12"/>
      <c r="L366" s="4" t="str">
        <f t="shared" si="23"/>
        <v/>
      </c>
      <c r="M366" s="4" t="str">
        <f t="shared" si="24"/>
        <v/>
      </c>
      <c r="N366" s="4" t="str">
        <f t="shared" si="25"/>
        <v/>
      </c>
    </row>
    <row r="367" spans="1:14" x14ac:dyDescent="0.25">
      <c r="A367" s="12"/>
      <c r="B367" s="8" t="s">
        <v>2963</v>
      </c>
      <c r="C367" s="32">
        <v>54.292619999999999</v>
      </c>
      <c r="D367" s="33">
        <v>-6.6485599999999998</v>
      </c>
      <c r="E367" s="12"/>
      <c r="F367" s="4" t="str">
        <f t="shared" si="22"/>
        <v>✓</v>
      </c>
      <c r="G367" s="12"/>
      <c r="L367" s="4" t="str">
        <f t="shared" si="23"/>
        <v/>
      </c>
      <c r="M367" s="4" t="str">
        <f t="shared" si="24"/>
        <v/>
      </c>
      <c r="N367" s="4" t="str">
        <f t="shared" si="25"/>
        <v/>
      </c>
    </row>
    <row r="368" spans="1:14" x14ac:dyDescent="0.25">
      <c r="A368" s="12"/>
      <c r="B368" s="8" t="s">
        <v>2964</v>
      </c>
      <c r="C368" s="32">
        <v>54.368780000000001</v>
      </c>
      <c r="D368" s="33">
        <v>-6.6224999999999996</v>
      </c>
      <c r="E368" s="12"/>
      <c r="F368" s="4" t="str">
        <f t="shared" si="22"/>
        <v>✓</v>
      </c>
      <c r="G368" s="12"/>
      <c r="L368" s="4" t="str">
        <f t="shared" si="23"/>
        <v/>
      </c>
      <c r="M368" s="4" t="str">
        <f t="shared" si="24"/>
        <v/>
      </c>
      <c r="N368" s="4" t="str">
        <f t="shared" si="25"/>
        <v/>
      </c>
    </row>
    <row r="369" spans="1:14" x14ac:dyDescent="0.25">
      <c r="A369" s="12"/>
      <c r="B369" s="8" t="s">
        <v>2965</v>
      </c>
      <c r="C369" s="32">
        <v>54.411819999999999</v>
      </c>
      <c r="D369" s="33">
        <v>-6.4661200000000001</v>
      </c>
      <c r="E369" s="12"/>
      <c r="F369" s="4" t="str">
        <f t="shared" si="22"/>
        <v>✓</v>
      </c>
      <c r="G369" s="12"/>
      <c r="L369" s="4" t="str">
        <f t="shared" si="23"/>
        <v/>
      </c>
      <c r="M369" s="4" t="str">
        <f t="shared" si="24"/>
        <v/>
      </c>
      <c r="N369" s="4" t="str">
        <f t="shared" si="25"/>
        <v/>
      </c>
    </row>
    <row r="370" spans="1:14" x14ac:dyDescent="0.25">
      <c r="A370" s="12"/>
      <c r="B370" s="8" t="s">
        <v>2966</v>
      </c>
      <c r="C370" s="32">
        <v>54.407470000000004</v>
      </c>
      <c r="D370" s="33">
        <v>-6.3910299999999998</v>
      </c>
      <c r="E370" s="12"/>
      <c r="F370" s="4" t="str">
        <f t="shared" si="22"/>
        <v>✓</v>
      </c>
      <c r="G370" s="12"/>
      <c r="L370" s="4" t="str">
        <f t="shared" si="23"/>
        <v/>
      </c>
      <c r="M370" s="4" t="str">
        <f t="shared" si="24"/>
        <v/>
      </c>
      <c r="N370" s="4" t="str">
        <f t="shared" si="25"/>
        <v/>
      </c>
    </row>
    <row r="371" spans="1:14" x14ac:dyDescent="0.25">
      <c r="A371" s="12"/>
      <c r="B371" s="8" t="s">
        <v>2967</v>
      </c>
      <c r="C371" s="32">
        <v>54.449039999999997</v>
      </c>
      <c r="D371" s="33">
        <v>-6.3899100000000004</v>
      </c>
      <c r="E371" s="12"/>
      <c r="F371" s="4" t="str">
        <f t="shared" si="22"/>
        <v>✓</v>
      </c>
      <c r="G371" s="12"/>
      <c r="L371" s="4" t="str">
        <f t="shared" si="23"/>
        <v/>
      </c>
      <c r="M371" s="4" t="str">
        <f t="shared" si="24"/>
        <v/>
      </c>
      <c r="N371" s="4" t="str">
        <f t="shared" si="25"/>
        <v/>
      </c>
    </row>
    <row r="372" spans="1:14" x14ac:dyDescent="0.25">
      <c r="A372" s="12"/>
      <c r="B372" s="8" t="s">
        <v>2968</v>
      </c>
      <c r="C372" s="32">
        <v>54.444710000000001</v>
      </c>
      <c r="D372" s="33">
        <v>-6.3656699999999997</v>
      </c>
      <c r="E372" s="12"/>
      <c r="F372" s="4" t="str">
        <f t="shared" si="22"/>
        <v>✓</v>
      </c>
      <c r="G372" s="12"/>
      <c r="L372" s="4" t="str">
        <f t="shared" si="23"/>
        <v/>
      </c>
      <c r="M372" s="4" t="str">
        <f t="shared" si="24"/>
        <v/>
      </c>
      <c r="N372" s="4" t="str">
        <f t="shared" si="25"/>
        <v/>
      </c>
    </row>
    <row r="373" spans="1:14" x14ac:dyDescent="0.25">
      <c r="A373" s="12"/>
      <c r="B373" s="8" t="s">
        <v>2969</v>
      </c>
      <c r="C373" s="32">
        <v>54.455089999999998</v>
      </c>
      <c r="D373" s="33">
        <v>-6.3328899999999999</v>
      </c>
      <c r="E373" s="12"/>
      <c r="F373" s="4" t="str">
        <f t="shared" si="22"/>
        <v>✓</v>
      </c>
      <c r="G373" s="12"/>
      <c r="L373" s="4" t="str">
        <f t="shared" si="23"/>
        <v/>
      </c>
      <c r="M373" s="4" t="str">
        <f t="shared" si="24"/>
        <v/>
      </c>
      <c r="N373" s="4" t="str">
        <f t="shared" si="25"/>
        <v/>
      </c>
    </row>
    <row r="374" spans="1:14" x14ac:dyDescent="0.25">
      <c r="A374" s="12"/>
      <c r="B374" s="8" t="s">
        <v>2970</v>
      </c>
      <c r="C374" s="32">
        <v>54.486870000000003</v>
      </c>
      <c r="D374" s="33">
        <v>-6.2664499999999999</v>
      </c>
      <c r="E374" s="12"/>
      <c r="F374" s="4" t="str">
        <f t="shared" si="22"/>
        <v>✓</v>
      </c>
      <c r="G374" s="12"/>
      <c r="L374" s="4" t="str">
        <f t="shared" si="23"/>
        <v/>
      </c>
      <c r="M374" s="4" t="str">
        <f t="shared" si="24"/>
        <v/>
      </c>
      <c r="N374" s="4" t="str">
        <f t="shared" si="25"/>
        <v/>
      </c>
    </row>
    <row r="375" spans="1:14" x14ac:dyDescent="0.25">
      <c r="A375" s="12"/>
      <c r="B375" s="8" t="s">
        <v>2971</v>
      </c>
      <c r="C375" s="32">
        <v>54.364699999999999</v>
      </c>
      <c r="D375" s="33">
        <v>-6.84809</v>
      </c>
      <c r="E375" s="12"/>
      <c r="F375" s="4" t="str">
        <f t="shared" si="22"/>
        <v>✓</v>
      </c>
      <c r="G375" s="12"/>
      <c r="L375" s="4" t="str">
        <f t="shared" si="23"/>
        <v/>
      </c>
      <c r="M375" s="4" t="str">
        <f t="shared" si="24"/>
        <v/>
      </c>
      <c r="N375" s="4" t="str">
        <f t="shared" si="25"/>
        <v/>
      </c>
    </row>
    <row r="376" spans="1:14" x14ac:dyDescent="0.25">
      <c r="A376" s="12"/>
      <c r="B376" s="8" t="s">
        <v>2972</v>
      </c>
      <c r="C376" s="32">
        <v>54.420110000000001</v>
      </c>
      <c r="D376" s="33">
        <v>-6.9506300000000003</v>
      </c>
      <c r="E376" s="12"/>
      <c r="F376" s="4" t="str">
        <f t="shared" si="22"/>
        <v>✓</v>
      </c>
      <c r="G376" s="12"/>
      <c r="L376" s="4" t="str">
        <f t="shared" si="23"/>
        <v/>
      </c>
      <c r="M376" s="4" t="str">
        <f t="shared" si="24"/>
        <v/>
      </c>
      <c r="N376" s="4" t="str">
        <f t="shared" si="25"/>
        <v/>
      </c>
    </row>
    <row r="377" spans="1:14" x14ac:dyDescent="0.25">
      <c r="A377" s="12"/>
      <c r="B377" s="8" t="s">
        <v>2973</v>
      </c>
      <c r="C377" s="32">
        <v>54.581949999999999</v>
      </c>
      <c r="D377" s="33">
        <v>-5.9245099999999997</v>
      </c>
      <c r="E377" s="12"/>
      <c r="F377" s="4" t="str">
        <f t="shared" si="22"/>
        <v>✓</v>
      </c>
      <c r="G377" s="12"/>
      <c r="L377" s="4" t="str">
        <f t="shared" si="23"/>
        <v/>
      </c>
      <c r="M377" s="4" t="str">
        <f t="shared" si="24"/>
        <v/>
      </c>
      <c r="N377" s="4" t="str">
        <f t="shared" si="25"/>
        <v/>
      </c>
    </row>
    <row r="378" spans="1:14" x14ac:dyDescent="0.25">
      <c r="A378" s="12"/>
      <c r="B378" s="8" t="s">
        <v>2974</v>
      </c>
      <c r="C378" s="32">
        <v>54.513779999999997</v>
      </c>
      <c r="D378" s="33">
        <v>-6.8879599999999996</v>
      </c>
      <c r="E378" s="12"/>
      <c r="F378" s="4" t="str">
        <f t="shared" si="22"/>
        <v>✓</v>
      </c>
      <c r="G378" s="12"/>
      <c r="L378" s="4" t="str">
        <f t="shared" si="23"/>
        <v/>
      </c>
      <c r="M378" s="4" t="str">
        <f t="shared" si="24"/>
        <v/>
      </c>
      <c r="N378" s="4" t="str">
        <f t="shared" si="25"/>
        <v/>
      </c>
    </row>
    <row r="379" spans="1:14" x14ac:dyDescent="0.25">
      <c r="A379" s="12"/>
      <c r="B379" s="8" t="s">
        <v>2975</v>
      </c>
      <c r="C379" s="32">
        <v>54.51314</v>
      </c>
      <c r="D379" s="33">
        <v>-6.7043200000000001</v>
      </c>
      <c r="E379" s="12"/>
      <c r="F379" s="4" t="str">
        <f t="shared" si="22"/>
        <v>✓</v>
      </c>
      <c r="G379" s="12"/>
      <c r="L379" s="4" t="str">
        <f t="shared" si="23"/>
        <v/>
      </c>
      <c r="M379" s="4" t="str">
        <f t="shared" si="24"/>
        <v/>
      </c>
      <c r="N379" s="4" t="str">
        <f t="shared" si="25"/>
        <v/>
      </c>
    </row>
    <row r="380" spans="1:14" x14ac:dyDescent="0.25">
      <c r="A380" s="12"/>
      <c r="B380" s="8" t="s">
        <v>2976</v>
      </c>
      <c r="C380" s="32">
        <v>54.345080000000003</v>
      </c>
      <c r="D380" s="33">
        <v>-7.6651499999999997</v>
      </c>
      <c r="E380" s="12"/>
      <c r="F380" s="4" t="str">
        <f t="shared" si="22"/>
        <v>✓</v>
      </c>
      <c r="G380" s="12"/>
      <c r="L380" s="4" t="str">
        <f t="shared" si="23"/>
        <v/>
      </c>
      <c r="M380" s="4" t="str">
        <f t="shared" si="24"/>
        <v/>
      </c>
      <c r="N380" s="4" t="str">
        <f t="shared" si="25"/>
        <v/>
      </c>
    </row>
    <row r="381" spans="1:14" x14ac:dyDescent="0.25">
      <c r="A381" s="12"/>
      <c r="B381" s="8" t="s">
        <v>2977</v>
      </c>
      <c r="C381" s="32">
        <v>54.372489999999999</v>
      </c>
      <c r="D381" s="33">
        <v>-7.3173399999999997</v>
      </c>
      <c r="E381" s="12"/>
      <c r="F381" s="4" t="str">
        <f t="shared" si="22"/>
        <v>✓</v>
      </c>
      <c r="G381" s="12"/>
      <c r="L381" s="4" t="str">
        <f t="shared" si="23"/>
        <v/>
      </c>
      <c r="M381" s="4" t="str">
        <f t="shared" si="24"/>
        <v/>
      </c>
      <c r="N381" s="4" t="str">
        <f t="shared" si="25"/>
        <v/>
      </c>
    </row>
    <row r="382" spans="1:14" x14ac:dyDescent="0.25">
      <c r="A382" s="12"/>
      <c r="B382" s="8" t="s">
        <v>2978</v>
      </c>
      <c r="C382" s="32">
        <v>54.419890000000002</v>
      </c>
      <c r="D382" s="33">
        <v>-7.1921200000000001</v>
      </c>
      <c r="E382" s="12"/>
      <c r="F382" s="4" t="str">
        <f t="shared" si="22"/>
        <v>✓</v>
      </c>
      <c r="G382" s="12"/>
      <c r="L382" s="4" t="str">
        <f t="shared" si="23"/>
        <v/>
      </c>
      <c r="M382" s="4" t="str">
        <f t="shared" si="24"/>
        <v/>
      </c>
      <c r="N382" s="4" t="str">
        <f t="shared" si="25"/>
        <v/>
      </c>
    </row>
    <row r="383" spans="1:14" x14ac:dyDescent="0.25">
      <c r="A383" s="12"/>
      <c r="B383" s="8" t="s">
        <v>2979</v>
      </c>
      <c r="C383" s="32">
        <v>54.42906</v>
      </c>
      <c r="D383" s="33">
        <v>-7.1184399999999997</v>
      </c>
      <c r="E383" s="12"/>
      <c r="F383" s="4" t="str">
        <f t="shared" si="22"/>
        <v>✓</v>
      </c>
      <c r="G383" s="12"/>
      <c r="L383" s="4" t="str">
        <f t="shared" si="23"/>
        <v/>
      </c>
      <c r="M383" s="4" t="str">
        <f t="shared" si="24"/>
        <v/>
      </c>
      <c r="N383" s="4" t="str">
        <f t="shared" si="25"/>
        <v/>
      </c>
    </row>
    <row r="384" spans="1:14" x14ac:dyDescent="0.25">
      <c r="A384" s="12"/>
      <c r="B384" s="8" t="s">
        <v>2980</v>
      </c>
      <c r="C384" s="32">
        <v>54.57076</v>
      </c>
      <c r="D384" s="33">
        <v>-7.37622</v>
      </c>
      <c r="E384" s="12"/>
      <c r="F384" s="4" t="str">
        <f t="shared" si="22"/>
        <v>✓</v>
      </c>
      <c r="G384" s="12"/>
      <c r="L384" s="4" t="str">
        <f t="shared" si="23"/>
        <v/>
      </c>
      <c r="M384" s="4" t="str">
        <f t="shared" si="24"/>
        <v/>
      </c>
      <c r="N384" s="4" t="str">
        <f t="shared" si="25"/>
        <v/>
      </c>
    </row>
    <row r="385" spans="1:14" x14ac:dyDescent="0.25">
      <c r="A385" s="12"/>
      <c r="B385" s="8" t="s">
        <v>2981</v>
      </c>
      <c r="C385" s="32">
        <v>54.623159999999999</v>
      </c>
      <c r="D385" s="33">
        <v>-7.2011399999999997</v>
      </c>
      <c r="E385" s="12"/>
      <c r="F385" s="4" t="str">
        <f t="shared" si="22"/>
        <v>✓</v>
      </c>
      <c r="G385" s="12"/>
      <c r="L385" s="4" t="str">
        <f t="shared" si="23"/>
        <v/>
      </c>
      <c r="M385" s="4" t="str">
        <f t="shared" si="24"/>
        <v/>
      </c>
      <c r="N385" s="4" t="str">
        <f t="shared" si="25"/>
        <v/>
      </c>
    </row>
    <row r="386" spans="1:14" x14ac:dyDescent="0.25">
      <c r="A386" s="12"/>
      <c r="B386" s="8" t="s">
        <v>2982</v>
      </c>
      <c r="C386" s="32">
        <v>54.540280000000003</v>
      </c>
      <c r="D386" s="33">
        <v>-5.9062099999999997</v>
      </c>
      <c r="E386" s="12"/>
      <c r="F386" s="4" t="str">
        <f t="shared" si="22"/>
        <v>✓</v>
      </c>
      <c r="G386" s="12"/>
      <c r="L386" s="4" t="str">
        <f t="shared" si="23"/>
        <v/>
      </c>
      <c r="M386" s="4" t="str">
        <f t="shared" si="24"/>
        <v/>
      </c>
      <c r="N386" s="4" t="str">
        <f t="shared" si="25"/>
        <v/>
      </c>
    </row>
    <row r="387" spans="1:14" x14ac:dyDescent="0.25">
      <c r="A387" s="12"/>
      <c r="B387" s="8" t="s">
        <v>2983</v>
      </c>
      <c r="C387" s="32">
        <v>54.646299999999997</v>
      </c>
      <c r="D387" s="33">
        <v>-6.7454200000000002</v>
      </c>
      <c r="E387" s="12"/>
      <c r="F387" s="4" t="str">
        <f t="shared" si="22"/>
        <v>✓</v>
      </c>
      <c r="G387" s="12"/>
      <c r="L387" s="4" t="str">
        <f t="shared" si="23"/>
        <v/>
      </c>
      <c r="M387" s="4" t="str">
        <f t="shared" si="24"/>
        <v/>
      </c>
      <c r="N387" s="4" t="str">
        <f t="shared" si="25"/>
        <v/>
      </c>
    </row>
    <row r="388" spans="1:14" x14ac:dyDescent="0.25">
      <c r="A388" s="12"/>
      <c r="B388" s="8" t="s">
        <v>2984</v>
      </c>
      <c r="C388" s="32">
        <v>54.696159999999999</v>
      </c>
      <c r="D388" s="33">
        <v>-7.61043</v>
      </c>
      <c r="E388" s="12"/>
      <c r="F388" s="4" t="str">
        <f t="shared" si="22"/>
        <v>✓</v>
      </c>
      <c r="G388" s="12"/>
      <c r="L388" s="4" t="str">
        <f t="shared" si="23"/>
        <v/>
      </c>
      <c r="M388" s="4" t="str">
        <f t="shared" si="24"/>
        <v/>
      </c>
      <c r="N388" s="4" t="str">
        <f t="shared" si="25"/>
        <v/>
      </c>
    </row>
    <row r="389" spans="1:14" x14ac:dyDescent="0.25">
      <c r="A389" s="12"/>
      <c r="B389" s="8" t="s">
        <v>2985</v>
      </c>
      <c r="C389" s="32">
        <v>54.826549999999997</v>
      </c>
      <c r="D389" s="33">
        <v>-7.4302799999999998</v>
      </c>
      <c r="E389" s="12"/>
      <c r="F389" s="4" t="str">
        <f t="shared" si="22"/>
        <v>✓</v>
      </c>
      <c r="G389" s="12"/>
      <c r="L389" s="4" t="str">
        <f t="shared" si="23"/>
        <v/>
      </c>
      <c r="M389" s="4" t="str">
        <f t="shared" si="24"/>
        <v/>
      </c>
      <c r="N389" s="4" t="str">
        <f t="shared" si="25"/>
        <v/>
      </c>
    </row>
    <row r="390" spans="1:14" x14ac:dyDescent="0.25">
      <c r="A390" s="12"/>
      <c r="B390" s="8" t="s">
        <v>2986</v>
      </c>
      <c r="C390" s="32">
        <v>54.572189999999999</v>
      </c>
      <c r="D390" s="33">
        <v>-5.9498600000000001</v>
      </c>
      <c r="E390" s="12"/>
      <c r="F390" s="4" t="str">
        <f t="shared" si="22"/>
        <v>✓</v>
      </c>
      <c r="G390" s="12"/>
      <c r="L390" s="4" t="str">
        <f t="shared" si="23"/>
        <v/>
      </c>
      <c r="M390" s="4" t="str">
        <f t="shared" si="24"/>
        <v/>
      </c>
      <c r="N390" s="4" t="str">
        <f t="shared" si="25"/>
        <v/>
      </c>
    </row>
    <row r="391" spans="1:14" x14ac:dyDescent="0.25">
      <c r="A391" s="12"/>
      <c r="B391" s="8" t="s">
        <v>2987</v>
      </c>
      <c r="C391" s="32">
        <v>54.224580000000003</v>
      </c>
      <c r="D391" s="33">
        <v>-7.4674500000000004</v>
      </c>
      <c r="E391" s="12"/>
      <c r="F391" s="4" t="str">
        <f t="shared" si="22"/>
        <v>✓</v>
      </c>
      <c r="G391" s="12"/>
      <c r="L391" s="4" t="str">
        <f t="shared" si="23"/>
        <v/>
      </c>
      <c r="M391" s="4" t="str">
        <f t="shared" si="24"/>
        <v/>
      </c>
      <c r="N391" s="4" t="str">
        <f t="shared" si="25"/>
        <v/>
      </c>
    </row>
    <row r="392" spans="1:14" x14ac:dyDescent="0.25">
      <c r="A392" s="12"/>
      <c r="B392" s="8" t="s">
        <v>2988</v>
      </c>
      <c r="C392" s="32">
        <v>54.467939999999999</v>
      </c>
      <c r="D392" s="33">
        <v>-7.8266099999999996</v>
      </c>
      <c r="E392" s="12"/>
      <c r="F392" s="4" t="str">
        <f t="shared" si="22"/>
        <v>✓</v>
      </c>
      <c r="G392" s="12"/>
      <c r="L392" s="4" t="str">
        <f t="shared" si="23"/>
        <v/>
      </c>
      <c r="M392" s="4" t="str">
        <f t="shared" si="24"/>
        <v/>
      </c>
      <c r="N392" s="4" t="str">
        <f t="shared" si="25"/>
        <v/>
      </c>
    </row>
    <row r="393" spans="1:14" x14ac:dyDescent="0.25">
      <c r="A393" s="12"/>
      <c r="B393" s="8" t="s">
        <v>2989</v>
      </c>
      <c r="C393" s="32">
        <v>54.376109999999997</v>
      </c>
      <c r="D393" s="33">
        <v>-7.53376</v>
      </c>
      <c r="E393" s="12"/>
      <c r="F393" s="4" t="str">
        <f t="shared" si="22"/>
        <v>✓</v>
      </c>
      <c r="G393" s="12"/>
      <c r="L393" s="4" t="str">
        <f t="shared" si="23"/>
        <v/>
      </c>
      <c r="M393" s="4" t="str">
        <f t="shared" si="24"/>
        <v/>
      </c>
      <c r="N393" s="4" t="str">
        <f t="shared" si="25"/>
        <v/>
      </c>
    </row>
    <row r="394" spans="1:14" x14ac:dyDescent="0.25">
      <c r="A394" s="12"/>
      <c r="B394" s="8" t="s">
        <v>280</v>
      </c>
      <c r="C394" s="32">
        <v>54.885820000000002</v>
      </c>
      <c r="D394" s="33">
        <v>-2.91208</v>
      </c>
      <c r="E394" s="12"/>
      <c r="F394" s="4" t="str">
        <f t="shared" si="22"/>
        <v>✓</v>
      </c>
      <c r="G394" s="12"/>
      <c r="L394" s="4" t="str">
        <f t="shared" si="23"/>
        <v/>
      </c>
      <c r="M394" s="4" t="str">
        <f t="shared" si="24"/>
        <v/>
      </c>
      <c r="N394" s="4" t="str">
        <f t="shared" si="25"/>
        <v/>
      </c>
    </row>
    <row r="395" spans="1:14" x14ac:dyDescent="0.25">
      <c r="A395" s="12"/>
      <c r="B395" s="8" t="s">
        <v>281</v>
      </c>
      <c r="C395" s="32">
        <v>54.61195</v>
      </c>
      <c r="D395" s="33">
        <v>-2.6587200000000002</v>
      </c>
      <c r="E395" s="12"/>
      <c r="F395" s="4" t="str">
        <f t="shared" si="22"/>
        <v>✓</v>
      </c>
      <c r="G395" s="12"/>
      <c r="L395" s="4" t="str">
        <f t="shared" si="23"/>
        <v/>
      </c>
      <c r="M395" s="4" t="str">
        <f t="shared" si="24"/>
        <v/>
      </c>
      <c r="N395" s="4" t="str">
        <f t="shared" si="25"/>
        <v/>
      </c>
    </row>
    <row r="396" spans="1:14" x14ac:dyDescent="0.25">
      <c r="A396" s="12"/>
      <c r="B396" s="8" t="s">
        <v>282</v>
      </c>
      <c r="C396" s="32">
        <v>54.664490000000001</v>
      </c>
      <c r="D396" s="33">
        <v>-2.7841499999999999</v>
      </c>
      <c r="E396" s="12"/>
      <c r="F396" s="4" t="str">
        <f t="shared" ref="F396:F459" si="26">IF(COUNTIF($B396:$D396, "")=3, "", IF(OR($C396="", $D396="", $C396&gt;$J$3, $C396&lt;$J$4, $D396&gt;$J$5, $D396&lt;$J$6), $J$9, $J$8))</f>
        <v>✓</v>
      </c>
      <c r="G396" s="12"/>
      <c r="L396" s="4" t="str">
        <f t="shared" ref="L396:L459" si="27">IF(B396="", "", IF(COUNTIF(B$11:B$5010, B396)&gt;1, "X", ""))</f>
        <v/>
      </c>
      <c r="M396" s="4" t="str">
        <f t="shared" ref="M396:M459" si="28">IF(C396="", "", IF(ISNUMBER(C396)=FALSE, "X", ""))</f>
        <v/>
      </c>
      <c r="N396" s="4" t="str">
        <f t="shared" ref="N396:N459" si="29">IF(D396="", "", IF(ISNUMBER(D396)=FALSE, "X", ""))</f>
        <v/>
      </c>
    </row>
    <row r="397" spans="1:14" x14ac:dyDescent="0.25">
      <c r="A397" s="12"/>
      <c r="B397" s="8" t="s">
        <v>283</v>
      </c>
      <c r="C397" s="32">
        <v>54.602550000000001</v>
      </c>
      <c r="D397" s="33">
        <v>-3.1344799999999999</v>
      </c>
      <c r="E397" s="12"/>
      <c r="F397" s="4" t="str">
        <f t="shared" si="26"/>
        <v>✓</v>
      </c>
      <c r="G397" s="12"/>
      <c r="L397" s="4" t="str">
        <f t="shared" si="27"/>
        <v/>
      </c>
      <c r="M397" s="4" t="str">
        <f t="shared" si="28"/>
        <v/>
      </c>
      <c r="N397" s="4" t="str">
        <f t="shared" si="29"/>
        <v/>
      </c>
    </row>
    <row r="398" spans="1:14" x14ac:dyDescent="0.25">
      <c r="A398" s="12"/>
      <c r="B398" s="8" t="s">
        <v>284</v>
      </c>
      <c r="C398" s="32">
        <v>54.659790000000001</v>
      </c>
      <c r="D398" s="33">
        <v>-3.36829</v>
      </c>
      <c r="E398" s="12"/>
      <c r="F398" s="4" t="str">
        <f t="shared" si="26"/>
        <v>✓</v>
      </c>
      <c r="G398" s="12"/>
      <c r="L398" s="4" t="str">
        <f t="shared" si="27"/>
        <v/>
      </c>
      <c r="M398" s="4" t="str">
        <f t="shared" si="28"/>
        <v/>
      </c>
      <c r="N398" s="4" t="str">
        <f t="shared" si="29"/>
        <v/>
      </c>
    </row>
    <row r="399" spans="1:14" x14ac:dyDescent="0.25">
      <c r="A399" s="12"/>
      <c r="B399" s="8" t="s">
        <v>285</v>
      </c>
      <c r="C399" s="32">
        <v>54.634659999999997</v>
      </c>
      <c r="D399" s="33">
        <v>-3.5378699999999998</v>
      </c>
      <c r="E399" s="12"/>
      <c r="F399" s="4" t="str">
        <f t="shared" si="26"/>
        <v>✓</v>
      </c>
      <c r="G399" s="12"/>
      <c r="L399" s="4" t="str">
        <f t="shared" si="27"/>
        <v/>
      </c>
      <c r="M399" s="4" t="str">
        <f t="shared" si="28"/>
        <v/>
      </c>
      <c r="N399" s="4" t="str">
        <f t="shared" si="29"/>
        <v/>
      </c>
    </row>
    <row r="400" spans="1:14" x14ac:dyDescent="0.25">
      <c r="A400" s="12"/>
      <c r="B400" s="8" t="s">
        <v>286</v>
      </c>
      <c r="C400" s="32">
        <v>54.712159999999997</v>
      </c>
      <c r="D400" s="33">
        <v>-3.4809600000000001</v>
      </c>
      <c r="E400" s="12"/>
      <c r="F400" s="4" t="str">
        <f t="shared" si="26"/>
        <v>✓</v>
      </c>
      <c r="G400" s="12"/>
      <c r="L400" s="4" t="str">
        <f t="shared" si="27"/>
        <v/>
      </c>
      <c r="M400" s="4" t="str">
        <f t="shared" si="28"/>
        <v/>
      </c>
      <c r="N400" s="4" t="str">
        <f t="shared" si="29"/>
        <v/>
      </c>
    </row>
    <row r="401" spans="1:14" x14ac:dyDescent="0.25">
      <c r="A401" s="12"/>
      <c r="B401" s="8" t="s">
        <v>287</v>
      </c>
      <c r="C401" s="32">
        <v>54.574190000000002</v>
      </c>
      <c r="D401" s="33">
        <v>-2.48427</v>
      </c>
      <c r="E401" s="12"/>
      <c r="F401" s="4" t="str">
        <f t="shared" si="26"/>
        <v>✓</v>
      </c>
      <c r="G401" s="12"/>
      <c r="L401" s="4" t="str">
        <f t="shared" si="27"/>
        <v/>
      </c>
      <c r="M401" s="4" t="str">
        <f t="shared" si="28"/>
        <v/>
      </c>
      <c r="N401" s="4" t="str">
        <f t="shared" si="29"/>
        <v/>
      </c>
    </row>
    <row r="402" spans="1:14" x14ac:dyDescent="0.25">
      <c r="A402" s="12"/>
      <c r="B402" s="8" t="s">
        <v>288</v>
      </c>
      <c r="C402" s="32">
        <v>54.480249999999998</v>
      </c>
      <c r="D402" s="33">
        <v>-2.3508599999999999</v>
      </c>
      <c r="E402" s="12"/>
      <c r="F402" s="4" t="str">
        <f t="shared" si="26"/>
        <v>✓</v>
      </c>
      <c r="G402" s="12"/>
      <c r="L402" s="4" t="str">
        <f t="shared" si="27"/>
        <v/>
      </c>
      <c r="M402" s="4" t="str">
        <f t="shared" si="28"/>
        <v/>
      </c>
      <c r="N402" s="4" t="str">
        <f t="shared" si="29"/>
        <v/>
      </c>
    </row>
    <row r="403" spans="1:14" x14ac:dyDescent="0.25">
      <c r="A403" s="12"/>
      <c r="B403" s="8" t="s">
        <v>289</v>
      </c>
      <c r="C403" s="32">
        <v>54.354309999999998</v>
      </c>
      <c r="D403" s="33">
        <v>-3.3910999999999998</v>
      </c>
      <c r="E403" s="12"/>
      <c r="F403" s="4" t="str">
        <f t="shared" si="26"/>
        <v>✓</v>
      </c>
      <c r="G403" s="12"/>
      <c r="L403" s="4" t="str">
        <f t="shared" si="27"/>
        <v/>
      </c>
      <c r="M403" s="4" t="str">
        <f t="shared" si="28"/>
        <v/>
      </c>
      <c r="N403" s="4" t="str">
        <f t="shared" si="29"/>
        <v/>
      </c>
    </row>
    <row r="404" spans="1:14" x14ac:dyDescent="0.25">
      <c r="A404" s="12"/>
      <c r="B404" s="8" t="s">
        <v>290</v>
      </c>
      <c r="C404" s="32">
        <v>54.387149999999998</v>
      </c>
      <c r="D404" s="33">
        <v>-3.3847200000000002</v>
      </c>
      <c r="E404" s="12"/>
      <c r="F404" s="4" t="str">
        <f t="shared" si="26"/>
        <v>✓</v>
      </c>
      <c r="G404" s="12"/>
      <c r="L404" s="4" t="str">
        <f t="shared" si="27"/>
        <v/>
      </c>
      <c r="M404" s="4" t="str">
        <f t="shared" si="28"/>
        <v/>
      </c>
      <c r="N404" s="4" t="str">
        <f t="shared" si="29"/>
        <v/>
      </c>
    </row>
    <row r="405" spans="1:14" x14ac:dyDescent="0.25">
      <c r="A405" s="12"/>
      <c r="B405" s="8" t="s">
        <v>291</v>
      </c>
      <c r="C405" s="32">
        <v>54.88391</v>
      </c>
      <c r="D405" s="33">
        <v>-2.9512499999999999</v>
      </c>
      <c r="E405" s="12"/>
      <c r="F405" s="4" t="str">
        <f t="shared" si="26"/>
        <v>✓</v>
      </c>
      <c r="G405" s="12"/>
      <c r="L405" s="4" t="str">
        <f t="shared" si="27"/>
        <v/>
      </c>
      <c r="M405" s="4" t="str">
        <f t="shared" si="28"/>
        <v/>
      </c>
      <c r="N405" s="4" t="str">
        <f t="shared" si="29"/>
        <v/>
      </c>
    </row>
    <row r="406" spans="1:14" x14ac:dyDescent="0.25">
      <c r="A406" s="12"/>
      <c r="B406" s="8" t="s">
        <v>292</v>
      </c>
      <c r="C406" s="32">
        <v>54.410330000000002</v>
      </c>
      <c r="D406" s="33">
        <v>-3.4622899999999999</v>
      </c>
      <c r="E406" s="12"/>
      <c r="F406" s="4" t="str">
        <f t="shared" si="26"/>
        <v>✓</v>
      </c>
      <c r="G406" s="12"/>
      <c r="L406" s="4" t="str">
        <f t="shared" si="27"/>
        <v/>
      </c>
      <c r="M406" s="4" t="str">
        <f t="shared" si="28"/>
        <v/>
      </c>
      <c r="N406" s="4" t="str">
        <f t="shared" si="29"/>
        <v/>
      </c>
    </row>
    <row r="407" spans="1:14" x14ac:dyDescent="0.25">
      <c r="A407" s="12"/>
      <c r="B407" s="8" t="s">
        <v>293</v>
      </c>
      <c r="C407" s="32">
        <v>54.445410000000003</v>
      </c>
      <c r="D407" s="33">
        <v>-3.51641</v>
      </c>
      <c r="E407" s="12"/>
      <c r="F407" s="4" t="str">
        <f t="shared" si="26"/>
        <v>✓</v>
      </c>
      <c r="G407" s="12"/>
      <c r="L407" s="4" t="str">
        <f t="shared" si="27"/>
        <v/>
      </c>
      <c r="M407" s="4" t="str">
        <f t="shared" si="28"/>
        <v/>
      </c>
      <c r="N407" s="4" t="str">
        <f t="shared" si="29"/>
        <v/>
      </c>
    </row>
    <row r="408" spans="1:14" x14ac:dyDescent="0.25">
      <c r="A408" s="12"/>
      <c r="B408" s="8" t="s">
        <v>294</v>
      </c>
      <c r="C408" s="32">
        <v>54.480629999999998</v>
      </c>
      <c r="D408" s="33">
        <v>-3.5328900000000001</v>
      </c>
      <c r="E408" s="12"/>
      <c r="F408" s="4" t="str">
        <f t="shared" si="26"/>
        <v>✓</v>
      </c>
      <c r="G408" s="12"/>
      <c r="L408" s="4" t="str">
        <f t="shared" si="27"/>
        <v/>
      </c>
      <c r="M408" s="4" t="str">
        <f t="shared" si="28"/>
        <v/>
      </c>
      <c r="N408" s="4" t="str">
        <f t="shared" si="29"/>
        <v/>
      </c>
    </row>
    <row r="409" spans="1:14" x14ac:dyDescent="0.25">
      <c r="A409" s="12"/>
      <c r="B409" s="8" t="s">
        <v>295</v>
      </c>
      <c r="C409" s="32">
        <v>54.514620000000001</v>
      </c>
      <c r="D409" s="33">
        <v>-3.4952200000000002</v>
      </c>
      <c r="E409" s="12"/>
      <c r="F409" s="4" t="str">
        <f t="shared" si="26"/>
        <v>✓</v>
      </c>
      <c r="G409" s="12"/>
      <c r="L409" s="4" t="str">
        <f t="shared" si="27"/>
        <v/>
      </c>
      <c r="M409" s="4" t="str">
        <f t="shared" si="28"/>
        <v/>
      </c>
      <c r="N409" s="4" t="str">
        <f t="shared" si="29"/>
        <v/>
      </c>
    </row>
    <row r="410" spans="1:14" x14ac:dyDescent="0.25">
      <c r="A410" s="12"/>
      <c r="B410" s="8" t="s">
        <v>296</v>
      </c>
      <c r="C410" s="32">
        <v>54.515450000000001</v>
      </c>
      <c r="D410" s="33">
        <v>-3.5436200000000002</v>
      </c>
      <c r="E410" s="12"/>
      <c r="F410" s="4" t="str">
        <f t="shared" si="26"/>
        <v>✓</v>
      </c>
      <c r="G410" s="12"/>
      <c r="L410" s="4" t="str">
        <f t="shared" si="27"/>
        <v/>
      </c>
      <c r="M410" s="4" t="str">
        <f t="shared" si="28"/>
        <v/>
      </c>
      <c r="N410" s="4" t="str">
        <f t="shared" si="29"/>
        <v/>
      </c>
    </row>
    <row r="411" spans="1:14" x14ac:dyDescent="0.25">
      <c r="A411" s="12"/>
      <c r="B411" s="8" t="s">
        <v>297</v>
      </c>
      <c r="C411" s="32">
        <v>54.523099999999999</v>
      </c>
      <c r="D411" s="33">
        <v>-3.5191400000000002</v>
      </c>
      <c r="E411" s="12"/>
      <c r="F411" s="4" t="str">
        <f t="shared" si="26"/>
        <v>✓</v>
      </c>
      <c r="G411" s="12"/>
      <c r="L411" s="4" t="str">
        <f t="shared" si="27"/>
        <v/>
      </c>
      <c r="M411" s="4" t="str">
        <f t="shared" si="28"/>
        <v/>
      </c>
      <c r="N411" s="4" t="str">
        <f t="shared" si="29"/>
        <v/>
      </c>
    </row>
    <row r="412" spans="1:14" x14ac:dyDescent="0.25">
      <c r="A412" s="12"/>
      <c r="B412" s="8" t="s">
        <v>298</v>
      </c>
      <c r="C412" s="32">
        <v>54.544319999999999</v>
      </c>
      <c r="D412" s="33">
        <v>-3.48292</v>
      </c>
      <c r="E412" s="12"/>
      <c r="F412" s="4" t="str">
        <f t="shared" si="26"/>
        <v>✓</v>
      </c>
      <c r="G412" s="12"/>
      <c r="L412" s="4" t="str">
        <f t="shared" si="27"/>
        <v/>
      </c>
      <c r="M412" s="4" t="str">
        <f t="shared" si="28"/>
        <v/>
      </c>
      <c r="N412" s="4" t="str">
        <f t="shared" si="29"/>
        <v/>
      </c>
    </row>
    <row r="413" spans="1:14" x14ac:dyDescent="0.25">
      <c r="A413" s="12"/>
      <c r="B413" s="8" t="s">
        <v>299</v>
      </c>
      <c r="C413" s="32">
        <v>54.491010000000003</v>
      </c>
      <c r="D413" s="33">
        <v>-3.5935000000000001</v>
      </c>
      <c r="E413" s="12"/>
      <c r="F413" s="4" t="str">
        <f t="shared" si="26"/>
        <v>✓</v>
      </c>
      <c r="G413" s="12"/>
      <c r="L413" s="4" t="str">
        <f t="shared" si="27"/>
        <v/>
      </c>
      <c r="M413" s="4" t="str">
        <f t="shared" si="28"/>
        <v/>
      </c>
      <c r="N413" s="4" t="str">
        <f t="shared" si="29"/>
        <v/>
      </c>
    </row>
    <row r="414" spans="1:14" x14ac:dyDescent="0.25">
      <c r="A414" s="12"/>
      <c r="B414" s="8" t="s">
        <v>300</v>
      </c>
      <c r="C414" s="32">
        <v>54.543489999999998</v>
      </c>
      <c r="D414" s="33">
        <v>-3.5785900000000002</v>
      </c>
      <c r="E414" s="12"/>
      <c r="F414" s="4" t="str">
        <f t="shared" si="26"/>
        <v>✓</v>
      </c>
      <c r="G414" s="12"/>
      <c r="L414" s="4" t="str">
        <f t="shared" si="27"/>
        <v/>
      </c>
      <c r="M414" s="4" t="str">
        <f t="shared" si="28"/>
        <v/>
      </c>
      <c r="N414" s="4" t="str">
        <f t="shared" si="29"/>
        <v/>
      </c>
    </row>
    <row r="415" spans="1:14" x14ac:dyDescent="0.25">
      <c r="A415" s="12"/>
      <c r="B415" s="8" t="s">
        <v>301</v>
      </c>
      <c r="C415" s="32">
        <v>54.909399999999998</v>
      </c>
      <c r="D415" s="33">
        <v>-2.9402599999999999</v>
      </c>
      <c r="E415" s="12"/>
      <c r="F415" s="4" t="str">
        <f t="shared" si="26"/>
        <v>✓</v>
      </c>
      <c r="G415" s="12"/>
      <c r="L415" s="4" t="str">
        <f t="shared" si="27"/>
        <v/>
      </c>
      <c r="M415" s="4" t="str">
        <f t="shared" si="28"/>
        <v/>
      </c>
      <c r="N415" s="4" t="str">
        <f t="shared" si="29"/>
        <v/>
      </c>
    </row>
    <row r="416" spans="1:14" x14ac:dyDescent="0.25">
      <c r="A416" s="12"/>
      <c r="B416" s="8" t="s">
        <v>302</v>
      </c>
      <c r="C416" s="32">
        <v>54.847230000000003</v>
      </c>
      <c r="D416" s="33">
        <v>-2.8317800000000002</v>
      </c>
      <c r="E416" s="12"/>
      <c r="F416" s="4" t="str">
        <f t="shared" si="26"/>
        <v>✓</v>
      </c>
      <c r="G416" s="12"/>
      <c r="L416" s="4" t="str">
        <f t="shared" si="27"/>
        <v/>
      </c>
      <c r="M416" s="4" t="str">
        <f t="shared" si="28"/>
        <v/>
      </c>
      <c r="N416" s="4" t="str">
        <f t="shared" si="29"/>
        <v/>
      </c>
    </row>
    <row r="417" spans="1:14" x14ac:dyDescent="0.25">
      <c r="A417" s="12"/>
      <c r="B417" s="8" t="s">
        <v>303</v>
      </c>
      <c r="C417" s="32">
        <v>54.855559999999997</v>
      </c>
      <c r="D417" s="33">
        <v>-3.0195699999999999</v>
      </c>
      <c r="E417" s="12"/>
      <c r="F417" s="4" t="str">
        <f t="shared" si="26"/>
        <v>✓</v>
      </c>
      <c r="G417" s="12"/>
      <c r="L417" s="4" t="str">
        <f t="shared" si="27"/>
        <v/>
      </c>
      <c r="M417" s="4" t="str">
        <f t="shared" si="28"/>
        <v/>
      </c>
      <c r="N417" s="4" t="str">
        <f t="shared" si="29"/>
        <v/>
      </c>
    </row>
    <row r="418" spans="1:14" x14ac:dyDescent="0.25">
      <c r="A418" s="12"/>
      <c r="B418" s="8" t="s">
        <v>304</v>
      </c>
      <c r="C418" s="32">
        <v>54.993209999999998</v>
      </c>
      <c r="D418" s="33">
        <v>-2.89506</v>
      </c>
      <c r="E418" s="12"/>
      <c r="F418" s="4" t="str">
        <f t="shared" si="26"/>
        <v>✓</v>
      </c>
      <c r="G418" s="12"/>
      <c r="L418" s="4" t="str">
        <f t="shared" si="27"/>
        <v/>
      </c>
      <c r="M418" s="4" t="str">
        <f t="shared" si="28"/>
        <v/>
      </c>
      <c r="N418" s="4" t="str">
        <f t="shared" si="29"/>
        <v/>
      </c>
    </row>
    <row r="419" spans="1:14" x14ac:dyDescent="0.25">
      <c r="A419" s="12"/>
      <c r="B419" s="8" t="s">
        <v>305</v>
      </c>
      <c r="C419" s="32">
        <v>54.80771</v>
      </c>
      <c r="D419" s="33">
        <v>-3.2391700000000001</v>
      </c>
      <c r="E419" s="12"/>
      <c r="F419" s="4" t="str">
        <f t="shared" si="26"/>
        <v>✓</v>
      </c>
      <c r="G419" s="12"/>
      <c r="L419" s="4" t="str">
        <f t="shared" si="27"/>
        <v/>
      </c>
      <c r="M419" s="4" t="str">
        <f t="shared" si="28"/>
        <v/>
      </c>
      <c r="N419" s="4" t="str">
        <f t="shared" si="29"/>
        <v/>
      </c>
    </row>
    <row r="420" spans="1:14" x14ac:dyDescent="0.25">
      <c r="A420" s="12"/>
      <c r="B420" s="8" t="s">
        <v>306</v>
      </c>
      <c r="C420" s="32">
        <v>54.939360000000001</v>
      </c>
      <c r="D420" s="33">
        <v>-2.6865199999999998</v>
      </c>
      <c r="E420" s="12"/>
      <c r="F420" s="4" t="str">
        <f t="shared" si="26"/>
        <v>✓</v>
      </c>
      <c r="G420" s="12"/>
      <c r="L420" s="4" t="str">
        <f t="shared" si="27"/>
        <v/>
      </c>
      <c r="M420" s="4" t="str">
        <f t="shared" si="28"/>
        <v/>
      </c>
      <c r="N420" s="4" t="str">
        <f t="shared" si="29"/>
        <v/>
      </c>
    </row>
    <row r="421" spans="1:14" x14ac:dyDescent="0.25">
      <c r="A421" s="12"/>
      <c r="B421" s="8" t="s">
        <v>307</v>
      </c>
      <c r="C421" s="32">
        <v>54.800899999999999</v>
      </c>
      <c r="D421" s="33">
        <v>-2.4132500000000001</v>
      </c>
      <c r="E421" s="12"/>
      <c r="F421" s="4" t="str">
        <f t="shared" si="26"/>
        <v>✓</v>
      </c>
      <c r="G421" s="12"/>
      <c r="L421" s="4" t="str">
        <f t="shared" si="27"/>
        <v/>
      </c>
      <c r="M421" s="4" t="str">
        <f t="shared" si="28"/>
        <v/>
      </c>
      <c r="N421" s="4" t="str">
        <f t="shared" si="29"/>
        <v/>
      </c>
    </row>
    <row r="422" spans="1:14" x14ac:dyDescent="0.25">
      <c r="A422" s="12"/>
      <c r="B422" s="8" t="s">
        <v>308</v>
      </c>
      <c r="C422" s="32">
        <v>54.644669999999998</v>
      </c>
      <c r="D422" s="33">
        <v>-3.5664500000000001</v>
      </c>
      <c r="E422" s="12"/>
      <c r="F422" s="4" t="str">
        <f t="shared" si="26"/>
        <v>✓</v>
      </c>
      <c r="G422" s="12"/>
      <c r="L422" s="4" t="str">
        <f t="shared" si="27"/>
        <v/>
      </c>
      <c r="M422" s="4" t="str">
        <f t="shared" si="28"/>
        <v/>
      </c>
      <c r="N422" s="4" t="str">
        <f t="shared" si="29"/>
        <v/>
      </c>
    </row>
    <row r="423" spans="1:14" x14ac:dyDescent="0.25">
      <c r="A423" s="12"/>
      <c r="B423" s="8" t="s">
        <v>309</v>
      </c>
      <c r="C423" s="32">
        <v>52.195129999999999</v>
      </c>
      <c r="D423" s="33">
        <v>0.14152999999999999</v>
      </c>
      <c r="E423" s="12"/>
      <c r="F423" s="4" t="str">
        <f t="shared" si="26"/>
        <v>✓</v>
      </c>
      <c r="G423" s="12"/>
      <c r="L423" s="4" t="str">
        <f t="shared" si="27"/>
        <v/>
      </c>
      <c r="M423" s="4" t="str">
        <f t="shared" si="28"/>
        <v/>
      </c>
      <c r="N423" s="4" t="str">
        <f t="shared" si="29"/>
        <v/>
      </c>
    </row>
    <row r="424" spans="1:14" x14ac:dyDescent="0.25">
      <c r="A424" s="12"/>
      <c r="B424" s="8" t="s">
        <v>310</v>
      </c>
      <c r="C424" s="32">
        <v>52.028739999999999</v>
      </c>
      <c r="D424" s="33">
        <v>0.26272000000000001</v>
      </c>
      <c r="E424" s="12"/>
      <c r="F424" s="4" t="str">
        <f t="shared" si="26"/>
        <v>✓</v>
      </c>
      <c r="G424" s="12"/>
      <c r="L424" s="4" t="str">
        <f t="shared" si="27"/>
        <v/>
      </c>
      <c r="M424" s="4" t="str">
        <f t="shared" si="28"/>
        <v/>
      </c>
      <c r="N424" s="4" t="str">
        <f t="shared" si="29"/>
        <v/>
      </c>
    </row>
    <row r="425" spans="1:14" x14ac:dyDescent="0.25">
      <c r="A425" s="12"/>
      <c r="B425" s="8" t="s">
        <v>311</v>
      </c>
      <c r="C425" s="32">
        <v>51.99924</v>
      </c>
      <c r="D425" s="33">
        <v>0.21201999999999999</v>
      </c>
      <c r="E425" s="12"/>
      <c r="F425" s="4" t="str">
        <f t="shared" si="26"/>
        <v>✓</v>
      </c>
      <c r="G425" s="12"/>
      <c r="L425" s="4" t="str">
        <f t="shared" si="27"/>
        <v/>
      </c>
      <c r="M425" s="4" t="str">
        <f t="shared" si="28"/>
        <v/>
      </c>
      <c r="N425" s="4" t="str">
        <f t="shared" si="29"/>
        <v/>
      </c>
    </row>
    <row r="426" spans="1:14" x14ac:dyDescent="0.25">
      <c r="A426" s="12"/>
      <c r="B426" s="8" t="s">
        <v>312</v>
      </c>
      <c r="C426" s="32">
        <v>52.185699999999997</v>
      </c>
      <c r="D426" s="33">
        <v>0.12316000000000001</v>
      </c>
      <c r="E426" s="12"/>
      <c r="F426" s="4" t="str">
        <f t="shared" si="26"/>
        <v>✓</v>
      </c>
      <c r="G426" s="12"/>
      <c r="L426" s="4" t="str">
        <f t="shared" si="27"/>
        <v/>
      </c>
      <c r="M426" s="4" t="str">
        <f t="shared" si="28"/>
        <v/>
      </c>
      <c r="N426" s="4" t="str">
        <f t="shared" si="29"/>
        <v/>
      </c>
    </row>
    <row r="427" spans="1:14" x14ac:dyDescent="0.25">
      <c r="A427" s="12"/>
      <c r="B427" s="8" t="s">
        <v>313</v>
      </c>
      <c r="C427" s="32">
        <v>52.127409999999998</v>
      </c>
      <c r="D427" s="33">
        <v>0.28278999999999999</v>
      </c>
      <c r="E427" s="12"/>
      <c r="F427" s="4" t="str">
        <f t="shared" si="26"/>
        <v>✓</v>
      </c>
      <c r="G427" s="12"/>
      <c r="L427" s="4" t="str">
        <f t="shared" si="27"/>
        <v/>
      </c>
      <c r="M427" s="4" t="str">
        <f t="shared" si="28"/>
        <v/>
      </c>
      <c r="N427" s="4" t="str">
        <f t="shared" si="29"/>
        <v/>
      </c>
    </row>
    <row r="428" spans="1:14" x14ac:dyDescent="0.25">
      <c r="A428" s="12"/>
      <c r="B428" s="8" t="s">
        <v>314</v>
      </c>
      <c r="C428" s="32">
        <v>52.128480000000003</v>
      </c>
      <c r="D428" s="33">
        <v>0.13542999999999999</v>
      </c>
      <c r="E428" s="12"/>
      <c r="F428" s="4" t="str">
        <f t="shared" si="26"/>
        <v>✓</v>
      </c>
      <c r="G428" s="12"/>
      <c r="L428" s="4" t="str">
        <f t="shared" si="27"/>
        <v/>
      </c>
      <c r="M428" s="4" t="str">
        <f t="shared" si="28"/>
        <v/>
      </c>
      <c r="N428" s="4" t="str">
        <f t="shared" si="29"/>
        <v/>
      </c>
    </row>
    <row r="429" spans="1:14" x14ac:dyDescent="0.25">
      <c r="A429" s="12"/>
      <c r="B429" s="8" t="s">
        <v>315</v>
      </c>
      <c r="C429" s="32">
        <v>52.215150000000001</v>
      </c>
      <c r="D429" s="33">
        <v>-3.2349999999999997E-2</v>
      </c>
      <c r="E429" s="12"/>
      <c r="F429" s="4" t="str">
        <f t="shared" si="26"/>
        <v>✓</v>
      </c>
      <c r="G429" s="12"/>
      <c r="L429" s="4" t="str">
        <f t="shared" si="27"/>
        <v/>
      </c>
      <c r="M429" s="4" t="str">
        <f t="shared" si="28"/>
        <v/>
      </c>
      <c r="N429" s="4" t="str">
        <f t="shared" si="29"/>
        <v/>
      </c>
    </row>
    <row r="430" spans="1:14" x14ac:dyDescent="0.25">
      <c r="A430" s="12"/>
      <c r="B430" s="8" t="s">
        <v>316</v>
      </c>
      <c r="C430" s="32">
        <v>52.278500000000001</v>
      </c>
      <c r="D430" s="33">
        <v>8.1290000000000001E-2</v>
      </c>
      <c r="E430" s="12"/>
      <c r="F430" s="4" t="str">
        <f t="shared" si="26"/>
        <v>✓</v>
      </c>
      <c r="G430" s="12"/>
      <c r="L430" s="4" t="str">
        <f t="shared" si="27"/>
        <v/>
      </c>
      <c r="M430" s="4" t="str">
        <f t="shared" si="28"/>
        <v/>
      </c>
      <c r="N430" s="4" t="str">
        <f t="shared" si="29"/>
        <v/>
      </c>
    </row>
    <row r="431" spans="1:14" x14ac:dyDescent="0.25">
      <c r="A431" s="12"/>
      <c r="B431" s="8" t="s">
        <v>317</v>
      </c>
      <c r="C431" s="32">
        <v>52.260680000000001</v>
      </c>
      <c r="D431" s="33">
        <v>0.254</v>
      </c>
      <c r="E431" s="12"/>
      <c r="F431" s="4" t="str">
        <f t="shared" si="26"/>
        <v>✓</v>
      </c>
      <c r="G431" s="12"/>
      <c r="L431" s="4" t="str">
        <f t="shared" si="27"/>
        <v/>
      </c>
      <c r="M431" s="4" t="str">
        <f t="shared" si="28"/>
        <v/>
      </c>
      <c r="N431" s="4" t="str">
        <f t="shared" si="29"/>
        <v/>
      </c>
    </row>
    <row r="432" spans="1:14" x14ac:dyDescent="0.25">
      <c r="A432" s="12"/>
      <c r="B432" s="8" t="s">
        <v>318</v>
      </c>
      <c r="C432" s="32">
        <v>52.212609999999998</v>
      </c>
      <c r="D432" s="33">
        <v>9.8089999999999997E-2</v>
      </c>
      <c r="E432" s="12"/>
      <c r="F432" s="4" t="str">
        <f t="shared" si="26"/>
        <v>✓</v>
      </c>
      <c r="G432" s="12"/>
      <c r="L432" s="4" t="str">
        <f t="shared" si="27"/>
        <v/>
      </c>
      <c r="M432" s="4" t="str">
        <f t="shared" si="28"/>
        <v/>
      </c>
      <c r="N432" s="4" t="str">
        <f t="shared" si="29"/>
        <v/>
      </c>
    </row>
    <row r="433" spans="1:14" x14ac:dyDescent="0.25">
      <c r="A433" s="12"/>
      <c r="B433" s="8" t="s">
        <v>319</v>
      </c>
      <c r="C433" s="32">
        <v>52.222990000000003</v>
      </c>
      <c r="D433" s="33">
        <v>0.12984000000000001</v>
      </c>
      <c r="E433" s="12"/>
      <c r="F433" s="4" t="str">
        <f t="shared" si="26"/>
        <v>✓</v>
      </c>
      <c r="G433" s="12"/>
      <c r="L433" s="4" t="str">
        <f t="shared" si="27"/>
        <v/>
      </c>
      <c r="M433" s="4" t="str">
        <f t="shared" si="28"/>
        <v/>
      </c>
      <c r="N433" s="4" t="str">
        <f t="shared" si="29"/>
        <v/>
      </c>
    </row>
    <row r="434" spans="1:14" x14ac:dyDescent="0.25">
      <c r="A434" s="12"/>
      <c r="B434" s="8" t="s">
        <v>320</v>
      </c>
      <c r="C434" s="32">
        <v>52.212350000000001</v>
      </c>
      <c r="D434" s="33">
        <v>0.15398000000000001</v>
      </c>
      <c r="E434" s="12"/>
      <c r="F434" s="4" t="str">
        <f t="shared" si="26"/>
        <v>✓</v>
      </c>
      <c r="G434" s="12"/>
      <c r="L434" s="4" t="str">
        <f t="shared" si="27"/>
        <v/>
      </c>
      <c r="M434" s="4" t="str">
        <f t="shared" si="28"/>
        <v/>
      </c>
      <c r="N434" s="4" t="str">
        <f t="shared" si="29"/>
        <v/>
      </c>
    </row>
    <row r="435" spans="1:14" x14ac:dyDescent="0.25">
      <c r="A435" s="12"/>
      <c r="B435" s="8" t="s">
        <v>321</v>
      </c>
      <c r="C435" s="32">
        <v>52.404780000000002</v>
      </c>
      <c r="D435" s="33">
        <v>0.22176000000000001</v>
      </c>
      <c r="E435" s="12"/>
      <c r="F435" s="4" t="str">
        <f t="shared" si="26"/>
        <v>✓</v>
      </c>
      <c r="G435" s="12"/>
      <c r="L435" s="4" t="str">
        <f t="shared" si="27"/>
        <v/>
      </c>
      <c r="M435" s="4" t="str">
        <f t="shared" si="28"/>
        <v/>
      </c>
      <c r="N435" s="4" t="str">
        <f t="shared" si="29"/>
        <v/>
      </c>
    </row>
    <row r="436" spans="1:14" x14ac:dyDescent="0.25">
      <c r="A436" s="12"/>
      <c r="B436" s="8" t="s">
        <v>322</v>
      </c>
      <c r="C436" s="32">
        <v>52.360489999999999</v>
      </c>
      <c r="D436" s="33">
        <v>0.32619999999999999</v>
      </c>
      <c r="E436" s="12"/>
      <c r="F436" s="4" t="str">
        <f t="shared" si="26"/>
        <v>✓</v>
      </c>
      <c r="G436" s="12"/>
      <c r="L436" s="4" t="str">
        <f t="shared" si="27"/>
        <v/>
      </c>
      <c r="M436" s="4" t="str">
        <f t="shared" si="28"/>
        <v/>
      </c>
      <c r="N436" s="4" t="str">
        <f t="shared" si="29"/>
        <v/>
      </c>
    </row>
    <row r="437" spans="1:14" x14ac:dyDescent="0.25">
      <c r="A437" s="12"/>
      <c r="B437" s="8" t="s">
        <v>323</v>
      </c>
      <c r="C437" s="32">
        <v>52.230220000000003</v>
      </c>
      <c r="D437" s="33">
        <v>0.42795</v>
      </c>
      <c r="E437" s="12"/>
      <c r="F437" s="4" t="str">
        <f t="shared" si="26"/>
        <v>✓</v>
      </c>
      <c r="G437" s="12"/>
      <c r="L437" s="4" t="str">
        <f t="shared" si="27"/>
        <v/>
      </c>
      <c r="M437" s="4" t="str">
        <f t="shared" si="28"/>
        <v/>
      </c>
      <c r="N437" s="4" t="str">
        <f t="shared" si="29"/>
        <v/>
      </c>
    </row>
    <row r="438" spans="1:14" x14ac:dyDescent="0.25">
      <c r="A438" s="12"/>
      <c r="B438" s="8" t="s">
        <v>324</v>
      </c>
      <c r="C438" s="32">
        <v>52.083460000000002</v>
      </c>
      <c r="D438" s="33">
        <v>0.43966</v>
      </c>
      <c r="E438" s="12"/>
      <c r="F438" s="4" t="str">
        <f t="shared" si="26"/>
        <v>✓</v>
      </c>
      <c r="G438" s="12"/>
      <c r="L438" s="4" t="str">
        <f t="shared" si="27"/>
        <v/>
      </c>
      <c r="M438" s="4" t="str">
        <f t="shared" si="28"/>
        <v/>
      </c>
      <c r="N438" s="4" t="str">
        <f t="shared" si="29"/>
        <v/>
      </c>
    </row>
    <row r="439" spans="1:14" x14ac:dyDescent="0.25">
      <c r="A439" s="12"/>
      <c r="B439" s="8" t="s">
        <v>2683</v>
      </c>
      <c r="C439" s="32">
        <v>51.474780000000003</v>
      </c>
      <c r="D439" s="33">
        <v>-3.1731400000000001</v>
      </c>
      <c r="E439" s="12"/>
      <c r="F439" s="4" t="str">
        <f t="shared" si="26"/>
        <v>✓</v>
      </c>
      <c r="G439" s="12"/>
      <c r="L439" s="4" t="str">
        <f t="shared" si="27"/>
        <v/>
      </c>
      <c r="M439" s="4" t="str">
        <f t="shared" si="28"/>
        <v/>
      </c>
      <c r="N439" s="4" t="str">
        <f t="shared" si="29"/>
        <v/>
      </c>
    </row>
    <row r="440" spans="1:14" x14ac:dyDescent="0.25">
      <c r="A440" s="12"/>
      <c r="B440" s="8" t="s">
        <v>2684</v>
      </c>
      <c r="C440" s="32">
        <v>51.472499999999997</v>
      </c>
      <c r="D440" s="33">
        <v>-3.1924100000000002</v>
      </c>
      <c r="E440" s="12"/>
      <c r="F440" s="4" t="str">
        <f t="shared" si="26"/>
        <v>✓</v>
      </c>
      <c r="G440" s="12"/>
      <c r="L440" s="4" t="str">
        <f t="shared" si="27"/>
        <v/>
      </c>
      <c r="M440" s="4" t="str">
        <f t="shared" si="28"/>
        <v/>
      </c>
      <c r="N440" s="4" t="str">
        <f t="shared" si="29"/>
        <v/>
      </c>
    </row>
    <row r="441" spans="1:14" x14ac:dyDescent="0.25">
      <c r="A441" s="12"/>
      <c r="B441" s="8" t="s">
        <v>2685</v>
      </c>
      <c r="C441" s="32">
        <v>51.519930000000002</v>
      </c>
      <c r="D441" s="33">
        <v>-3.2042099999999998</v>
      </c>
      <c r="E441" s="12"/>
      <c r="F441" s="4" t="str">
        <f t="shared" si="26"/>
        <v>✓</v>
      </c>
      <c r="G441" s="12"/>
      <c r="L441" s="4" t="str">
        <f t="shared" si="27"/>
        <v/>
      </c>
      <c r="M441" s="4" t="str">
        <f t="shared" si="28"/>
        <v/>
      </c>
      <c r="N441" s="4" t="str">
        <f t="shared" si="29"/>
        <v/>
      </c>
    </row>
    <row r="442" spans="1:14" x14ac:dyDescent="0.25">
      <c r="A442" s="12"/>
      <c r="B442" s="8" t="s">
        <v>2686</v>
      </c>
      <c r="C442" s="32">
        <v>51.533290000000001</v>
      </c>
      <c r="D442" s="33">
        <v>-3.27182</v>
      </c>
      <c r="E442" s="12"/>
      <c r="F442" s="4" t="str">
        <f t="shared" si="26"/>
        <v>✓</v>
      </c>
      <c r="G442" s="12"/>
      <c r="L442" s="4" t="str">
        <f t="shared" si="27"/>
        <v/>
      </c>
      <c r="M442" s="4" t="str">
        <f t="shared" si="28"/>
        <v/>
      </c>
      <c r="N442" s="4" t="str">
        <f t="shared" si="29"/>
        <v/>
      </c>
    </row>
    <row r="443" spans="1:14" x14ac:dyDescent="0.25">
      <c r="A443" s="12"/>
      <c r="B443" s="8" t="s">
        <v>2687</v>
      </c>
      <c r="C443" s="32">
        <v>51.514580000000002</v>
      </c>
      <c r="D443" s="33">
        <v>-3.15544</v>
      </c>
      <c r="E443" s="12"/>
      <c r="F443" s="4" t="str">
        <f t="shared" si="26"/>
        <v>✓</v>
      </c>
      <c r="G443" s="12"/>
      <c r="L443" s="4" t="str">
        <f t="shared" si="27"/>
        <v/>
      </c>
      <c r="M443" s="4" t="str">
        <f t="shared" si="28"/>
        <v/>
      </c>
      <c r="N443" s="4" t="str">
        <f t="shared" si="29"/>
        <v/>
      </c>
    </row>
    <row r="444" spans="1:14" x14ac:dyDescent="0.25">
      <c r="A444" s="12"/>
      <c r="B444" s="8" t="s">
        <v>2688</v>
      </c>
      <c r="C444" s="32">
        <v>51.488059999999997</v>
      </c>
      <c r="D444" s="33">
        <v>-3.1619899999999999</v>
      </c>
      <c r="E444" s="12"/>
      <c r="F444" s="4" t="str">
        <f t="shared" si="26"/>
        <v>✓</v>
      </c>
      <c r="G444" s="12"/>
      <c r="L444" s="4" t="str">
        <f t="shared" si="27"/>
        <v/>
      </c>
      <c r="M444" s="4" t="str">
        <f t="shared" si="28"/>
        <v/>
      </c>
      <c r="N444" s="4" t="str">
        <f t="shared" si="29"/>
        <v/>
      </c>
    </row>
    <row r="445" spans="1:14" x14ac:dyDescent="0.25">
      <c r="A445" s="12"/>
      <c r="B445" s="8" t="s">
        <v>2689</v>
      </c>
      <c r="C445" s="32">
        <v>51.520389999999999</v>
      </c>
      <c r="D445" s="33">
        <v>-3.1111</v>
      </c>
      <c r="E445" s="12"/>
      <c r="F445" s="4" t="str">
        <f t="shared" si="26"/>
        <v>✓</v>
      </c>
      <c r="G445" s="12"/>
      <c r="L445" s="4" t="str">
        <f t="shared" si="27"/>
        <v/>
      </c>
      <c r="M445" s="4" t="str">
        <f t="shared" si="28"/>
        <v/>
      </c>
      <c r="N445" s="4" t="str">
        <f t="shared" si="29"/>
        <v/>
      </c>
    </row>
    <row r="446" spans="1:14" x14ac:dyDescent="0.25">
      <c r="A446" s="12"/>
      <c r="B446" s="8" t="s">
        <v>2690</v>
      </c>
      <c r="C446" s="32">
        <v>51.519629999999999</v>
      </c>
      <c r="D446" s="33">
        <v>-3.11957</v>
      </c>
      <c r="E446" s="12"/>
      <c r="F446" s="4" t="str">
        <f t="shared" si="26"/>
        <v>✓</v>
      </c>
      <c r="G446" s="12"/>
      <c r="L446" s="4" t="str">
        <f t="shared" si="27"/>
        <v/>
      </c>
      <c r="M446" s="4" t="str">
        <f t="shared" si="28"/>
        <v/>
      </c>
      <c r="N446" s="4" t="str">
        <f t="shared" si="29"/>
        <v/>
      </c>
    </row>
    <row r="447" spans="1:14" x14ac:dyDescent="0.25">
      <c r="A447" s="12"/>
      <c r="B447" s="8" t="s">
        <v>2691</v>
      </c>
      <c r="C447" s="32">
        <v>51.50891</v>
      </c>
      <c r="D447" s="33">
        <v>-3.5785999999999998</v>
      </c>
      <c r="E447" s="12"/>
      <c r="F447" s="4" t="str">
        <f t="shared" si="26"/>
        <v>✓</v>
      </c>
      <c r="G447" s="12"/>
      <c r="L447" s="4" t="str">
        <f t="shared" si="27"/>
        <v/>
      </c>
      <c r="M447" s="4" t="str">
        <f t="shared" si="28"/>
        <v/>
      </c>
      <c r="N447" s="4" t="str">
        <f t="shared" si="29"/>
        <v/>
      </c>
    </row>
    <row r="448" spans="1:14" x14ac:dyDescent="0.25">
      <c r="A448" s="12"/>
      <c r="B448" s="8" t="s">
        <v>2692</v>
      </c>
      <c r="C448" s="32">
        <v>51.559919999999998</v>
      </c>
      <c r="D448" s="33">
        <v>-3.5843600000000002</v>
      </c>
      <c r="E448" s="12"/>
      <c r="F448" s="4" t="str">
        <f t="shared" si="26"/>
        <v>✓</v>
      </c>
      <c r="G448" s="12"/>
      <c r="L448" s="4" t="str">
        <f t="shared" si="27"/>
        <v/>
      </c>
      <c r="M448" s="4" t="str">
        <f t="shared" si="28"/>
        <v/>
      </c>
      <c r="N448" s="4" t="str">
        <f t="shared" si="29"/>
        <v/>
      </c>
    </row>
    <row r="449" spans="1:14" x14ac:dyDescent="0.25">
      <c r="A449" s="12"/>
      <c r="B449" s="8" t="s">
        <v>2693</v>
      </c>
      <c r="C449" s="32">
        <v>51.525579999999998</v>
      </c>
      <c r="D449" s="33">
        <v>-3.6932999999999998</v>
      </c>
      <c r="E449" s="12"/>
      <c r="F449" s="4" t="str">
        <f t="shared" si="26"/>
        <v>✓</v>
      </c>
      <c r="G449" s="12"/>
      <c r="L449" s="4" t="str">
        <f t="shared" si="27"/>
        <v/>
      </c>
      <c r="M449" s="4" t="str">
        <f t="shared" si="28"/>
        <v/>
      </c>
      <c r="N449" s="4" t="str">
        <f t="shared" si="29"/>
        <v/>
      </c>
    </row>
    <row r="450" spans="1:14" x14ac:dyDescent="0.25">
      <c r="A450" s="12"/>
      <c r="B450" s="8" t="s">
        <v>2694</v>
      </c>
      <c r="C450" s="32">
        <v>51.61054</v>
      </c>
      <c r="D450" s="33">
        <v>-3.6520899999999998</v>
      </c>
      <c r="E450" s="12"/>
      <c r="F450" s="4" t="str">
        <f t="shared" si="26"/>
        <v>✓</v>
      </c>
      <c r="G450" s="12"/>
      <c r="L450" s="4" t="str">
        <f t="shared" si="27"/>
        <v/>
      </c>
      <c r="M450" s="4" t="str">
        <f t="shared" si="28"/>
        <v/>
      </c>
      <c r="N450" s="4" t="str">
        <f t="shared" si="29"/>
        <v/>
      </c>
    </row>
    <row r="451" spans="1:14" x14ac:dyDescent="0.25">
      <c r="A451" s="12"/>
      <c r="B451" s="8" t="s">
        <v>2695</v>
      </c>
      <c r="C451" s="32">
        <v>51.522709999999996</v>
      </c>
      <c r="D451" s="33">
        <v>-3.52589</v>
      </c>
      <c r="E451" s="12"/>
      <c r="F451" s="4" t="str">
        <f t="shared" si="26"/>
        <v>✓</v>
      </c>
      <c r="G451" s="12"/>
      <c r="L451" s="4" t="str">
        <f t="shared" si="27"/>
        <v/>
      </c>
      <c r="M451" s="4" t="str">
        <f t="shared" si="28"/>
        <v/>
      </c>
      <c r="N451" s="4" t="str">
        <f t="shared" si="29"/>
        <v/>
      </c>
    </row>
    <row r="452" spans="1:14" x14ac:dyDescent="0.25">
      <c r="A452" s="12"/>
      <c r="B452" s="8" t="s">
        <v>2696</v>
      </c>
      <c r="C452" s="32">
        <v>51.485059999999997</v>
      </c>
      <c r="D452" s="33">
        <v>-3.6994799999999999</v>
      </c>
      <c r="E452" s="12"/>
      <c r="F452" s="4" t="str">
        <f t="shared" si="26"/>
        <v>✓</v>
      </c>
      <c r="G452" s="12"/>
      <c r="L452" s="4" t="str">
        <f t="shared" si="27"/>
        <v/>
      </c>
      <c r="M452" s="4" t="str">
        <f t="shared" si="28"/>
        <v/>
      </c>
      <c r="N452" s="4" t="str">
        <f t="shared" si="29"/>
        <v/>
      </c>
    </row>
    <row r="453" spans="1:14" x14ac:dyDescent="0.25">
      <c r="A453" s="12"/>
      <c r="B453" s="8" t="s">
        <v>2697</v>
      </c>
      <c r="C453" s="32">
        <v>51.603290000000001</v>
      </c>
      <c r="D453" s="33">
        <v>-3.3342100000000001</v>
      </c>
      <c r="E453" s="12"/>
      <c r="F453" s="4" t="str">
        <f t="shared" si="26"/>
        <v>✓</v>
      </c>
      <c r="G453" s="12"/>
      <c r="L453" s="4" t="str">
        <f t="shared" si="27"/>
        <v/>
      </c>
      <c r="M453" s="4" t="str">
        <f t="shared" si="28"/>
        <v/>
      </c>
      <c r="N453" s="4" t="str">
        <f t="shared" si="29"/>
        <v/>
      </c>
    </row>
    <row r="454" spans="1:14" x14ac:dyDescent="0.25">
      <c r="A454" s="12"/>
      <c r="B454" s="8" t="s">
        <v>2698</v>
      </c>
      <c r="C454" s="32">
        <v>51.560569999999998</v>
      </c>
      <c r="D454" s="33">
        <v>-3.3327800000000001</v>
      </c>
      <c r="E454" s="12"/>
      <c r="F454" s="4" t="str">
        <f t="shared" si="26"/>
        <v>✓</v>
      </c>
      <c r="G454" s="12"/>
      <c r="L454" s="4" t="str">
        <f t="shared" si="27"/>
        <v/>
      </c>
      <c r="M454" s="4" t="str">
        <f t="shared" si="28"/>
        <v/>
      </c>
      <c r="N454" s="4" t="str">
        <f t="shared" si="29"/>
        <v/>
      </c>
    </row>
    <row r="455" spans="1:14" x14ac:dyDescent="0.25">
      <c r="A455" s="12"/>
      <c r="B455" s="8" t="s">
        <v>2699</v>
      </c>
      <c r="C455" s="32">
        <v>51.599640000000001</v>
      </c>
      <c r="D455" s="33">
        <v>-3.4256199999999999</v>
      </c>
      <c r="E455" s="12"/>
      <c r="F455" s="4" t="str">
        <f t="shared" si="26"/>
        <v>✓</v>
      </c>
      <c r="G455" s="12"/>
      <c r="L455" s="4" t="str">
        <f t="shared" si="27"/>
        <v/>
      </c>
      <c r="M455" s="4" t="str">
        <f t="shared" si="28"/>
        <v/>
      </c>
      <c r="N455" s="4" t="str">
        <f t="shared" si="29"/>
        <v/>
      </c>
    </row>
    <row r="456" spans="1:14" x14ac:dyDescent="0.25">
      <c r="A456" s="12"/>
      <c r="B456" s="8" t="s">
        <v>2700</v>
      </c>
      <c r="C456" s="32">
        <v>51.62032</v>
      </c>
      <c r="D456" s="33">
        <v>-3.4516399999999998</v>
      </c>
      <c r="E456" s="12"/>
      <c r="F456" s="4" t="str">
        <f t="shared" si="26"/>
        <v>✓</v>
      </c>
      <c r="G456" s="12"/>
      <c r="L456" s="4" t="str">
        <f t="shared" si="27"/>
        <v/>
      </c>
      <c r="M456" s="4" t="str">
        <f t="shared" si="28"/>
        <v/>
      </c>
      <c r="N456" s="4" t="str">
        <f t="shared" si="29"/>
        <v/>
      </c>
    </row>
    <row r="457" spans="1:14" x14ac:dyDescent="0.25">
      <c r="A457" s="12"/>
      <c r="B457" s="8" t="s">
        <v>2701</v>
      </c>
      <c r="C457" s="32">
        <v>51.647370000000002</v>
      </c>
      <c r="D457" s="33">
        <v>-3.4820199999999999</v>
      </c>
      <c r="E457" s="12"/>
      <c r="F457" s="4" t="str">
        <f t="shared" si="26"/>
        <v>✓</v>
      </c>
      <c r="G457" s="12"/>
      <c r="L457" s="4" t="str">
        <f t="shared" si="27"/>
        <v/>
      </c>
      <c r="M457" s="4" t="str">
        <f t="shared" si="28"/>
        <v/>
      </c>
      <c r="N457" s="4" t="str">
        <f t="shared" si="29"/>
        <v/>
      </c>
    </row>
    <row r="458" spans="1:14" x14ac:dyDescent="0.25">
      <c r="A458" s="12"/>
      <c r="B458" s="8" t="s">
        <v>2702</v>
      </c>
      <c r="C458" s="32">
        <v>51.667409999999997</v>
      </c>
      <c r="D458" s="33">
        <v>-3.5239199999999999</v>
      </c>
      <c r="E458" s="12"/>
      <c r="F458" s="4" t="str">
        <f t="shared" si="26"/>
        <v>✓</v>
      </c>
      <c r="G458" s="12"/>
      <c r="L458" s="4" t="str">
        <f t="shared" si="27"/>
        <v/>
      </c>
      <c r="M458" s="4" t="str">
        <f t="shared" si="28"/>
        <v/>
      </c>
      <c r="N458" s="4" t="str">
        <f t="shared" si="29"/>
        <v/>
      </c>
    </row>
    <row r="459" spans="1:14" x14ac:dyDescent="0.25">
      <c r="A459" s="12"/>
      <c r="B459" s="8" t="s">
        <v>2703</v>
      </c>
      <c r="C459" s="32">
        <v>51.657629999999997</v>
      </c>
      <c r="D459" s="33">
        <v>-3.4502899999999999</v>
      </c>
      <c r="E459" s="12"/>
      <c r="F459" s="4" t="str">
        <f t="shared" si="26"/>
        <v>✓</v>
      </c>
      <c r="G459" s="12"/>
      <c r="L459" s="4" t="str">
        <f t="shared" si="27"/>
        <v/>
      </c>
      <c r="M459" s="4" t="str">
        <f t="shared" si="28"/>
        <v/>
      </c>
      <c r="N459" s="4" t="str">
        <f t="shared" si="29"/>
        <v/>
      </c>
    </row>
    <row r="460" spans="1:14" x14ac:dyDescent="0.25">
      <c r="A460" s="12"/>
      <c r="B460" s="8" t="s">
        <v>2704</v>
      </c>
      <c r="C460" s="32">
        <v>51.718299999999999</v>
      </c>
      <c r="D460" s="33">
        <v>-3.45886</v>
      </c>
      <c r="E460" s="12"/>
      <c r="F460" s="4" t="str">
        <f t="shared" ref="F460:F523" si="30">IF(COUNTIF($B460:$D460, "")=3, "", IF(OR($C460="", $D460="", $C460&gt;$J$3, $C460&lt;$J$4, $D460&gt;$J$5, $D460&lt;$J$6), $J$9, $J$8))</f>
        <v>✓</v>
      </c>
      <c r="G460" s="12"/>
      <c r="L460" s="4" t="str">
        <f t="shared" ref="L460:L523" si="31">IF(B460="", "", IF(COUNTIF(B$11:B$5010, B460)&gt;1, "X", ""))</f>
        <v/>
      </c>
      <c r="M460" s="4" t="str">
        <f t="shared" ref="M460:M523" si="32">IF(C460="", "", IF(ISNUMBER(C460)=FALSE, "X", ""))</f>
        <v/>
      </c>
      <c r="N460" s="4" t="str">
        <f t="shared" ref="N460:N523" si="33">IF(D460="", "", IF(ISNUMBER(D460)=FALSE, "X", ""))</f>
        <v/>
      </c>
    </row>
    <row r="461" spans="1:14" x14ac:dyDescent="0.25">
      <c r="A461" s="12"/>
      <c r="B461" s="8" t="s">
        <v>2705</v>
      </c>
      <c r="C461" s="32">
        <v>51.66957</v>
      </c>
      <c r="D461" s="33">
        <v>-3.3621599999999998</v>
      </c>
      <c r="E461" s="12"/>
      <c r="F461" s="4" t="str">
        <f t="shared" si="30"/>
        <v>✓</v>
      </c>
      <c r="G461" s="12"/>
      <c r="L461" s="4" t="str">
        <f t="shared" si="31"/>
        <v/>
      </c>
      <c r="M461" s="4" t="str">
        <f t="shared" si="32"/>
        <v/>
      </c>
      <c r="N461" s="4" t="str">
        <f t="shared" si="33"/>
        <v/>
      </c>
    </row>
    <row r="462" spans="1:14" x14ac:dyDescent="0.25">
      <c r="A462" s="12"/>
      <c r="B462" s="8" t="s">
        <v>2706</v>
      </c>
      <c r="C462" s="32">
        <v>51.664659999999998</v>
      </c>
      <c r="D462" s="33">
        <v>-3.3005200000000001</v>
      </c>
      <c r="E462" s="12"/>
      <c r="F462" s="4" t="str">
        <f t="shared" si="30"/>
        <v>✓</v>
      </c>
      <c r="G462" s="12"/>
      <c r="L462" s="4" t="str">
        <f t="shared" si="31"/>
        <v/>
      </c>
      <c r="M462" s="4" t="str">
        <f t="shared" si="32"/>
        <v/>
      </c>
      <c r="N462" s="4" t="str">
        <f t="shared" si="33"/>
        <v/>
      </c>
    </row>
    <row r="463" spans="1:14" x14ac:dyDescent="0.25">
      <c r="A463" s="12"/>
      <c r="B463" s="8" t="s">
        <v>2707</v>
      </c>
      <c r="C463" s="32">
        <v>51.751539999999999</v>
      </c>
      <c r="D463" s="33">
        <v>-3.3750200000000001</v>
      </c>
      <c r="E463" s="12"/>
      <c r="F463" s="4" t="str">
        <f t="shared" si="30"/>
        <v>✓</v>
      </c>
      <c r="G463" s="12"/>
      <c r="L463" s="4" t="str">
        <f t="shared" si="31"/>
        <v/>
      </c>
      <c r="M463" s="4" t="str">
        <f t="shared" si="32"/>
        <v/>
      </c>
      <c r="N463" s="4" t="str">
        <f t="shared" si="33"/>
        <v/>
      </c>
    </row>
    <row r="464" spans="1:14" x14ac:dyDescent="0.25">
      <c r="A464" s="12"/>
      <c r="B464" s="8" t="s">
        <v>2708</v>
      </c>
      <c r="C464" s="32">
        <v>51.74156</v>
      </c>
      <c r="D464" s="33">
        <v>-3.37154</v>
      </c>
      <c r="E464" s="12"/>
      <c r="F464" s="4" t="str">
        <f t="shared" si="30"/>
        <v>✓</v>
      </c>
      <c r="G464" s="12"/>
      <c r="L464" s="4" t="str">
        <f t="shared" si="31"/>
        <v/>
      </c>
      <c r="M464" s="4" t="str">
        <f t="shared" si="32"/>
        <v/>
      </c>
      <c r="N464" s="4" t="str">
        <f t="shared" si="33"/>
        <v/>
      </c>
    </row>
    <row r="465" spans="1:14" x14ac:dyDescent="0.25">
      <c r="A465" s="12"/>
      <c r="B465" s="8" t="s">
        <v>2709</v>
      </c>
      <c r="C465" s="32">
        <v>51.483049999999999</v>
      </c>
      <c r="D465" s="33">
        <v>-3.2452000000000001</v>
      </c>
      <c r="E465" s="12"/>
      <c r="F465" s="4" t="str">
        <f t="shared" si="30"/>
        <v>✓</v>
      </c>
      <c r="G465" s="12"/>
      <c r="L465" s="4" t="str">
        <f t="shared" si="31"/>
        <v/>
      </c>
      <c r="M465" s="4" t="str">
        <f t="shared" si="32"/>
        <v/>
      </c>
      <c r="N465" s="4" t="str">
        <f t="shared" si="33"/>
        <v/>
      </c>
    </row>
    <row r="466" spans="1:14" x14ac:dyDescent="0.25">
      <c r="A466" s="12"/>
      <c r="B466" s="8" t="s">
        <v>2710</v>
      </c>
      <c r="C466" s="32">
        <v>51.408380000000001</v>
      </c>
      <c r="D466" s="33">
        <v>-3.4811399999999999</v>
      </c>
      <c r="E466" s="12"/>
      <c r="F466" s="4" t="str">
        <f t="shared" si="30"/>
        <v>✓</v>
      </c>
      <c r="G466" s="12"/>
      <c r="L466" s="4" t="str">
        <f t="shared" si="31"/>
        <v/>
      </c>
      <c r="M466" s="4" t="str">
        <f t="shared" si="32"/>
        <v/>
      </c>
      <c r="N466" s="4" t="str">
        <f t="shared" si="33"/>
        <v/>
      </c>
    </row>
    <row r="467" spans="1:14" x14ac:dyDescent="0.25">
      <c r="A467" s="12"/>
      <c r="B467" s="8" t="s">
        <v>2711</v>
      </c>
      <c r="C467" s="32">
        <v>51.403959999999998</v>
      </c>
      <c r="D467" s="33">
        <v>-3.3114499999999998</v>
      </c>
      <c r="E467" s="12"/>
      <c r="F467" s="4" t="str">
        <f t="shared" si="30"/>
        <v>✓</v>
      </c>
      <c r="G467" s="12"/>
      <c r="L467" s="4" t="str">
        <f t="shared" si="31"/>
        <v/>
      </c>
      <c r="M467" s="4" t="str">
        <f t="shared" si="32"/>
        <v/>
      </c>
      <c r="N467" s="4" t="str">
        <f t="shared" si="33"/>
        <v/>
      </c>
    </row>
    <row r="468" spans="1:14" x14ac:dyDescent="0.25">
      <c r="A468" s="12"/>
      <c r="B468" s="8" t="s">
        <v>2712</v>
      </c>
      <c r="C468" s="32">
        <v>51.412269999999999</v>
      </c>
      <c r="D468" s="33">
        <v>-3.2572899999999998</v>
      </c>
      <c r="E468" s="12"/>
      <c r="F468" s="4" t="str">
        <f t="shared" si="30"/>
        <v>✓</v>
      </c>
      <c r="G468" s="12"/>
      <c r="L468" s="4" t="str">
        <f t="shared" si="31"/>
        <v/>
      </c>
      <c r="M468" s="4" t="str">
        <f t="shared" si="32"/>
        <v/>
      </c>
      <c r="N468" s="4" t="str">
        <f t="shared" si="33"/>
        <v/>
      </c>
    </row>
    <row r="469" spans="1:14" x14ac:dyDescent="0.25">
      <c r="A469" s="12"/>
      <c r="B469" s="8" t="s">
        <v>2713</v>
      </c>
      <c r="C469" s="32">
        <v>51.433079999999997</v>
      </c>
      <c r="D469" s="33">
        <v>-3.1919900000000001</v>
      </c>
      <c r="E469" s="12"/>
      <c r="F469" s="4" t="str">
        <f t="shared" si="30"/>
        <v>✓</v>
      </c>
      <c r="G469" s="12"/>
      <c r="L469" s="4" t="str">
        <f t="shared" si="31"/>
        <v/>
      </c>
      <c r="M469" s="4" t="str">
        <f t="shared" si="32"/>
        <v/>
      </c>
      <c r="N469" s="4" t="str">
        <f t="shared" si="33"/>
        <v/>
      </c>
    </row>
    <row r="470" spans="1:14" x14ac:dyDescent="0.25">
      <c r="A470" s="12"/>
      <c r="B470" s="8" t="s">
        <v>2714</v>
      </c>
      <c r="C470" s="32">
        <v>51.460720000000002</v>
      </c>
      <c r="D470" s="33">
        <v>-3.4595500000000001</v>
      </c>
      <c r="E470" s="12"/>
      <c r="F470" s="4" t="str">
        <f t="shared" si="30"/>
        <v>✓</v>
      </c>
      <c r="G470" s="12"/>
      <c r="L470" s="4" t="str">
        <f t="shared" si="31"/>
        <v/>
      </c>
      <c r="M470" s="4" t="str">
        <f t="shared" si="32"/>
        <v/>
      </c>
      <c r="N470" s="4" t="str">
        <f t="shared" si="33"/>
        <v/>
      </c>
    </row>
    <row r="471" spans="1:14" x14ac:dyDescent="0.25">
      <c r="A471" s="12"/>
      <c r="B471" s="8" t="s">
        <v>2715</v>
      </c>
      <c r="C471" s="32">
        <v>51.529919999999997</v>
      </c>
      <c r="D471" s="33">
        <v>-3.4023400000000001</v>
      </c>
      <c r="E471" s="12"/>
      <c r="F471" s="4" t="str">
        <f t="shared" si="30"/>
        <v>✓</v>
      </c>
      <c r="G471" s="12"/>
      <c r="L471" s="4" t="str">
        <f t="shared" si="31"/>
        <v/>
      </c>
      <c r="M471" s="4" t="str">
        <f t="shared" si="32"/>
        <v/>
      </c>
      <c r="N471" s="4" t="str">
        <f t="shared" si="33"/>
        <v/>
      </c>
    </row>
    <row r="472" spans="1:14" x14ac:dyDescent="0.25">
      <c r="A472" s="12"/>
      <c r="B472" s="8" t="s">
        <v>2716</v>
      </c>
      <c r="C472" s="32">
        <v>51.701720000000002</v>
      </c>
      <c r="D472" s="33">
        <v>-3.2445900000000001</v>
      </c>
      <c r="E472" s="12"/>
      <c r="F472" s="4" t="str">
        <f t="shared" si="30"/>
        <v>✓</v>
      </c>
      <c r="G472" s="12"/>
      <c r="L472" s="4" t="str">
        <f t="shared" si="31"/>
        <v/>
      </c>
      <c r="M472" s="4" t="str">
        <f t="shared" si="32"/>
        <v/>
      </c>
      <c r="N472" s="4" t="str">
        <f t="shared" si="33"/>
        <v/>
      </c>
    </row>
    <row r="473" spans="1:14" x14ac:dyDescent="0.25">
      <c r="A473" s="12"/>
      <c r="B473" s="8" t="s">
        <v>2717</v>
      </c>
      <c r="C473" s="32">
        <v>51.650970000000001</v>
      </c>
      <c r="D473" s="33">
        <v>-3.23794</v>
      </c>
      <c r="E473" s="12"/>
      <c r="F473" s="4" t="str">
        <f t="shared" si="30"/>
        <v>✓</v>
      </c>
      <c r="G473" s="12"/>
      <c r="L473" s="4" t="str">
        <f t="shared" si="31"/>
        <v/>
      </c>
      <c r="M473" s="4" t="str">
        <f t="shared" si="32"/>
        <v/>
      </c>
      <c r="N473" s="4" t="str">
        <f t="shared" si="33"/>
        <v/>
      </c>
    </row>
    <row r="474" spans="1:14" x14ac:dyDescent="0.25">
      <c r="A474" s="12"/>
      <c r="B474" s="8" t="s">
        <v>2718</v>
      </c>
      <c r="C474" s="32">
        <v>51.586739999999999</v>
      </c>
      <c r="D474" s="33">
        <v>-3.2189100000000002</v>
      </c>
      <c r="E474" s="12"/>
      <c r="F474" s="4" t="str">
        <f t="shared" si="30"/>
        <v>✓</v>
      </c>
      <c r="G474" s="12"/>
      <c r="L474" s="4" t="str">
        <f t="shared" si="31"/>
        <v/>
      </c>
      <c r="M474" s="4" t="str">
        <f t="shared" si="32"/>
        <v/>
      </c>
      <c r="N474" s="4" t="str">
        <f t="shared" si="33"/>
        <v/>
      </c>
    </row>
    <row r="475" spans="1:14" x14ac:dyDescent="0.25">
      <c r="A475" s="12"/>
      <c r="B475" s="8" t="s">
        <v>2719</v>
      </c>
      <c r="C475" s="32">
        <v>51.465560000000004</v>
      </c>
      <c r="D475" s="33">
        <v>-3.1939899999999999</v>
      </c>
      <c r="E475" s="12"/>
      <c r="F475" s="4" t="str">
        <f t="shared" si="30"/>
        <v>✓</v>
      </c>
      <c r="G475" s="12"/>
      <c r="L475" s="4" t="str">
        <f t="shared" si="31"/>
        <v/>
      </c>
      <c r="M475" s="4" t="str">
        <f t="shared" si="32"/>
        <v/>
      </c>
      <c r="N475" s="4" t="str">
        <f t="shared" si="33"/>
        <v/>
      </c>
    </row>
    <row r="476" spans="1:14" x14ac:dyDescent="0.25">
      <c r="A476" s="12"/>
      <c r="B476" s="8" t="s">
        <v>2720</v>
      </c>
      <c r="C476" s="32">
        <v>51.481200000000001</v>
      </c>
      <c r="D476" s="33">
        <v>-3.1710400000000001</v>
      </c>
      <c r="E476" s="12"/>
      <c r="F476" s="4" t="str">
        <f t="shared" si="30"/>
        <v>✓</v>
      </c>
      <c r="G476" s="12"/>
      <c r="L476" s="4" t="str">
        <f t="shared" si="31"/>
        <v/>
      </c>
      <c r="M476" s="4" t="str">
        <f t="shared" si="32"/>
        <v/>
      </c>
      <c r="N476" s="4" t="str">
        <f t="shared" si="33"/>
        <v/>
      </c>
    </row>
    <row r="477" spans="1:14" x14ac:dyDescent="0.25">
      <c r="A477" s="12"/>
      <c r="B477" s="8" t="s">
        <v>2721</v>
      </c>
      <c r="C477" s="32">
        <v>51.464509999999997</v>
      </c>
      <c r="D477" s="33">
        <v>-3.1613500000000001</v>
      </c>
      <c r="E477" s="12"/>
      <c r="F477" s="4" t="str">
        <f t="shared" si="30"/>
        <v>✓</v>
      </c>
      <c r="G477" s="12"/>
      <c r="L477" s="4" t="str">
        <f t="shared" si="31"/>
        <v/>
      </c>
      <c r="M477" s="4" t="str">
        <f t="shared" si="32"/>
        <v/>
      </c>
      <c r="N477" s="4" t="str">
        <f t="shared" si="33"/>
        <v/>
      </c>
    </row>
    <row r="478" spans="1:14" x14ac:dyDescent="0.25">
      <c r="A478" s="12"/>
      <c r="B478" s="8" t="s">
        <v>325</v>
      </c>
      <c r="C478" s="32">
        <v>53.202350000000003</v>
      </c>
      <c r="D478" s="33">
        <v>-2.9081199999999998</v>
      </c>
      <c r="E478" s="12"/>
      <c r="F478" s="4" t="str">
        <f t="shared" si="30"/>
        <v>✓</v>
      </c>
      <c r="G478" s="12"/>
      <c r="L478" s="4" t="str">
        <f t="shared" si="31"/>
        <v/>
      </c>
      <c r="M478" s="4" t="str">
        <f t="shared" si="32"/>
        <v/>
      </c>
      <c r="N478" s="4" t="str">
        <f t="shared" si="33"/>
        <v/>
      </c>
    </row>
    <row r="479" spans="1:14" x14ac:dyDescent="0.25">
      <c r="A479" s="12"/>
      <c r="B479" s="8" t="s">
        <v>326</v>
      </c>
      <c r="C479" s="32">
        <v>53.217950000000002</v>
      </c>
      <c r="D479" s="33">
        <v>-2.8690500000000001</v>
      </c>
      <c r="E479" s="12"/>
      <c r="F479" s="4" t="str">
        <f t="shared" si="30"/>
        <v>✓</v>
      </c>
      <c r="G479" s="12"/>
      <c r="L479" s="4" t="str">
        <f t="shared" si="31"/>
        <v/>
      </c>
      <c r="M479" s="4" t="str">
        <f t="shared" si="32"/>
        <v/>
      </c>
      <c r="N479" s="4" t="str">
        <f t="shared" si="33"/>
        <v/>
      </c>
    </row>
    <row r="480" spans="1:14" x14ac:dyDescent="0.25">
      <c r="A480" s="12"/>
      <c r="B480" s="8" t="s">
        <v>327</v>
      </c>
      <c r="C480" s="32">
        <v>53.396999999999998</v>
      </c>
      <c r="D480" s="33">
        <v>-3.0118399999999999</v>
      </c>
      <c r="E480" s="12"/>
      <c r="F480" s="4" t="str">
        <f t="shared" si="30"/>
        <v>✓</v>
      </c>
      <c r="G480" s="12"/>
      <c r="L480" s="4" t="str">
        <f t="shared" si="31"/>
        <v/>
      </c>
      <c r="M480" s="4" t="str">
        <f t="shared" si="32"/>
        <v/>
      </c>
      <c r="N480" s="4" t="str">
        <f t="shared" si="33"/>
        <v/>
      </c>
    </row>
    <row r="481" spans="1:14" x14ac:dyDescent="0.25">
      <c r="A481" s="12"/>
      <c r="B481" s="8" t="s">
        <v>328</v>
      </c>
      <c r="C481" s="32">
        <v>53.365699999999997</v>
      </c>
      <c r="D481" s="33">
        <v>-3.0659100000000001</v>
      </c>
      <c r="E481" s="12"/>
      <c r="F481" s="4" t="str">
        <f t="shared" si="30"/>
        <v>✓</v>
      </c>
      <c r="G481" s="12"/>
      <c r="L481" s="4" t="str">
        <f t="shared" si="31"/>
        <v/>
      </c>
      <c r="M481" s="4" t="str">
        <f t="shared" si="32"/>
        <v/>
      </c>
      <c r="N481" s="4" t="str">
        <f t="shared" si="33"/>
        <v/>
      </c>
    </row>
    <row r="482" spans="1:14" x14ac:dyDescent="0.25">
      <c r="A482" s="12"/>
      <c r="B482" s="8" t="s">
        <v>329</v>
      </c>
      <c r="C482" s="32">
        <v>53.419620000000002</v>
      </c>
      <c r="D482" s="33">
        <v>-3.0364200000000001</v>
      </c>
      <c r="E482" s="12"/>
      <c r="F482" s="4" t="str">
        <f t="shared" si="30"/>
        <v>✓</v>
      </c>
      <c r="G482" s="12"/>
      <c r="L482" s="4" t="str">
        <f t="shared" si="31"/>
        <v/>
      </c>
      <c r="M482" s="4" t="str">
        <f t="shared" si="32"/>
        <v/>
      </c>
      <c r="N482" s="4" t="str">
        <f t="shared" si="33"/>
        <v/>
      </c>
    </row>
    <row r="483" spans="1:14" x14ac:dyDescent="0.25">
      <c r="A483" s="12"/>
      <c r="B483" s="8" t="s">
        <v>330</v>
      </c>
      <c r="C483" s="32">
        <v>53.400530000000003</v>
      </c>
      <c r="D483" s="33">
        <v>-3.1118999999999999</v>
      </c>
      <c r="E483" s="12"/>
      <c r="F483" s="4" t="str">
        <f t="shared" si="30"/>
        <v>✓</v>
      </c>
      <c r="G483" s="12"/>
      <c r="L483" s="4" t="str">
        <f t="shared" si="31"/>
        <v/>
      </c>
      <c r="M483" s="4" t="str">
        <f t="shared" si="32"/>
        <v/>
      </c>
      <c r="N483" s="4" t="str">
        <f t="shared" si="33"/>
        <v/>
      </c>
    </row>
    <row r="484" spans="1:14" x14ac:dyDescent="0.25">
      <c r="A484" s="12"/>
      <c r="B484" s="8" t="s">
        <v>331</v>
      </c>
      <c r="C484" s="32">
        <v>53.390169999999998</v>
      </c>
      <c r="D484" s="33">
        <v>-3.17943</v>
      </c>
      <c r="E484" s="12"/>
      <c r="F484" s="4" t="str">
        <f t="shared" si="30"/>
        <v>✓</v>
      </c>
      <c r="G484" s="12"/>
      <c r="L484" s="4" t="str">
        <f t="shared" si="31"/>
        <v/>
      </c>
      <c r="M484" s="4" t="str">
        <f t="shared" si="32"/>
        <v/>
      </c>
      <c r="N484" s="4" t="str">
        <f t="shared" si="33"/>
        <v/>
      </c>
    </row>
    <row r="485" spans="1:14" x14ac:dyDescent="0.25">
      <c r="A485" s="12"/>
      <c r="B485" s="8" t="s">
        <v>332</v>
      </c>
      <c r="C485" s="32">
        <v>53.164709999999999</v>
      </c>
      <c r="D485" s="33">
        <v>-2.8197199999999998</v>
      </c>
      <c r="E485" s="12"/>
      <c r="F485" s="4" t="str">
        <f t="shared" si="30"/>
        <v>✓</v>
      </c>
      <c r="G485" s="12"/>
      <c r="L485" s="4" t="str">
        <f t="shared" si="31"/>
        <v/>
      </c>
      <c r="M485" s="4" t="str">
        <f t="shared" si="32"/>
        <v/>
      </c>
      <c r="N485" s="4" t="str">
        <f t="shared" si="33"/>
        <v/>
      </c>
    </row>
    <row r="486" spans="1:14" x14ac:dyDescent="0.25">
      <c r="A486" s="12"/>
      <c r="B486" s="8" t="s">
        <v>333</v>
      </c>
      <c r="C486" s="32">
        <v>53.378950000000003</v>
      </c>
      <c r="D486" s="33">
        <v>-3.0983900000000002</v>
      </c>
      <c r="E486" s="12"/>
      <c r="F486" s="4" t="str">
        <f t="shared" si="30"/>
        <v>✓</v>
      </c>
      <c r="G486" s="12"/>
      <c r="L486" s="4" t="str">
        <f t="shared" si="31"/>
        <v/>
      </c>
      <c r="M486" s="4" t="str">
        <f t="shared" si="32"/>
        <v/>
      </c>
      <c r="N486" s="4" t="str">
        <f t="shared" si="33"/>
        <v/>
      </c>
    </row>
    <row r="487" spans="1:14" x14ac:dyDescent="0.25">
      <c r="A487" s="12"/>
      <c r="B487" s="8" t="s">
        <v>334</v>
      </c>
      <c r="C487" s="32">
        <v>53.32967</v>
      </c>
      <c r="D487" s="33">
        <v>-3.0988099999999998</v>
      </c>
      <c r="E487" s="12"/>
      <c r="F487" s="4" t="str">
        <f t="shared" si="30"/>
        <v>✓</v>
      </c>
      <c r="G487" s="12"/>
      <c r="L487" s="4" t="str">
        <f t="shared" si="31"/>
        <v/>
      </c>
      <c r="M487" s="4" t="str">
        <f t="shared" si="32"/>
        <v/>
      </c>
      <c r="N487" s="4" t="str">
        <f t="shared" si="33"/>
        <v/>
      </c>
    </row>
    <row r="488" spans="1:14" x14ac:dyDescent="0.25">
      <c r="A488" s="12"/>
      <c r="B488" s="8" t="s">
        <v>335</v>
      </c>
      <c r="C488" s="32">
        <v>53.361969999999999</v>
      </c>
      <c r="D488" s="33">
        <v>-2.9976099999999999</v>
      </c>
      <c r="E488" s="12"/>
      <c r="F488" s="4" t="str">
        <f t="shared" si="30"/>
        <v>✓</v>
      </c>
      <c r="G488" s="12"/>
      <c r="L488" s="4" t="str">
        <f t="shared" si="31"/>
        <v/>
      </c>
      <c r="M488" s="4" t="str">
        <f t="shared" si="32"/>
        <v/>
      </c>
      <c r="N488" s="4" t="str">
        <f t="shared" si="33"/>
        <v/>
      </c>
    </row>
    <row r="489" spans="1:14" x14ac:dyDescent="0.25">
      <c r="A489" s="12"/>
      <c r="B489" s="8" t="s">
        <v>336</v>
      </c>
      <c r="C489" s="32">
        <v>53.290559999999999</v>
      </c>
      <c r="D489" s="33">
        <v>-3.06264</v>
      </c>
      <c r="E489" s="12"/>
      <c r="F489" s="4" t="str">
        <f t="shared" si="30"/>
        <v>✓</v>
      </c>
      <c r="G489" s="12"/>
      <c r="L489" s="4" t="str">
        <f t="shared" si="31"/>
        <v/>
      </c>
      <c r="M489" s="4" t="str">
        <f t="shared" si="32"/>
        <v/>
      </c>
      <c r="N489" s="4" t="str">
        <f t="shared" si="33"/>
        <v/>
      </c>
    </row>
    <row r="490" spans="1:14" x14ac:dyDescent="0.25">
      <c r="A490" s="12"/>
      <c r="B490" s="8" t="s">
        <v>337</v>
      </c>
      <c r="C490" s="32">
        <v>53.278919999999999</v>
      </c>
      <c r="D490" s="33">
        <v>-2.90496</v>
      </c>
      <c r="E490" s="12"/>
      <c r="F490" s="4" t="str">
        <f t="shared" si="30"/>
        <v>✓</v>
      </c>
      <c r="G490" s="12"/>
      <c r="L490" s="4" t="str">
        <f t="shared" si="31"/>
        <v/>
      </c>
      <c r="M490" s="4" t="str">
        <f t="shared" si="32"/>
        <v/>
      </c>
      <c r="N490" s="4" t="str">
        <f t="shared" si="33"/>
        <v/>
      </c>
    </row>
    <row r="491" spans="1:14" x14ac:dyDescent="0.25">
      <c r="A491" s="12"/>
      <c r="B491" s="8" t="s">
        <v>338</v>
      </c>
      <c r="C491" s="32">
        <v>53.169310000000003</v>
      </c>
      <c r="D491" s="33">
        <v>-2.9086500000000002</v>
      </c>
      <c r="E491" s="12"/>
      <c r="F491" s="4" t="str">
        <f t="shared" si="30"/>
        <v>✓</v>
      </c>
      <c r="G491" s="12"/>
      <c r="L491" s="4" t="str">
        <f t="shared" si="31"/>
        <v/>
      </c>
      <c r="M491" s="4" t="str">
        <f t="shared" si="32"/>
        <v/>
      </c>
      <c r="N491" s="4" t="str">
        <f t="shared" si="33"/>
        <v/>
      </c>
    </row>
    <row r="492" spans="1:14" x14ac:dyDescent="0.25">
      <c r="A492" s="12"/>
      <c r="B492" s="8" t="s">
        <v>339</v>
      </c>
      <c r="C492" s="32">
        <v>53.394309999999997</v>
      </c>
      <c r="D492" s="33">
        <v>-3.03281</v>
      </c>
      <c r="E492" s="12"/>
      <c r="F492" s="4" t="str">
        <f t="shared" si="30"/>
        <v>✓</v>
      </c>
      <c r="G492" s="12"/>
      <c r="L492" s="4" t="str">
        <f t="shared" si="31"/>
        <v/>
      </c>
      <c r="M492" s="4" t="str">
        <f t="shared" si="32"/>
        <v/>
      </c>
      <c r="N492" s="4" t="str">
        <f t="shared" si="33"/>
        <v/>
      </c>
    </row>
    <row r="493" spans="1:14" x14ac:dyDescent="0.25">
      <c r="A493" s="12"/>
      <c r="B493" s="8" t="s">
        <v>340</v>
      </c>
      <c r="C493" s="32">
        <v>53.37388</v>
      </c>
      <c r="D493" s="33">
        <v>-3.0227200000000001</v>
      </c>
      <c r="E493" s="12"/>
      <c r="F493" s="4" t="str">
        <f t="shared" si="30"/>
        <v>✓</v>
      </c>
      <c r="G493" s="12"/>
      <c r="L493" s="4" t="str">
        <f t="shared" si="31"/>
        <v/>
      </c>
      <c r="M493" s="4" t="str">
        <f t="shared" si="32"/>
        <v/>
      </c>
      <c r="N493" s="4" t="str">
        <f t="shared" si="33"/>
        <v/>
      </c>
    </row>
    <row r="494" spans="1:14" x14ac:dyDescent="0.25">
      <c r="A494" s="12"/>
      <c r="B494" s="8" t="s">
        <v>341</v>
      </c>
      <c r="C494" s="32">
        <v>53.384340000000002</v>
      </c>
      <c r="D494" s="33">
        <v>-3.05966</v>
      </c>
      <c r="E494" s="12"/>
      <c r="F494" s="4" t="str">
        <f t="shared" si="30"/>
        <v>✓</v>
      </c>
      <c r="G494" s="12"/>
      <c r="L494" s="4" t="str">
        <f t="shared" si="31"/>
        <v/>
      </c>
      <c r="M494" s="4" t="str">
        <f t="shared" si="32"/>
        <v/>
      </c>
      <c r="N494" s="4" t="str">
        <f t="shared" si="33"/>
        <v/>
      </c>
    </row>
    <row r="495" spans="1:14" x14ac:dyDescent="0.25">
      <c r="A495" s="12"/>
      <c r="B495" s="8" t="s">
        <v>342</v>
      </c>
      <c r="C495" s="32">
        <v>53.415320000000001</v>
      </c>
      <c r="D495" s="33">
        <v>-3.0370200000000001</v>
      </c>
      <c r="E495" s="12"/>
      <c r="F495" s="4" t="str">
        <f t="shared" si="30"/>
        <v>✓</v>
      </c>
      <c r="G495" s="12"/>
      <c r="L495" s="4" t="str">
        <f t="shared" si="31"/>
        <v/>
      </c>
      <c r="M495" s="4" t="str">
        <f t="shared" si="32"/>
        <v/>
      </c>
      <c r="N495" s="4" t="str">
        <f t="shared" si="33"/>
        <v/>
      </c>
    </row>
    <row r="496" spans="1:14" x14ac:dyDescent="0.25">
      <c r="A496" s="12"/>
      <c r="B496" s="8" t="s">
        <v>343</v>
      </c>
      <c r="C496" s="32">
        <v>53.428930000000001</v>
      </c>
      <c r="D496" s="33">
        <v>-3.0517400000000001</v>
      </c>
      <c r="E496" s="12"/>
      <c r="F496" s="4" t="str">
        <f t="shared" si="30"/>
        <v>✓</v>
      </c>
      <c r="G496" s="12"/>
      <c r="L496" s="4" t="str">
        <f t="shared" si="31"/>
        <v/>
      </c>
      <c r="M496" s="4" t="str">
        <f t="shared" si="32"/>
        <v/>
      </c>
      <c r="N496" s="4" t="str">
        <f t="shared" si="33"/>
        <v/>
      </c>
    </row>
    <row r="497" spans="1:14" x14ac:dyDescent="0.25">
      <c r="A497" s="12"/>
      <c r="B497" s="8" t="s">
        <v>344</v>
      </c>
      <c r="C497" s="32">
        <v>53.404000000000003</v>
      </c>
      <c r="D497" s="33">
        <v>-3.1108699999999998</v>
      </c>
      <c r="E497" s="12"/>
      <c r="F497" s="4" t="str">
        <f t="shared" si="30"/>
        <v>✓</v>
      </c>
      <c r="G497" s="12"/>
      <c r="L497" s="4" t="str">
        <f t="shared" si="31"/>
        <v/>
      </c>
      <c r="M497" s="4" t="str">
        <f t="shared" si="32"/>
        <v/>
      </c>
      <c r="N497" s="4" t="str">
        <f t="shared" si="33"/>
        <v/>
      </c>
    </row>
    <row r="498" spans="1:14" x14ac:dyDescent="0.25">
      <c r="A498" s="12"/>
      <c r="B498" s="8" t="s">
        <v>345</v>
      </c>
      <c r="C498" s="32">
        <v>53.39649</v>
      </c>
      <c r="D498" s="33">
        <v>-3.1691699999999998</v>
      </c>
      <c r="E498" s="12"/>
      <c r="F498" s="4" t="str">
        <f t="shared" si="30"/>
        <v>✓</v>
      </c>
      <c r="G498" s="12"/>
      <c r="L498" s="4" t="str">
        <f t="shared" si="31"/>
        <v/>
      </c>
      <c r="M498" s="4" t="str">
        <f t="shared" si="32"/>
        <v/>
      </c>
      <c r="N498" s="4" t="str">
        <f t="shared" si="33"/>
        <v/>
      </c>
    </row>
    <row r="499" spans="1:14" x14ac:dyDescent="0.25">
      <c r="A499" s="12"/>
      <c r="B499" s="8" t="s">
        <v>346</v>
      </c>
      <c r="C499" s="32">
        <v>53.370179999999998</v>
      </c>
      <c r="D499" s="33">
        <v>-3.1693699999999998</v>
      </c>
      <c r="E499" s="12"/>
      <c r="F499" s="4" t="str">
        <f t="shared" si="30"/>
        <v>✓</v>
      </c>
      <c r="G499" s="12"/>
      <c r="L499" s="4" t="str">
        <f t="shared" si="31"/>
        <v/>
      </c>
      <c r="M499" s="4" t="str">
        <f t="shared" si="32"/>
        <v/>
      </c>
      <c r="N499" s="4" t="str">
        <f t="shared" si="33"/>
        <v/>
      </c>
    </row>
    <row r="500" spans="1:14" x14ac:dyDescent="0.25">
      <c r="A500" s="12"/>
      <c r="B500" s="8" t="s">
        <v>347</v>
      </c>
      <c r="C500" s="32">
        <v>53.381070000000001</v>
      </c>
      <c r="D500" s="33">
        <v>-3.1039099999999999</v>
      </c>
      <c r="E500" s="12"/>
      <c r="F500" s="4" t="str">
        <f t="shared" si="30"/>
        <v>✓</v>
      </c>
      <c r="G500" s="12"/>
      <c r="L500" s="4" t="str">
        <f t="shared" si="31"/>
        <v/>
      </c>
      <c r="M500" s="4" t="str">
        <f t="shared" si="32"/>
        <v/>
      </c>
      <c r="N500" s="4" t="str">
        <f t="shared" si="33"/>
        <v/>
      </c>
    </row>
    <row r="501" spans="1:14" x14ac:dyDescent="0.25">
      <c r="A501" s="12"/>
      <c r="B501" s="8" t="s">
        <v>2722</v>
      </c>
      <c r="C501" s="32">
        <v>53.204059999999998</v>
      </c>
      <c r="D501" s="33">
        <v>-3.0419999999999998</v>
      </c>
      <c r="E501" s="12"/>
      <c r="F501" s="4" t="str">
        <f t="shared" si="30"/>
        <v>✓</v>
      </c>
      <c r="G501" s="12"/>
      <c r="L501" s="4" t="str">
        <f t="shared" si="31"/>
        <v/>
      </c>
      <c r="M501" s="4" t="str">
        <f t="shared" si="32"/>
        <v/>
      </c>
      <c r="N501" s="4" t="str">
        <f t="shared" si="33"/>
        <v/>
      </c>
    </row>
    <row r="502" spans="1:14" x14ac:dyDescent="0.25">
      <c r="A502" s="12"/>
      <c r="B502" s="8" t="s">
        <v>2723</v>
      </c>
      <c r="C502" s="32">
        <v>53.24926</v>
      </c>
      <c r="D502" s="33">
        <v>-3.1443599999999998</v>
      </c>
      <c r="E502" s="12"/>
      <c r="F502" s="4" t="str">
        <f t="shared" si="30"/>
        <v>✓</v>
      </c>
      <c r="G502" s="12"/>
      <c r="L502" s="4" t="str">
        <f t="shared" si="31"/>
        <v/>
      </c>
      <c r="M502" s="4" t="str">
        <f t="shared" si="32"/>
        <v/>
      </c>
      <c r="N502" s="4" t="str">
        <f t="shared" si="33"/>
        <v/>
      </c>
    </row>
    <row r="503" spans="1:14" x14ac:dyDescent="0.25">
      <c r="A503" s="12"/>
      <c r="B503" s="8" t="s">
        <v>348</v>
      </c>
      <c r="C503" s="32">
        <v>53.32649</v>
      </c>
      <c r="D503" s="33">
        <v>-3.0960800000000002</v>
      </c>
      <c r="E503" s="12"/>
      <c r="F503" s="4" t="str">
        <f t="shared" si="30"/>
        <v>✓</v>
      </c>
      <c r="G503" s="12"/>
      <c r="L503" s="4" t="str">
        <f t="shared" si="31"/>
        <v/>
      </c>
      <c r="M503" s="4" t="str">
        <f t="shared" si="32"/>
        <v/>
      </c>
      <c r="N503" s="4" t="str">
        <f t="shared" si="33"/>
        <v/>
      </c>
    </row>
    <row r="504" spans="1:14" x14ac:dyDescent="0.25">
      <c r="A504" s="12"/>
      <c r="B504" s="8" t="s">
        <v>349</v>
      </c>
      <c r="C504" s="32">
        <v>53.349159999999998</v>
      </c>
      <c r="D504" s="33">
        <v>-3.1020300000000001</v>
      </c>
      <c r="E504" s="12"/>
      <c r="F504" s="4" t="str">
        <f t="shared" si="30"/>
        <v>✓</v>
      </c>
      <c r="G504" s="12"/>
      <c r="L504" s="4" t="str">
        <f t="shared" si="31"/>
        <v/>
      </c>
      <c r="M504" s="4" t="str">
        <f t="shared" si="32"/>
        <v/>
      </c>
      <c r="N504" s="4" t="str">
        <f t="shared" si="33"/>
        <v/>
      </c>
    </row>
    <row r="505" spans="1:14" x14ac:dyDescent="0.25">
      <c r="A505" s="12"/>
      <c r="B505" s="8" t="s">
        <v>350</v>
      </c>
      <c r="C505" s="32">
        <v>53.334209999999999</v>
      </c>
      <c r="D505" s="33">
        <v>-2.9815499999999999</v>
      </c>
      <c r="E505" s="12"/>
      <c r="F505" s="4" t="str">
        <f t="shared" si="30"/>
        <v>✓</v>
      </c>
      <c r="G505" s="12"/>
      <c r="L505" s="4" t="str">
        <f t="shared" si="31"/>
        <v/>
      </c>
      <c r="M505" s="4" t="str">
        <f t="shared" si="32"/>
        <v/>
      </c>
      <c r="N505" s="4" t="str">
        <f t="shared" si="33"/>
        <v/>
      </c>
    </row>
    <row r="506" spans="1:14" x14ac:dyDescent="0.25">
      <c r="A506" s="12"/>
      <c r="B506" s="8" t="s">
        <v>351</v>
      </c>
      <c r="C506" s="32">
        <v>53.344270000000002</v>
      </c>
      <c r="D506" s="33">
        <v>-3.01254</v>
      </c>
      <c r="E506" s="12"/>
      <c r="F506" s="4" t="str">
        <f t="shared" si="30"/>
        <v>✓</v>
      </c>
      <c r="G506" s="12"/>
      <c r="L506" s="4" t="str">
        <f t="shared" si="31"/>
        <v/>
      </c>
      <c r="M506" s="4" t="str">
        <f t="shared" si="32"/>
        <v/>
      </c>
      <c r="N506" s="4" t="str">
        <f t="shared" si="33"/>
        <v/>
      </c>
    </row>
    <row r="507" spans="1:14" x14ac:dyDescent="0.25">
      <c r="A507" s="12"/>
      <c r="B507" s="8" t="s">
        <v>352</v>
      </c>
      <c r="C507" s="32">
        <v>53.288200000000003</v>
      </c>
      <c r="D507" s="33">
        <v>-3.0476299999999998</v>
      </c>
      <c r="E507" s="12"/>
      <c r="F507" s="4" t="str">
        <f t="shared" si="30"/>
        <v>✓</v>
      </c>
      <c r="G507" s="12"/>
      <c r="L507" s="4" t="str">
        <f t="shared" si="31"/>
        <v/>
      </c>
      <c r="M507" s="4" t="str">
        <f t="shared" si="32"/>
        <v/>
      </c>
      <c r="N507" s="4" t="str">
        <f t="shared" si="33"/>
        <v/>
      </c>
    </row>
    <row r="508" spans="1:14" x14ac:dyDescent="0.25">
      <c r="A508" s="12"/>
      <c r="B508" s="8" t="s">
        <v>353</v>
      </c>
      <c r="C508" s="32">
        <v>53.277169999999998</v>
      </c>
      <c r="D508" s="33">
        <v>-2.9019400000000002</v>
      </c>
      <c r="E508" s="12"/>
      <c r="F508" s="4" t="str">
        <f t="shared" si="30"/>
        <v>✓</v>
      </c>
      <c r="G508" s="12"/>
      <c r="L508" s="4" t="str">
        <f t="shared" si="31"/>
        <v/>
      </c>
      <c r="M508" s="4" t="str">
        <f t="shared" si="32"/>
        <v/>
      </c>
      <c r="N508" s="4" t="str">
        <f t="shared" si="33"/>
        <v/>
      </c>
    </row>
    <row r="509" spans="1:14" x14ac:dyDescent="0.25">
      <c r="A509" s="12"/>
      <c r="B509" s="8" t="s">
        <v>354</v>
      </c>
      <c r="C509" s="32">
        <v>53.27749</v>
      </c>
      <c r="D509" s="33">
        <v>-2.9367299999999998</v>
      </c>
      <c r="E509" s="12"/>
      <c r="F509" s="4" t="str">
        <f t="shared" si="30"/>
        <v>✓</v>
      </c>
      <c r="G509" s="12"/>
      <c r="L509" s="4" t="str">
        <f t="shared" si="31"/>
        <v/>
      </c>
      <c r="M509" s="4" t="str">
        <f t="shared" si="32"/>
        <v/>
      </c>
      <c r="N509" s="4" t="str">
        <f t="shared" si="33"/>
        <v/>
      </c>
    </row>
    <row r="510" spans="1:14" x14ac:dyDescent="0.25">
      <c r="A510" s="12"/>
      <c r="B510" s="8" t="s">
        <v>2724</v>
      </c>
      <c r="C510" s="32">
        <v>53.169980000000002</v>
      </c>
      <c r="D510" s="33">
        <v>-3.1321099999999999</v>
      </c>
      <c r="E510" s="12"/>
      <c r="F510" s="4" t="str">
        <f t="shared" si="30"/>
        <v>✓</v>
      </c>
      <c r="G510" s="12"/>
      <c r="L510" s="4" t="str">
        <f t="shared" si="31"/>
        <v/>
      </c>
      <c r="M510" s="4" t="str">
        <f t="shared" si="32"/>
        <v/>
      </c>
      <c r="N510" s="4" t="str">
        <f t="shared" si="33"/>
        <v/>
      </c>
    </row>
    <row r="511" spans="1:14" x14ac:dyDescent="0.25">
      <c r="A511" s="12"/>
      <c r="B511" s="8" t="s">
        <v>355</v>
      </c>
      <c r="C511" s="32">
        <v>53.192740000000001</v>
      </c>
      <c r="D511" s="33">
        <v>-2.9225599999999998</v>
      </c>
      <c r="E511" s="12"/>
      <c r="F511" s="4" t="str">
        <f t="shared" si="30"/>
        <v>✓</v>
      </c>
      <c r="G511" s="12"/>
      <c r="L511" s="4" t="str">
        <f t="shared" si="31"/>
        <v/>
      </c>
      <c r="M511" s="4" t="str">
        <f t="shared" si="32"/>
        <v/>
      </c>
      <c r="N511" s="4" t="str">
        <f t="shared" si="33"/>
        <v/>
      </c>
    </row>
    <row r="512" spans="1:14" x14ac:dyDescent="0.25">
      <c r="A512" s="12"/>
      <c r="B512" s="8" t="s">
        <v>2725</v>
      </c>
      <c r="C512" s="32">
        <v>53.282879999999999</v>
      </c>
      <c r="D512" s="33">
        <v>-3.2462399999999998</v>
      </c>
      <c r="E512" s="12"/>
      <c r="F512" s="4" t="str">
        <f t="shared" si="30"/>
        <v>✓</v>
      </c>
      <c r="G512" s="12"/>
      <c r="L512" s="4" t="str">
        <f t="shared" si="31"/>
        <v/>
      </c>
      <c r="M512" s="4" t="str">
        <f t="shared" si="32"/>
        <v/>
      </c>
      <c r="N512" s="4" t="str">
        <f t="shared" si="33"/>
        <v/>
      </c>
    </row>
    <row r="513" spans="1:14" x14ac:dyDescent="0.25">
      <c r="A513" s="12"/>
      <c r="B513" s="8" t="s">
        <v>356</v>
      </c>
      <c r="C513" s="32">
        <v>53.194589999999998</v>
      </c>
      <c r="D513" s="33">
        <v>-2.8745500000000002</v>
      </c>
      <c r="E513" s="12"/>
      <c r="F513" s="4" t="str">
        <f t="shared" si="30"/>
        <v>✓</v>
      </c>
      <c r="G513" s="12"/>
      <c r="L513" s="4" t="str">
        <f t="shared" si="31"/>
        <v/>
      </c>
      <c r="M513" s="4" t="str">
        <f t="shared" si="32"/>
        <v/>
      </c>
      <c r="N513" s="4" t="str">
        <f t="shared" si="33"/>
        <v/>
      </c>
    </row>
    <row r="514" spans="1:14" x14ac:dyDescent="0.25">
      <c r="A514" s="12"/>
      <c r="B514" s="8" t="s">
        <v>357</v>
      </c>
      <c r="C514" s="32">
        <v>53.176380000000002</v>
      </c>
      <c r="D514" s="33">
        <v>-2.8948700000000001</v>
      </c>
      <c r="E514" s="12"/>
      <c r="F514" s="4" t="str">
        <f t="shared" si="30"/>
        <v>✓</v>
      </c>
      <c r="G514" s="12"/>
      <c r="L514" s="4" t="str">
        <f t="shared" si="31"/>
        <v/>
      </c>
      <c r="M514" s="4" t="str">
        <f t="shared" si="32"/>
        <v/>
      </c>
      <c r="N514" s="4" t="str">
        <f t="shared" si="33"/>
        <v/>
      </c>
    </row>
    <row r="515" spans="1:14" x14ac:dyDescent="0.25">
      <c r="A515" s="12"/>
      <c r="B515" s="8" t="s">
        <v>358</v>
      </c>
      <c r="C515" s="32">
        <v>51.662550000000003</v>
      </c>
      <c r="D515" s="33">
        <v>0.83394000000000001</v>
      </c>
      <c r="E515" s="12"/>
      <c r="F515" s="4" t="str">
        <f t="shared" si="30"/>
        <v>✓</v>
      </c>
      <c r="G515" s="12"/>
      <c r="L515" s="4" t="str">
        <f t="shared" si="31"/>
        <v/>
      </c>
      <c r="M515" s="4" t="str">
        <f t="shared" si="32"/>
        <v/>
      </c>
      <c r="N515" s="4" t="str">
        <f t="shared" si="33"/>
        <v/>
      </c>
    </row>
    <row r="516" spans="1:14" x14ac:dyDescent="0.25">
      <c r="A516" s="12"/>
      <c r="B516" s="8" t="s">
        <v>359</v>
      </c>
      <c r="C516" s="32">
        <v>51.746830000000003</v>
      </c>
      <c r="D516" s="33">
        <v>0.45795999999999998</v>
      </c>
      <c r="E516" s="12"/>
      <c r="F516" s="4" t="str">
        <f t="shared" si="30"/>
        <v>✓</v>
      </c>
      <c r="G516" s="12"/>
      <c r="L516" s="4" t="str">
        <f t="shared" si="31"/>
        <v/>
      </c>
      <c r="M516" s="4" t="str">
        <f t="shared" si="32"/>
        <v/>
      </c>
      <c r="N516" s="4" t="str">
        <f t="shared" si="33"/>
        <v/>
      </c>
    </row>
    <row r="517" spans="1:14" x14ac:dyDescent="0.25">
      <c r="A517" s="12"/>
      <c r="B517" s="8" t="s">
        <v>360</v>
      </c>
      <c r="C517" s="32">
        <v>51.623449999999998</v>
      </c>
      <c r="D517" s="33">
        <v>0.44602999999999998</v>
      </c>
      <c r="E517" s="12"/>
      <c r="F517" s="4" t="str">
        <f t="shared" si="30"/>
        <v>✓</v>
      </c>
      <c r="G517" s="12"/>
      <c r="L517" s="4" t="str">
        <f t="shared" si="31"/>
        <v/>
      </c>
      <c r="M517" s="4" t="str">
        <f t="shared" si="32"/>
        <v/>
      </c>
      <c r="N517" s="4" t="str">
        <f t="shared" si="33"/>
        <v/>
      </c>
    </row>
    <row r="518" spans="1:14" x14ac:dyDescent="0.25">
      <c r="A518" s="12"/>
      <c r="B518" s="8" t="s">
        <v>361</v>
      </c>
      <c r="C518" s="32">
        <v>51.628270000000001</v>
      </c>
      <c r="D518" s="33">
        <v>0.41448000000000002</v>
      </c>
      <c r="E518" s="12"/>
      <c r="F518" s="4" t="str">
        <f t="shared" si="30"/>
        <v>✓</v>
      </c>
      <c r="G518" s="12"/>
      <c r="L518" s="4" t="str">
        <f t="shared" si="31"/>
        <v/>
      </c>
      <c r="M518" s="4" t="str">
        <f t="shared" si="32"/>
        <v/>
      </c>
      <c r="N518" s="4" t="str">
        <f t="shared" si="33"/>
        <v/>
      </c>
    </row>
    <row r="519" spans="1:14" x14ac:dyDescent="0.25">
      <c r="A519" s="12"/>
      <c r="B519" s="8" t="s">
        <v>362</v>
      </c>
      <c r="C519" s="32">
        <v>51.615110000000001</v>
      </c>
      <c r="D519" s="33">
        <v>0.33833999999999997</v>
      </c>
      <c r="E519" s="12"/>
      <c r="F519" s="4" t="str">
        <f t="shared" si="30"/>
        <v>✓</v>
      </c>
      <c r="G519" s="12"/>
      <c r="L519" s="4" t="str">
        <f t="shared" si="31"/>
        <v/>
      </c>
      <c r="M519" s="4" t="str">
        <f t="shared" si="32"/>
        <v/>
      </c>
      <c r="N519" s="4" t="str">
        <f t="shared" si="33"/>
        <v/>
      </c>
    </row>
    <row r="520" spans="1:14" x14ac:dyDescent="0.25">
      <c r="A520" s="12"/>
      <c r="B520" s="8" t="s">
        <v>363</v>
      </c>
      <c r="C520" s="32">
        <v>51.618650000000002</v>
      </c>
      <c r="D520" s="33">
        <v>0.29205999999999999</v>
      </c>
      <c r="E520" s="12"/>
      <c r="F520" s="4" t="str">
        <f t="shared" si="30"/>
        <v>✓</v>
      </c>
      <c r="G520" s="12"/>
      <c r="L520" s="4" t="str">
        <f t="shared" si="31"/>
        <v/>
      </c>
      <c r="M520" s="4" t="str">
        <f t="shared" si="32"/>
        <v/>
      </c>
      <c r="N520" s="4" t="str">
        <f t="shared" si="33"/>
        <v/>
      </c>
    </row>
    <row r="521" spans="1:14" x14ac:dyDescent="0.25">
      <c r="A521" s="12"/>
      <c r="B521" s="8" t="s">
        <v>364</v>
      </c>
      <c r="C521" s="32">
        <v>51.64432</v>
      </c>
      <c r="D521" s="33">
        <v>0.30357000000000001</v>
      </c>
      <c r="E521" s="12"/>
      <c r="F521" s="4" t="str">
        <f t="shared" si="30"/>
        <v>✓</v>
      </c>
      <c r="G521" s="12"/>
      <c r="L521" s="4" t="str">
        <f t="shared" si="31"/>
        <v/>
      </c>
      <c r="M521" s="4" t="str">
        <f t="shared" si="32"/>
        <v/>
      </c>
      <c r="N521" s="4" t="str">
        <f t="shared" si="33"/>
        <v/>
      </c>
    </row>
    <row r="522" spans="1:14" x14ac:dyDescent="0.25">
      <c r="A522" s="12"/>
      <c r="B522" s="8" t="s">
        <v>365</v>
      </c>
      <c r="C522" s="32">
        <v>51.700290000000003</v>
      </c>
      <c r="D522" s="33">
        <v>0.1203</v>
      </c>
      <c r="E522" s="12"/>
      <c r="F522" s="4" t="str">
        <f t="shared" si="30"/>
        <v>✓</v>
      </c>
      <c r="G522" s="12"/>
      <c r="L522" s="4" t="str">
        <f t="shared" si="31"/>
        <v/>
      </c>
      <c r="M522" s="4" t="str">
        <f t="shared" si="32"/>
        <v/>
      </c>
      <c r="N522" s="4" t="str">
        <f t="shared" si="33"/>
        <v/>
      </c>
    </row>
    <row r="523" spans="1:14" x14ac:dyDescent="0.25">
      <c r="A523" s="12"/>
      <c r="B523" s="8" t="s">
        <v>366</v>
      </c>
      <c r="C523" s="32">
        <v>51.773339999999997</v>
      </c>
      <c r="D523" s="33">
        <v>0.14630000000000001</v>
      </c>
      <c r="E523" s="12"/>
      <c r="F523" s="4" t="str">
        <f t="shared" si="30"/>
        <v>✓</v>
      </c>
      <c r="G523" s="12"/>
      <c r="L523" s="4" t="str">
        <f t="shared" si="31"/>
        <v/>
      </c>
      <c r="M523" s="4" t="str">
        <f t="shared" si="32"/>
        <v/>
      </c>
      <c r="N523" s="4" t="str">
        <f t="shared" si="33"/>
        <v/>
      </c>
    </row>
    <row r="524" spans="1:14" x14ac:dyDescent="0.25">
      <c r="A524" s="12"/>
      <c r="B524" s="8" t="s">
        <v>367</v>
      </c>
      <c r="C524" s="32">
        <v>51.755310000000001</v>
      </c>
      <c r="D524" s="33">
        <v>0.10607999999999999</v>
      </c>
      <c r="E524" s="12"/>
      <c r="F524" s="4" t="str">
        <f t="shared" ref="F524:F587" si="34">IF(COUNTIF($B524:$D524, "")=3, "", IF(OR($C524="", $D524="", $C524&gt;$J$3, $C524&lt;$J$4, $D524&gt;$J$5, $D524&lt;$J$6), $J$9, $J$8))</f>
        <v>✓</v>
      </c>
      <c r="G524" s="12"/>
      <c r="L524" s="4" t="str">
        <f t="shared" ref="L524:L587" si="35">IF(B524="", "", IF(COUNTIF(B$11:B$5010, B524)&gt;1, "X", ""))</f>
        <v/>
      </c>
      <c r="M524" s="4" t="str">
        <f t="shared" ref="M524:M587" si="36">IF(C524="", "", IF(ISNUMBER(C524)=FALSE, "X", ""))</f>
        <v/>
      </c>
      <c r="N524" s="4" t="str">
        <f t="shared" ref="N524:N587" si="37">IF(D524="", "", IF(ISNUMBER(D524)=FALSE, "X", ""))</f>
        <v/>
      </c>
    </row>
    <row r="525" spans="1:14" x14ac:dyDescent="0.25">
      <c r="A525" s="12"/>
      <c r="B525" s="8" t="s">
        <v>368</v>
      </c>
      <c r="C525" s="32">
        <v>51.759459999999997</v>
      </c>
      <c r="D525" s="33">
        <v>7.1169999999999997E-2</v>
      </c>
      <c r="E525" s="12"/>
      <c r="F525" s="4" t="str">
        <f t="shared" si="34"/>
        <v>✓</v>
      </c>
      <c r="G525" s="12"/>
      <c r="L525" s="4" t="str">
        <f t="shared" si="35"/>
        <v/>
      </c>
      <c r="M525" s="4" t="str">
        <f t="shared" si="36"/>
        <v/>
      </c>
      <c r="N525" s="4" t="str">
        <f t="shared" si="37"/>
        <v/>
      </c>
    </row>
    <row r="526" spans="1:14" x14ac:dyDescent="0.25">
      <c r="A526" s="12"/>
      <c r="B526" s="8" t="s">
        <v>369</v>
      </c>
      <c r="C526" s="32">
        <v>51.720869999999998</v>
      </c>
      <c r="D526" s="33">
        <v>0.48662</v>
      </c>
      <c r="E526" s="12"/>
      <c r="F526" s="4" t="str">
        <f t="shared" si="34"/>
        <v>✓</v>
      </c>
      <c r="G526" s="12"/>
      <c r="L526" s="4" t="str">
        <f t="shared" si="35"/>
        <v/>
      </c>
      <c r="M526" s="4" t="str">
        <f t="shared" si="36"/>
        <v/>
      </c>
      <c r="N526" s="4" t="str">
        <f t="shared" si="37"/>
        <v/>
      </c>
    </row>
    <row r="527" spans="1:14" x14ac:dyDescent="0.25">
      <c r="A527" s="12"/>
      <c r="B527" s="8" t="s">
        <v>370</v>
      </c>
      <c r="C527" s="32">
        <v>51.77543</v>
      </c>
      <c r="D527" s="33">
        <v>0.10252</v>
      </c>
      <c r="E527" s="12"/>
      <c r="F527" s="4" t="str">
        <f t="shared" si="34"/>
        <v>✓</v>
      </c>
      <c r="G527" s="12"/>
      <c r="L527" s="4" t="str">
        <f t="shared" si="35"/>
        <v/>
      </c>
      <c r="M527" s="4" t="str">
        <f t="shared" si="36"/>
        <v/>
      </c>
      <c r="N527" s="4" t="str">
        <f t="shared" si="37"/>
        <v/>
      </c>
    </row>
    <row r="528" spans="1:14" x14ac:dyDescent="0.25">
      <c r="A528" s="12"/>
      <c r="B528" s="8" t="s">
        <v>371</v>
      </c>
      <c r="C528" s="32">
        <v>51.812220000000003</v>
      </c>
      <c r="D528" s="33">
        <v>0.14507999999999999</v>
      </c>
      <c r="E528" s="12"/>
      <c r="F528" s="4" t="str">
        <f t="shared" si="34"/>
        <v>✓</v>
      </c>
      <c r="G528" s="12"/>
      <c r="L528" s="4" t="str">
        <f t="shared" si="35"/>
        <v/>
      </c>
      <c r="M528" s="4" t="str">
        <f t="shared" si="36"/>
        <v/>
      </c>
      <c r="N528" s="4" t="str">
        <f t="shared" si="37"/>
        <v/>
      </c>
    </row>
    <row r="529" spans="1:14" x14ac:dyDescent="0.25">
      <c r="A529" s="12"/>
      <c r="B529" s="8" t="s">
        <v>372</v>
      </c>
      <c r="C529" s="32">
        <v>51.86571</v>
      </c>
      <c r="D529" s="33">
        <v>0.22721</v>
      </c>
      <c r="E529" s="12"/>
      <c r="F529" s="4" t="str">
        <f t="shared" si="34"/>
        <v>✓</v>
      </c>
      <c r="G529" s="12"/>
      <c r="L529" s="4" t="str">
        <f t="shared" si="35"/>
        <v/>
      </c>
      <c r="M529" s="4" t="str">
        <f t="shared" si="36"/>
        <v/>
      </c>
      <c r="N529" s="4" t="str">
        <f t="shared" si="37"/>
        <v/>
      </c>
    </row>
    <row r="530" spans="1:14" x14ac:dyDescent="0.25">
      <c r="A530" s="12"/>
      <c r="B530" s="8" t="s">
        <v>373</v>
      </c>
      <c r="C530" s="32">
        <v>51.872579999999999</v>
      </c>
      <c r="D530" s="33">
        <v>0.15831999999999999</v>
      </c>
      <c r="E530" s="12"/>
      <c r="F530" s="4" t="str">
        <f t="shared" si="34"/>
        <v>✓</v>
      </c>
      <c r="G530" s="12"/>
      <c r="L530" s="4" t="str">
        <f t="shared" si="35"/>
        <v/>
      </c>
      <c r="M530" s="4" t="str">
        <f t="shared" si="36"/>
        <v/>
      </c>
      <c r="N530" s="4" t="str">
        <f t="shared" si="37"/>
        <v/>
      </c>
    </row>
    <row r="531" spans="1:14" x14ac:dyDescent="0.25">
      <c r="A531" s="12"/>
      <c r="B531" s="8" t="s">
        <v>374</v>
      </c>
      <c r="C531" s="32">
        <v>51.899299999999997</v>
      </c>
      <c r="D531" s="33">
        <v>0.20374999999999999</v>
      </c>
      <c r="E531" s="12"/>
      <c r="F531" s="4" t="str">
        <f t="shared" si="34"/>
        <v>✓</v>
      </c>
      <c r="G531" s="12"/>
      <c r="L531" s="4" t="str">
        <f t="shared" si="35"/>
        <v/>
      </c>
      <c r="M531" s="4" t="str">
        <f t="shared" si="36"/>
        <v/>
      </c>
      <c r="N531" s="4" t="str">
        <f t="shared" si="37"/>
        <v/>
      </c>
    </row>
    <row r="532" spans="1:14" x14ac:dyDescent="0.25">
      <c r="A532" s="12"/>
      <c r="B532" s="8" t="s">
        <v>375</v>
      </c>
      <c r="C532" s="32">
        <v>51.721060000000001</v>
      </c>
      <c r="D532" s="33">
        <v>0.58433000000000002</v>
      </c>
      <c r="E532" s="12"/>
      <c r="F532" s="4" t="str">
        <f t="shared" si="34"/>
        <v>✓</v>
      </c>
      <c r="G532" s="12"/>
      <c r="L532" s="4" t="str">
        <f t="shared" si="35"/>
        <v/>
      </c>
      <c r="M532" s="4" t="str">
        <f t="shared" si="36"/>
        <v/>
      </c>
      <c r="N532" s="4" t="str">
        <f t="shared" si="37"/>
        <v/>
      </c>
    </row>
    <row r="533" spans="1:14" x14ac:dyDescent="0.25">
      <c r="A533" s="12"/>
      <c r="B533" s="8" t="s">
        <v>376</v>
      </c>
      <c r="C533" s="32">
        <v>51.675130000000003</v>
      </c>
      <c r="D533" s="33">
        <v>0.39039000000000001</v>
      </c>
      <c r="E533" s="12"/>
      <c r="F533" s="4" t="str">
        <f t="shared" si="34"/>
        <v>✓</v>
      </c>
      <c r="G533" s="12"/>
      <c r="L533" s="4" t="str">
        <f t="shared" si="35"/>
        <v/>
      </c>
      <c r="M533" s="4" t="str">
        <f t="shared" si="36"/>
        <v/>
      </c>
      <c r="N533" s="4" t="str">
        <f t="shared" si="37"/>
        <v/>
      </c>
    </row>
    <row r="534" spans="1:14" x14ac:dyDescent="0.25">
      <c r="A534" s="12"/>
      <c r="B534" s="8" t="s">
        <v>377</v>
      </c>
      <c r="C534" s="32">
        <v>51.721559999999997</v>
      </c>
      <c r="D534" s="33">
        <v>0.24817</v>
      </c>
      <c r="E534" s="12"/>
      <c r="F534" s="4" t="str">
        <f t="shared" si="34"/>
        <v>✓</v>
      </c>
      <c r="G534" s="12"/>
      <c r="L534" s="4" t="str">
        <f t="shared" si="35"/>
        <v/>
      </c>
      <c r="M534" s="4" t="str">
        <f t="shared" si="36"/>
        <v/>
      </c>
      <c r="N534" s="4" t="str">
        <f t="shared" si="37"/>
        <v/>
      </c>
    </row>
    <row r="535" spans="1:14" x14ac:dyDescent="0.25">
      <c r="A535" s="12"/>
      <c r="B535" s="8" t="s">
        <v>378</v>
      </c>
      <c r="C535" s="32">
        <v>51.878270000000001</v>
      </c>
      <c r="D535" s="33">
        <v>0.36653999999999998</v>
      </c>
      <c r="E535" s="12"/>
      <c r="F535" s="4" t="str">
        <f t="shared" si="34"/>
        <v>✓</v>
      </c>
      <c r="G535" s="12"/>
      <c r="L535" s="4" t="str">
        <f t="shared" si="35"/>
        <v/>
      </c>
      <c r="M535" s="4" t="str">
        <f t="shared" si="36"/>
        <v/>
      </c>
      <c r="N535" s="4" t="str">
        <f t="shared" si="37"/>
        <v/>
      </c>
    </row>
    <row r="536" spans="1:14" x14ac:dyDescent="0.25">
      <c r="A536" s="12"/>
      <c r="B536" s="8" t="s">
        <v>379</v>
      </c>
      <c r="C536" s="32">
        <v>51.897170000000003</v>
      </c>
      <c r="D536" s="33">
        <v>0.53730999999999995</v>
      </c>
      <c r="E536" s="12"/>
      <c r="F536" s="4" t="str">
        <f t="shared" si="34"/>
        <v>✓</v>
      </c>
      <c r="G536" s="12"/>
      <c r="L536" s="4" t="str">
        <f t="shared" si="35"/>
        <v/>
      </c>
      <c r="M536" s="4" t="str">
        <f t="shared" si="36"/>
        <v/>
      </c>
      <c r="N536" s="4" t="str">
        <f t="shared" si="37"/>
        <v/>
      </c>
    </row>
    <row r="537" spans="1:14" x14ac:dyDescent="0.25">
      <c r="A537" s="12"/>
      <c r="B537" s="8" t="s">
        <v>380</v>
      </c>
      <c r="C537" s="32">
        <v>51.866660000000003</v>
      </c>
      <c r="D537" s="33">
        <v>0.55225000000000002</v>
      </c>
      <c r="E537" s="12"/>
      <c r="F537" s="4" t="str">
        <f t="shared" si="34"/>
        <v>✓</v>
      </c>
      <c r="G537" s="12"/>
      <c r="L537" s="4" t="str">
        <f t="shared" si="35"/>
        <v/>
      </c>
      <c r="M537" s="4" t="str">
        <f t="shared" si="36"/>
        <v/>
      </c>
      <c r="N537" s="4" t="str">
        <f t="shared" si="37"/>
        <v/>
      </c>
    </row>
    <row r="538" spans="1:14" x14ac:dyDescent="0.25">
      <c r="A538" s="12"/>
      <c r="B538" s="8" t="s">
        <v>381</v>
      </c>
      <c r="C538" s="32">
        <v>51.805680000000002</v>
      </c>
      <c r="D538" s="33">
        <v>0.63744000000000001</v>
      </c>
      <c r="E538" s="12"/>
      <c r="F538" s="4" t="str">
        <f t="shared" si="34"/>
        <v>✓</v>
      </c>
      <c r="G538" s="12"/>
      <c r="L538" s="4" t="str">
        <f t="shared" si="35"/>
        <v/>
      </c>
      <c r="M538" s="4" t="str">
        <f t="shared" si="36"/>
        <v/>
      </c>
      <c r="N538" s="4" t="str">
        <f t="shared" si="37"/>
        <v/>
      </c>
    </row>
    <row r="539" spans="1:14" x14ac:dyDescent="0.25">
      <c r="A539" s="12"/>
      <c r="B539" s="8" t="s">
        <v>382</v>
      </c>
      <c r="C539" s="32">
        <v>51.740639999999999</v>
      </c>
      <c r="D539" s="33">
        <v>0.70055000000000001</v>
      </c>
      <c r="E539" s="12"/>
      <c r="F539" s="4" t="str">
        <f t="shared" si="34"/>
        <v>✓</v>
      </c>
      <c r="G539" s="12"/>
      <c r="L539" s="4" t="str">
        <f t="shared" si="35"/>
        <v/>
      </c>
      <c r="M539" s="4" t="str">
        <f t="shared" si="36"/>
        <v/>
      </c>
      <c r="N539" s="4" t="str">
        <f t="shared" si="37"/>
        <v/>
      </c>
    </row>
    <row r="540" spans="1:14" x14ac:dyDescent="0.25">
      <c r="A540" s="12"/>
      <c r="B540" s="8" t="s">
        <v>383</v>
      </c>
      <c r="C540" s="32">
        <v>51.769359999999999</v>
      </c>
      <c r="D540" s="33">
        <v>6.1249999999999999E-2</v>
      </c>
      <c r="E540" s="12"/>
      <c r="F540" s="4" t="str">
        <f t="shared" si="34"/>
        <v>✓</v>
      </c>
      <c r="G540" s="12"/>
      <c r="L540" s="4" t="str">
        <f t="shared" si="35"/>
        <v/>
      </c>
      <c r="M540" s="4" t="str">
        <f t="shared" si="36"/>
        <v/>
      </c>
      <c r="N540" s="4" t="str">
        <f t="shared" si="37"/>
        <v/>
      </c>
    </row>
    <row r="541" spans="1:14" x14ac:dyDescent="0.25">
      <c r="A541" s="12"/>
      <c r="B541" s="8" t="s">
        <v>384</v>
      </c>
      <c r="C541" s="32">
        <v>51.752099999999999</v>
      </c>
      <c r="D541" s="33">
        <v>0.51842999999999995</v>
      </c>
      <c r="E541" s="12"/>
      <c r="F541" s="4" t="str">
        <f t="shared" si="34"/>
        <v>✓</v>
      </c>
      <c r="G541" s="12"/>
      <c r="L541" s="4" t="str">
        <f t="shared" si="35"/>
        <v/>
      </c>
      <c r="M541" s="4" t="str">
        <f t="shared" si="36"/>
        <v/>
      </c>
      <c r="N541" s="4" t="str">
        <f t="shared" si="37"/>
        <v/>
      </c>
    </row>
    <row r="542" spans="1:14" x14ac:dyDescent="0.25">
      <c r="A542" s="12"/>
      <c r="B542" s="8" t="s">
        <v>385</v>
      </c>
      <c r="C542" s="32">
        <v>51.742489999999997</v>
      </c>
      <c r="D542" s="33">
        <v>0.50061</v>
      </c>
      <c r="E542" s="12"/>
      <c r="F542" s="4" t="str">
        <f t="shared" si="34"/>
        <v>✓</v>
      </c>
      <c r="G542" s="12"/>
      <c r="L542" s="4" t="str">
        <f t="shared" si="35"/>
        <v/>
      </c>
      <c r="M542" s="4" t="str">
        <f t="shared" si="36"/>
        <v/>
      </c>
      <c r="N542" s="4" t="str">
        <f t="shared" si="37"/>
        <v/>
      </c>
    </row>
    <row r="543" spans="1:14" x14ac:dyDescent="0.25">
      <c r="A543" s="12"/>
      <c r="B543" s="8" t="s">
        <v>386</v>
      </c>
      <c r="C543" s="32">
        <v>51.883859999999999</v>
      </c>
      <c r="D543" s="33">
        <v>0.89588999999999996</v>
      </c>
      <c r="E543" s="12"/>
      <c r="F543" s="4" t="str">
        <f t="shared" si="34"/>
        <v>✓</v>
      </c>
      <c r="G543" s="12"/>
      <c r="L543" s="4" t="str">
        <f t="shared" si="35"/>
        <v/>
      </c>
      <c r="M543" s="4" t="str">
        <f t="shared" si="36"/>
        <v/>
      </c>
      <c r="N543" s="4" t="str">
        <f t="shared" si="37"/>
        <v/>
      </c>
    </row>
    <row r="544" spans="1:14" x14ac:dyDescent="0.25">
      <c r="A544" s="12"/>
      <c r="B544" s="8" t="s">
        <v>387</v>
      </c>
      <c r="C544" s="32">
        <v>52.058549999999997</v>
      </c>
      <c r="D544" s="33">
        <v>0.72116000000000002</v>
      </c>
      <c r="E544" s="12"/>
      <c r="F544" s="4" t="str">
        <f t="shared" si="34"/>
        <v>✓</v>
      </c>
      <c r="G544" s="12"/>
      <c r="L544" s="4" t="str">
        <f t="shared" si="35"/>
        <v/>
      </c>
      <c r="M544" s="4" t="str">
        <f t="shared" si="36"/>
        <v/>
      </c>
      <c r="N544" s="4" t="str">
        <f t="shared" si="37"/>
        <v/>
      </c>
    </row>
    <row r="545" spans="1:14" x14ac:dyDescent="0.25">
      <c r="A545" s="12"/>
      <c r="B545" s="8" t="s">
        <v>388</v>
      </c>
      <c r="C545" s="32">
        <v>51.941920000000003</v>
      </c>
      <c r="D545" s="33">
        <v>1.0769200000000001</v>
      </c>
      <c r="E545" s="12"/>
      <c r="F545" s="4" t="str">
        <f t="shared" si="34"/>
        <v>✓</v>
      </c>
      <c r="G545" s="12"/>
      <c r="L545" s="4" t="str">
        <f t="shared" si="35"/>
        <v/>
      </c>
      <c r="M545" s="4" t="str">
        <f t="shared" si="36"/>
        <v/>
      </c>
      <c r="N545" s="4" t="str">
        <f t="shared" si="37"/>
        <v/>
      </c>
    </row>
    <row r="546" spans="1:14" x14ac:dyDescent="0.25">
      <c r="A546" s="12"/>
      <c r="B546" s="8" t="s">
        <v>389</v>
      </c>
      <c r="C546" s="32">
        <v>51.931199999999997</v>
      </c>
      <c r="D546" s="33">
        <v>1.2527699999999999</v>
      </c>
      <c r="E546" s="12"/>
      <c r="F546" s="4" t="str">
        <f t="shared" si="34"/>
        <v>✓</v>
      </c>
      <c r="G546" s="12"/>
      <c r="L546" s="4" t="str">
        <f t="shared" si="35"/>
        <v/>
      </c>
      <c r="M546" s="4" t="str">
        <f t="shared" si="36"/>
        <v/>
      </c>
      <c r="N546" s="4" t="str">
        <f t="shared" si="37"/>
        <v/>
      </c>
    </row>
    <row r="547" spans="1:14" x14ac:dyDescent="0.25">
      <c r="A547" s="12"/>
      <c r="B547" s="8" t="s">
        <v>390</v>
      </c>
      <c r="C547" s="32">
        <v>51.838970000000003</v>
      </c>
      <c r="D547" s="33">
        <v>1.2366699999999999</v>
      </c>
      <c r="E547" s="12"/>
      <c r="F547" s="4" t="str">
        <f t="shared" si="34"/>
        <v>✓</v>
      </c>
      <c r="G547" s="12"/>
      <c r="L547" s="4" t="str">
        <f t="shared" si="35"/>
        <v/>
      </c>
      <c r="M547" s="4" t="str">
        <f t="shared" si="36"/>
        <v/>
      </c>
      <c r="N547" s="4" t="str">
        <f t="shared" si="37"/>
        <v/>
      </c>
    </row>
    <row r="548" spans="1:14" x14ac:dyDescent="0.25">
      <c r="A548" s="12"/>
      <c r="B548" s="8" t="s">
        <v>391</v>
      </c>
      <c r="C548" s="32">
        <v>51.850290000000001</v>
      </c>
      <c r="D548" s="33">
        <v>1.26719</v>
      </c>
      <c r="E548" s="12"/>
      <c r="F548" s="4" t="str">
        <f t="shared" si="34"/>
        <v>✓</v>
      </c>
      <c r="G548" s="12"/>
      <c r="L548" s="4" t="str">
        <f t="shared" si="35"/>
        <v/>
      </c>
      <c r="M548" s="4" t="str">
        <f t="shared" si="36"/>
        <v/>
      </c>
      <c r="N548" s="4" t="str">
        <f t="shared" si="37"/>
        <v/>
      </c>
    </row>
    <row r="549" spans="1:14" x14ac:dyDescent="0.25">
      <c r="A549" s="12"/>
      <c r="B549" s="8" t="s">
        <v>392</v>
      </c>
      <c r="C549" s="32">
        <v>51.796390000000002</v>
      </c>
      <c r="D549" s="33">
        <v>1.1548400000000001</v>
      </c>
      <c r="E549" s="12"/>
      <c r="F549" s="4" t="str">
        <f t="shared" si="34"/>
        <v>✓</v>
      </c>
      <c r="G549" s="12"/>
      <c r="L549" s="4" t="str">
        <f t="shared" si="35"/>
        <v/>
      </c>
      <c r="M549" s="4" t="str">
        <f t="shared" si="36"/>
        <v/>
      </c>
      <c r="N549" s="4" t="str">
        <f t="shared" si="37"/>
        <v/>
      </c>
    </row>
    <row r="550" spans="1:14" x14ac:dyDescent="0.25">
      <c r="A550" s="12"/>
      <c r="B550" s="8" t="s">
        <v>393</v>
      </c>
      <c r="C550" s="32">
        <v>51.82217</v>
      </c>
      <c r="D550" s="33">
        <v>1.1234</v>
      </c>
      <c r="E550" s="12"/>
      <c r="F550" s="4" t="str">
        <f t="shared" si="34"/>
        <v>✓</v>
      </c>
      <c r="G550" s="12"/>
      <c r="L550" s="4" t="str">
        <f t="shared" si="35"/>
        <v/>
      </c>
      <c r="M550" s="4" t="str">
        <f t="shared" si="36"/>
        <v/>
      </c>
      <c r="N550" s="4" t="str">
        <f t="shared" si="37"/>
        <v/>
      </c>
    </row>
    <row r="551" spans="1:14" x14ac:dyDescent="0.25">
      <c r="A551" s="12"/>
      <c r="B551" s="8" t="s">
        <v>394</v>
      </c>
      <c r="C551" s="32">
        <v>51.86974</v>
      </c>
      <c r="D551" s="33">
        <v>0.89432</v>
      </c>
      <c r="E551" s="12"/>
      <c r="F551" s="4" t="str">
        <f t="shared" si="34"/>
        <v>✓</v>
      </c>
      <c r="G551" s="12"/>
      <c r="L551" s="4" t="str">
        <f t="shared" si="35"/>
        <v/>
      </c>
      <c r="M551" s="4" t="str">
        <f t="shared" si="36"/>
        <v/>
      </c>
      <c r="N551" s="4" t="str">
        <f t="shared" si="37"/>
        <v/>
      </c>
    </row>
    <row r="552" spans="1:14" x14ac:dyDescent="0.25">
      <c r="A552" s="12"/>
      <c r="B552" s="8" t="s">
        <v>395</v>
      </c>
      <c r="C552" s="32">
        <v>51.884569999999997</v>
      </c>
      <c r="D552" s="33">
        <v>0.85614000000000001</v>
      </c>
      <c r="E552" s="12"/>
      <c r="F552" s="4" t="str">
        <f t="shared" si="34"/>
        <v>✓</v>
      </c>
      <c r="G552" s="12"/>
      <c r="L552" s="4" t="str">
        <f t="shared" si="35"/>
        <v/>
      </c>
      <c r="M552" s="4" t="str">
        <f t="shared" si="36"/>
        <v/>
      </c>
      <c r="N552" s="4" t="str">
        <f t="shared" si="37"/>
        <v/>
      </c>
    </row>
    <row r="553" spans="1:14" x14ac:dyDescent="0.25">
      <c r="A553" s="12"/>
      <c r="B553" s="8" t="s">
        <v>396</v>
      </c>
      <c r="C553" s="32">
        <v>51.909149999999997</v>
      </c>
      <c r="D553" s="33">
        <v>0.91966000000000003</v>
      </c>
      <c r="E553" s="12"/>
      <c r="F553" s="4" t="str">
        <f t="shared" si="34"/>
        <v>✓</v>
      </c>
      <c r="G553" s="12"/>
      <c r="L553" s="4" t="str">
        <f t="shared" si="35"/>
        <v/>
      </c>
      <c r="M553" s="4" t="str">
        <f t="shared" si="36"/>
        <v/>
      </c>
      <c r="N553" s="4" t="str">
        <f t="shared" si="37"/>
        <v/>
      </c>
    </row>
    <row r="554" spans="1:14" x14ac:dyDescent="0.25">
      <c r="A554" s="12"/>
      <c r="B554" s="8" t="s">
        <v>397</v>
      </c>
      <c r="C554" s="32">
        <v>51.815399999999997</v>
      </c>
      <c r="D554" s="33">
        <v>0.81962000000000002</v>
      </c>
      <c r="E554" s="12"/>
      <c r="F554" s="4" t="str">
        <f t="shared" si="34"/>
        <v>✓</v>
      </c>
      <c r="G554" s="12"/>
      <c r="L554" s="4" t="str">
        <f t="shared" si="35"/>
        <v/>
      </c>
      <c r="M554" s="4" t="str">
        <f t="shared" si="36"/>
        <v/>
      </c>
      <c r="N554" s="4" t="str">
        <f t="shared" si="37"/>
        <v/>
      </c>
    </row>
    <row r="555" spans="1:14" x14ac:dyDescent="0.25">
      <c r="A555" s="12"/>
      <c r="B555" s="8" t="s">
        <v>398</v>
      </c>
      <c r="C555" s="32">
        <v>51.925289999999997</v>
      </c>
      <c r="D555" s="33">
        <v>0.79188999999999998</v>
      </c>
      <c r="E555" s="12"/>
      <c r="F555" s="4" t="str">
        <f t="shared" si="34"/>
        <v>✓</v>
      </c>
      <c r="G555" s="12"/>
      <c r="L555" s="4" t="str">
        <f t="shared" si="35"/>
        <v/>
      </c>
      <c r="M555" s="4" t="str">
        <f t="shared" si="36"/>
        <v/>
      </c>
      <c r="N555" s="4" t="str">
        <f t="shared" si="37"/>
        <v/>
      </c>
    </row>
    <row r="556" spans="1:14" x14ac:dyDescent="0.25">
      <c r="A556" s="12"/>
      <c r="B556" s="8" t="s">
        <v>399</v>
      </c>
      <c r="C556" s="32">
        <v>51.881619999999998</v>
      </c>
      <c r="D556" s="33">
        <v>1.00525</v>
      </c>
      <c r="E556" s="12"/>
      <c r="F556" s="4" t="str">
        <f t="shared" si="34"/>
        <v>✓</v>
      </c>
      <c r="G556" s="12"/>
      <c r="L556" s="4" t="str">
        <f t="shared" si="35"/>
        <v/>
      </c>
      <c r="M556" s="4" t="str">
        <f t="shared" si="36"/>
        <v/>
      </c>
      <c r="N556" s="4" t="str">
        <f t="shared" si="37"/>
        <v/>
      </c>
    </row>
    <row r="557" spans="1:14" x14ac:dyDescent="0.25">
      <c r="A557" s="12"/>
      <c r="B557" s="8" t="s">
        <v>400</v>
      </c>
      <c r="C557" s="32">
        <v>51.973399999999998</v>
      </c>
      <c r="D557" s="33">
        <v>0.76585000000000003</v>
      </c>
      <c r="E557" s="12"/>
      <c r="F557" s="4" t="str">
        <f t="shared" si="34"/>
        <v>✓</v>
      </c>
      <c r="G557" s="12"/>
      <c r="L557" s="4" t="str">
        <f t="shared" si="35"/>
        <v/>
      </c>
      <c r="M557" s="4" t="str">
        <f t="shared" si="36"/>
        <v/>
      </c>
      <c r="N557" s="4" t="str">
        <f t="shared" si="37"/>
        <v/>
      </c>
    </row>
    <row r="558" spans="1:14" x14ac:dyDescent="0.25">
      <c r="A558" s="12"/>
      <c r="B558" s="8" t="s">
        <v>401</v>
      </c>
      <c r="C558" s="32">
        <v>51.968969999999999</v>
      </c>
      <c r="D558" s="33">
        <v>0.60938000000000003</v>
      </c>
      <c r="E558" s="12"/>
      <c r="F558" s="4" t="str">
        <f t="shared" si="34"/>
        <v>✓</v>
      </c>
      <c r="G558" s="12"/>
      <c r="L558" s="4" t="str">
        <f t="shared" si="35"/>
        <v/>
      </c>
      <c r="M558" s="4" t="str">
        <f t="shared" si="36"/>
        <v/>
      </c>
      <c r="N558" s="4" t="str">
        <f t="shared" si="37"/>
        <v/>
      </c>
    </row>
    <row r="559" spans="1:14" x14ac:dyDescent="0.25">
      <c r="A559" s="12"/>
      <c r="B559" s="8" t="s">
        <v>402</v>
      </c>
      <c r="C559" s="32">
        <v>51.37323</v>
      </c>
      <c r="D559" s="33">
        <v>-7.7630000000000005E-2</v>
      </c>
      <c r="E559" s="12"/>
      <c r="F559" s="4" t="str">
        <f t="shared" si="34"/>
        <v>✓</v>
      </c>
      <c r="G559" s="12"/>
      <c r="L559" s="4" t="str">
        <f t="shared" si="35"/>
        <v/>
      </c>
      <c r="M559" s="4" t="str">
        <f t="shared" si="36"/>
        <v/>
      </c>
      <c r="N559" s="4" t="str">
        <f t="shared" si="37"/>
        <v/>
      </c>
    </row>
    <row r="560" spans="1:14" x14ac:dyDescent="0.25">
      <c r="A560" s="12"/>
      <c r="B560" s="8" t="s">
        <v>403</v>
      </c>
      <c r="C560" s="32">
        <v>51.348059999999997</v>
      </c>
      <c r="D560" s="33">
        <v>-8.2159999999999997E-2</v>
      </c>
      <c r="E560" s="12"/>
      <c r="F560" s="4" t="str">
        <f t="shared" si="34"/>
        <v>✓</v>
      </c>
      <c r="G560" s="12"/>
      <c r="L560" s="4" t="str">
        <f t="shared" si="35"/>
        <v/>
      </c>
      <c r="M560" s="4" t="str">
        <f t="shared" si="36"/>
        <v/>
      </c>
      <c r="N560" s="4" t="str">
        <f t="shared" si="37"/>
        <v/>
      </c>
    </row>
    <row r="561" spans="1:14" x14ac:dyDescent="0.25">
      <c r="A561" s="12"/>
      <c r="B561" s="8" t="s">
        <v>404</v>
      </c>
      <c r="C561" s="32">
        <v>51.288170000000001</v>
      </c>
      <c r="D561" s="33">
        <v>-8.2479999999999998E-2</v>
      </c>
      <c r="E561" s="12"/>
      <c r="F561" s="4" t="str">
        <f t="shared" si="34"/>
        <v>✓</v>
      </c>
      <c r="G561" s="12"/>
      <c r="L561" s="4" t="str">
        <f t="shared" si="35"/>
        <v/>
      </c>
      <c r="M561" s="4" t="str">
        <f t="shared" si="36"/>
        <v/>
      </c>
      <c r="N561" s="4" t="str">
        <f t="shared" si="37"/>
        <v/>
      </c>
    </row>
    <row r="562" spans="1:14" x14ac:dyDescent="0.25">
      <c r="A562" s="12"/>
      <c r="B562" s="8" t="s">
        <v>405</v>
      </c>
      <c r="C562" s="32">
        <v>51.404400000000003</v>
      </c>
      <c r="D562" s="33">
        <v>-0.15915000000000001</v>
      </c>
      <c r="E562" s="12"/>
      <c r="F562" s="4" t="str">
        <f t="shared" si="34"/>
        <v>✓</v>
      </c>
      <c r="G562" s="12"/>
      <c r="L562" s="4" t="str">
        <f t="shared" si="35"/>
        <v/>
      </c>
      <c r="M562" s="4" t="str">
        <f t="shared" si="36"/>
        <v/>
      </c>
      <c r="N562" s="4" t="str">
        <f t="shared" si="37"/>
        <v/>
      </c>
    </row>
    <row r="563" spans="1:14" x14ac:dyDescent="0.25">
      <c r="A563" s="12"/>
      <c r="B563" s="8" t="s">
        <v>406</v>
      </c>
      <c r="C563" s="32">
        <v>51.382350000000002</v>
      </c>
      <c r="D563" s="33">
        <v>-0.13288</v>
      </c>
      <c r="E563" s="12"/>
      <c r="F563" s="4" t="str">
        <f t="shared" si="34"/>
        <v>✓</v>
      </c>
      <c r="G563" s="12"/>
      <c r="L563" s="4" t="str">
        <f t="shared" si="35"/>
        <v/>
      </c>
      <c r="M563" s="4" t="str">
        <f t="shared" si="36"/>
        <v/>
      </c>
      <c r="N563" s="4" t="str">
        <f t="shared" si="37"/>
        <v/>
      </c>
    </row>
    <row r="564" spans="1:14" x14ac:dyDescent="0.25">
      <c r="A564" s="12"/>
      <c r="B564" s="8" t="s">
        <v>407</v>
      </c>
      <c r="C564" s="32">
        <v>51.311149999999998</v>
      </c>
      <c r="D564" s="33">
        <v>-0.14138999999999999</v>
      </c>
      <c r="E564" s="12"/>
      <c r="F564" s="4" t="str">
        <f t="shared" si="34"/>
        <v>✓</v>
      </c>
      <c r="G564" s="12"/>
      <c r="L564" s="4" t="str">
        <f t="shared" si="35"/>
        <v/>
      </c>
      <c r="M564" s="4" t="str">
        <f t="shared" si="36"/>
        <v/>
      </c>
      <c r="N564" s="4" t="str">
        <f t="shared" si="37"/>
        <v/>
      </c>
    </row>
    <row r="565" spans="1:14" x14ac:dyDescent="0.25">
      <c r="A565" s="12"/>
      <c r="B565" s="8" t="s">
        <v>408</v>
      </c>
      <c r="C565" s="32">
        <v>51.30912</v>
      </c>
      <c r="D565" s="33">
        <v>-5.289E-2</v>
      </c>
      <c r="E565" s="12"/>
      <c r="F565" s="4" t="str">
        <f t="shared" si="34"/>
        <v>✓</v>
      </c>
      <c r="G565" s="12"/>
      <c r="L565" s="4" t="str">
        <f t="shared" si="35"/>
        <v/>
      </c>
      <c r="M565" s="4" t="str">
        <f t="shared" si="36"/>
        <v/>
      </c>
      <c r="N565" s="4" t="str">
        <f t="shared" si="37"/>
        <v/>
      </c>
    </row>
    <row r="566" spans="1:14" x14ac:dyDescent="0.25">
      <c r="A566" s="12"/>
      <c r="B566" s="8" t="s">
        <v>409</v>
      </c>
      <c r="C566" s="32">
        <v>51.399209999999997</v>
      </c>
      <c r="D566" s="33">
        <v>-0.10673000000000001</v>
      </c>
      <c r="E566" s="12"/>
      <c r="F566" s="4" t="str">
        <f t="shared" si="34"/>
        <v>✓</v>
      </c>
      <c r="G566" s="12"/>
      <c r="L566" s="4" t="str">
        <f t="shared" si="35"/>
        <v/>
      </c>
      <c r="M566" s="4" t="str">
        <f t="shared" si="36"/>
        <v/>
      </c>
      <c r="N566" s="4" t="str">
        <f t="shared" si="37"/>
        <v/>
      </c>
    </row>
    <row r="567" spans="1:14" x14ac:dyDescent="0.25">
      <c r="A567" s="12"/>
      <c r="B567" s="8" t="s">
        <v>410</v>
      </c>
      <c r="C567" s="32">
        <v>51.331879999999998</v>
      </c>
      <c r="D567" s="33">
        <v>-0.11394</v>
      </c>
      <c r="E567" s="12"/>
      <c r="F567" s="4" t="str">
        <f t="shared" si="34"/>
        <v>✓</v>
      </c>
      <c r="G567" s="12"/>
      <c r="L567" s="4" t="str">
        <f t="shared" si="35"/>
        <v/>
      </c>
      <c r="M567" s="4" t="str">
        <f t="shared" si="36"/>
        <v/>
      </c>
      <c r="N567" s="4" t="str">
        <f t="shared" si="37"/>
        <v/>
      </c>
    </row>
    <row r="568" spans="1:14" x14ac:dyDescent="0.25">
      <c r="A568" s="12"/>
      <c r="B568" s="8" t="s">
        <v>411</v>
      </c>
      <c r="C568" s="32">
        <v>51.373989999999999</v>
      </c>
      <c r="D568" s="33">
        <v>-9.8129999999999995E-2</v>
      </c>
      <c r="E568" s="12"/>
      <c r="F568" s="4" t="str">
        <f t="shared" si="34"/>
        <v>✓</v>
      </c>
      <c r="G568" s="12"/>
      <c r="L568" s="4" t="str">
        <f t="shared" si="35"/>
        <v/>
      </c>
      <c r="M568" s="4" t="str">
        <f t="shared" si="36"/>
        <v/>
      </c>
      <c r="N568" s="4" t="str">
        <f t="shared" si="37"/>
        <v/>
      </c>
    </row>
    <row r="569" spans="1:14" x14ac:dyDescent="0.25">
      <c r="A569" s="12"/>
      <c r="B569" s="8" t="s">
        <v>412</v>
      </c>
      <c r="C569" s="32">
        <v>51.378070000000001</v>
      </c>
      <c r="D569" s="33">
        <v>-0.11327</v>
      </c>
      <c r="E569" s="12"/>
      <c r="F569" s="4" t="str">
        <f t="shared" si="34"/>
        <v>✓</v>
      </c>
      <c r="G569" s="12"/>
      <c r="L569" s="4" t="str">
        <f t="shared" si="35"/>
        <v/>
      </c>
      <c r="M569" s="4" t="str">
        <f t="shared" si="36"/>
        <v/>
      </c>
      <c r="N569" s="4" t="str">
        <f t="shared" si="37"/>
        <v/>
      </c>
    </row>
    <row r="570" spans="1:14" x14ac:dyDescent="0.25">
      <c r="A570" s="12"/>
      <c r="B570" s="8" t="s">
        <v>413</v>
      </c>
      <c r="C570" s="32">
        <v>51.277569999999997</v>
      </c>
      <c r="D570" s="33">
        <v>1.08585</v>
      </c>
      <c r="E570" s="12"/>
      <c r="F570" s="4" t="str">
        <f t="shared" si="34"/>
        <v>✓</v>
      </c>
      <c r="G570" s="12"/>
      <c r="L570" s="4" t="str">
        <f t="shared" si="35"/>
        <v/>
      </c>
      <c r="M570" s="4" t="str">
        <f t="shared" si="36"/>
        <v/>
      </c>
      <c r="N570" s="4" t="str">
        <f t="shared" si="37"/>
        <v/>
      </c>
    </row>
    <row r="571" spans="1:14" x14ac:dyDescent="0.25">
      <c r="A571" s="12"/>
      <c r="B571" s="8" t="s">
        <v>414</v>
      </c>
      <c r="C571" s="32">
        <v>51.363120000000002</v>
      </c>
      <c r="D571" s="33">
        <v>1.4294</v>
      </c>
      <c r="E571" s="12"/>
      <c r="F571" s="4" t="str">
        <f t="shared" si="34"/>
        <v>✓</v>
      </c>
      <c r="G571" s="12"/>
      <c r="L571" s="4" t="str">
        <f t="shared" si="35"/>
        <v/>
      </c>
      <c r="M571" s="4" t="str">
        <f t="shared" si="36"/>
        <v/>
      </c>
      <c r="N571" s="4" t="str">
        <f t="shared" si="37"/>
        <v/>
      </c>
    </row>
    <row r="572" spans="1:14" x14ac:dyDescent="0.25">
      <c r="A572" s="12"/>
      <c r="B572" s="8" t="s">
        <v>415</v>
      </c>
      <c r="C572" s="32">
        <v>51.336060000000003</v>
      </c>
      <c r="D572" s="33">
        <v>1.4133100000000001</v>
      </c>
      <c r="E572" s="12"/>
      <c r="F572" s="4" t="str">
        <f t="shared" si="34"/>
        <v>✓</v>
      </c>
      <c r="G572" s="12"/>
      <c r="L572" s="4" t="str">
        <f t="shared" si="35"/>
        <v/>
      </c>
      <c r="M572" s="4" t="str">
        <f t="shared" si="36"/>
        <v/>
      </c>
      <c r="N572" s="4" t="str">
        <f t="shared" si="37"/>
        <v/>
      </c>
    </row>
    <row r="573" spans="1:14" x14ac:dyDescent="0.25">
      <c r="A573" s="12"/>
      <c r="B573" s="8" t="s">
        <v>416</v>
      </c>
      <c r="C573" s="32">
        <v>51.34337</v>
      </c>
      <c r="D573" s="33">
        <v>1.3685</v>
      </c>
      <c r="E573" s="12"/>
      <c r="F573" s="4" t="str">
        <f t="shared" si="34"/>
        <v>✓</v>
      </c>
      <c r="G573" s="12"/>
      <c r="L573" s="4" t="str">
        <f t="shared" si="35"/>
        <v/>
      </c>
      <c r="M573" s="4" t="str">
        <f t="shared" si="36"/>
        <v/>
      </c>
      <c r="N573" s="4" t="str">
        <f t="shared" si="37"/>
        <v/>
      </c>
    </row>
    <row r="574" spans="1:14" x14ac:dyDescent="0.25">
      <c r="A574" s="12"/>
      <c r="B574" s="8" t="s">
        <v>417</v>
      </c>
      <c r="C574" s="32">
        <v>51.266289999999998</v>
      </c>
      <c r="D574" s="33">
        <v>1.3267899999999999</v>
      </c>
      <c r="E574" s="12"/>
      <c r="F574" s="4" t="str">
        <f t="shared" si="34"/>
        <v>✓</v>
      </c>
      <c r="G574" s="12"/>
      <c r="L574" s="4" t="str">
        <f t="shared" si="35"/>
        <v/>
      </c>
      <c r="M574" s="4" t="str">
        <f t="shared" si="36"/>
        <v/>
      </c>
      <c r="N574" s="4" t="str">
        <f t="shared" si="37"/>
        <v/>
      </c>
    </row>
    <row r="575" spans="1:14" x14ac:dyDescent="0.25">
      <c r="A575" s="12"/>
      <c r="B575" s="8" t="s">
        <v>418</v>
      </c>
      <c r="C575" s="32">
        <v>51.216729999999998</v>
      </c>
      <c r="D575" s="33">
        <v>1.3854</v>
      </c>
      <c r="E575" s="12"/>
      <c r="F575" s="4" t="str">
        <f t="shared" si="34"/>
        <v>✓</v>
      </c>
      <c r="G575" s="12"/>
      <c r="L575" s="4" t="str">
        <f t="shared" si="35"/>
        <v/>
      </c>
      <c r="M575" s="4" t="str">
        <f t="shared" si="36"/>
        <v/>
      </c>
      <c r="N575" s="4" t="str">
        <f t="shared" si="37"/>
        <v/>
      </c>
    </row>
    <row r="576" spans="1:14" x14ac:dyDescent="0.25">
      <c r="A576" s="12"/>
      <c r="B576" s="8" t="s">
        <v>419</v>
      </c>
      <c r="C576" s="32">
        <v>51.172490000000003</v>
      </c>
      <c r="D576" s="33">
        <v>1.2818700000000001</v>
      </c>
      <c r="E576" s="12"/>
      <c r="F576" s="4" t="str">
        <f t="shared" si="34"/>
        <v>✓</v>
      </c>
      <c r="G576" s="12"/>
      <c r="L576" s="4" t="str">
        <f t="shared" si="35"/>
        <v/>
      </c>
      <c r="M576" s="4" t="str">
        <f t="shared" si="36"/>
        <v/>
      </c>
      <c r="N576" s="4" t="str">
        <f t="shared" si="37"/>
        <v/>
      </c>
    </row>
    <row r="577" spans="1:14" x14ac:dyDescent="0.25">
      <c r="A577" s="12"/>
      <c r="B577" s="8" t="s">
        <v>420</v>
      </c>
      <c r="C577" s="32">
        <v>51.142290000000003</v>
      </c>
      <c r="D577" s="33">
        <v>1.29928</v>
      </c>
      <c r="E577" s="12"/>
      <c r="F577" s="4" t="str">
        <f t="shared" si="34"/>
        <v>✓</v>
      </c>
      <c r="G577" s="12"/>
      <c r="L577" s="4" t="str">
        <f t="shared" si="35"/>
        <v/>
      </c>
      <c r="M577" s="4" t="str">
        <f t="shared" si="36"/>
        <v/>
      </c>
      <c r="N577" s="4" t="str">
        <f t="shared" si="37"/>
        <v/>
      </c>
    </row>
    <row r="578" spans="1:14" x14ac:dyDescent="0.25">
      <c r="A578" s="12"/>
      <c r="B578" s="8" t="s">
        <v>421</v>
      </c>
      <c r="C578" s="32">
        <v>51.12914</v>
      </c>
      <c r="D578" s="33">
        <v>1.2937799999999999</v>
      </c>
      <c r="E578" s="12"/>
      <c r="F578" s="4" t="str">
        <f t="shared" si="34"/>
        <v>✓</v>
      </c>
      <c r="G578" s="12"/>
      <c r="L578" s="4" t="str">
        <f t="shared" si="35"/>
        <v/>
      </c>
      <c r="M578" s="4" t="str">
        <f t="shared" si="36"/>
        <v/>
      </c>
      <c r="N578" s="4" t="str">
        <f t="shared" si="37"/>
        <v/>
      </c>
    </row>
    <row r="579" spans="1:14" x14ac:dyDescent="0.25">
      <c r="A579" s="12"/>
      <c r="B579" s="8" t="s">
        <v>422</v>
      </c>
      <c r="C579" s="32">
        <v>51.115609999999997</v>
      </c>
      <c r="D579" s="33">
        <v>1.14944</v>
      </c>
      <c r="E579" s="12"/>
      <c r="F579" s="4" t="str">
        <f t="shared" si="34"/>
        <v>✓</v>
      </c>
      <c r="G579" s="12"/>
      <c r="L579" s="4" t="str">
        <f t="shared" si="35"/>
        <v/>
      </c>
      <c r="M579" s="4" t="str">
        <f t="shared" si="36"/>
        <v/>
      </c>
      <c r="N579" s="4" t="str">
        <f t="shared" si="37"/>
        <v/>
      </c>
    </row>
    <row r="580" spans="1:14" x14ac:dyDescent="0.25">
      <c r="A580" s="12"/>
      <c r="B580" s="8" t="s">
        <v>423</v>
      </c>
      <c r="C580" s="32">
        <v>51.089089999999999</v>
      </c>
      <c r="D580" s="33">
        <v>1.1677999999999999</v>
      </c>
      <c r="E580" s="12"/>
      <c r="F580" s="4" t="str">
        <f t="shared" si="34"/>
        <v>✓</v>
      </c>
      <c r="G580" s="12"/>
      <c r="L580" s="4" t="str">
        <f t="shared" si="35"/>
        <v/>
      </c>
      <c r="M580" s="4" t="str">
        <f t="shared" si="36"/>
        <v/>
      </c>
      <c r="N580" s="4" t="str">
        <f t="shared" si="37"/>
        <v/>
      </c>
    </row>
    <row r="581" spans="1:14" x14ac:dyDescent="0.25">
      <c r="A581" s="12"/>
      <c r="B581" s="8" t="s">
        <v>424</v>
      </c>
      <c r="C581" s="32">
        <v>51.293689999999998</v>
      </c>
      <c r="D581" s="33">
        <v>1.07995</v>
      </c>
      <c r="E581" s="12"/>
      <c r="F581" s="4" t="str">
        <f t="shared" si="34"/>
        <v>✓</v>
      </c>
      <c r="G581" s="12"/>
      <c r="L581" s="4" t="str">
        <f t="shared" si="35"/>
        <v/>
      </c>
      <c r="M581" s="4" t="str">
        <f t="shared" si="36"/>
        <v/>
      </c>
      <c r="N581" s="4" t="str">
        <f t="shared" si="37"/>
        <v/>
      </c>
    </row>
    <row r="582" spans="1:14" x14ac:dyDescent="0.25">
      <c r="A582" s="12"/>
      <c r="B582" s="8" t="s">
        <v>425</v>
      </c>
      <c r="C582" s="32">
        <v>51.079839999999997</v>
      </c>
      <c r="D582" s="33">
        <v>1.16275</v>
      </c>
      <c r="E582" s="12"/>
      <c r="F582" s="4" t="str">
        <f t="shared" si="34"/>
        <v>✓</v>
      </c>
      <c r="G582" s="12"/>
      <c r="L582" s="4" t="str">
        <f t="shared" si="35"/>
        <v/>
      </c>
      <c r="M582" s="4" t="str">
        <f t="shared" si="36"/>
        <v/>
      </c>
      <c r="N582" s="4" t="str">
        <f t="shared" si="37"/>
        <v/>
      </c>
    </row>
    <row r="583" spans="1:14" x14ac:dyDescent="0.25">
      <c r="A583" s="12"/>
      <c r="B583" s="8" t="s">
        <v>426</v>
      </c>
      <c r="C583" s="32">
        <v>51.072589999999998</v>
      </c>
      <c r="D583" s="33">
        <v>1.0760400000000001</v>
      </c>
      <c r="E583" s="12"/>
      <c r="F583" s="4" t="str">
        <f t="shared" si="34"/>
        <v>✓</v>
      </c>
      <c r="G583" s="12"/>
      <c r="L583" s="4" t="str">
        <f t="shared" si="35"/>
        <v/>
      </c>
      <c r="M583" s="4" t="str">
        <f t="shared" si="36"/>
        <v/>
      </c>
      <c r="N583" s="4" t="str">
        <f t="shared" si="37"/>
        <v/>
      </c>
    </row>
    <row r="584" spans="1:14" x14ac:dyDescent="0.25">
      <c r="A584" s="12"/>
      <c r="B584" s="8" t="s">
        <v>427</v>
      </c>
      <c r="C584" s="32">
        <v>51.276899999999998</v>
      </c>
      <c r="D584" s="33">
        <v>1.2110399999999999</v>
      </c>
      <c r="E584" s="12"/>
      <c r="F584" s="4" t="str">
        <f t="shared" si="34"/>
        <v>✓</v>
      </c>
      <c r="G584" s="12"/>
      <c r="L584" s="4" t="str">
        <f t="shared" si="35"/>
        <v/>
      </c>
      <c r="M584" s="4" t="str">
        <f t="shared" si="36"/>
        <v/>
      </c>
      <c r="N584" s="4" t="str">
        <f t="shared" si="37"/>
        <v/>
      </c>
    </row>
    <row r="585" spans="1:14" x14ac:dyDescent="0.25">
      <c r="A585" s="12"/>
      <c r="B585" s="8" t="s">
        <v>428</v>
      </c>
      <c r="C585" s="32">
        <v>51.223680000000002</v>
      </c>
      <c r="D585" s="33">
        <v>1.0648</v>
      </c>
      <c r="E585" s="12"/>
      <c r="F585" s="4" t="str">
        <f t="shared" si="34"/>
        <v>✓</v>
      </c>
      <c r="G585" s="12"/>
      <c r="L585" s="4" t="str">
        <f t="shared" si="35"/>
        <v/>
      </c>
      <c r="M585" s="4" t="str">
        <f t="shared" si="36"/>
        <v/>
      </c>
      <c r="N585" s="4" t="str">
        <f t="shared" si="37"/>
        <v/>
      </c>
    </row>
    <row r="586" spans="1:14" x14ac:dyDescent="0.25">
      <c r="A586" s="12"/>
      <c r="B586" s="8" t="s">
        <v>429</v>
      </c>
      <c r="C586" s="32">
        <v>51.35342</v>
      </c>
      <c r="D586" s="33">
        <v>1.0348999999999999</v>
      </c>
      <c r="E586" s="12"/>
      <c r="F586" s="4" t="str">
        <f t="shared" si="34"/>
        <v>✓</v>
      </c>
      <c r="G586" s="12"/>
      <c r="L586" s="4" t="str">
        <f t="shared" si="35"/>
        <v/>
      </c>
      <c r="M586" s="4" t="str">
        <f t="shared" si="36"/>
        <v/>
      </c>
      <c r="N586" s="4" t="str">
        <f t="shared" si="37"/>
        <v/>
      </c>
    </row>
    <row r="587" spans="1:14" x14ac:dyDescent="0.25">
      <c r="A587" s="12"/>
      <c r="B587" s="8" t="s">
        <v>430</v>
      </c>
      <c r="C587" s="32">
        <v>51.079529999999998</v>
      </c>
      <c r="D587" s="33">
        <v>1.1435599999999999</v>
      </c>
      <c r="E587" s="12"/>
      <c r="F587" s="4" t="str">
        <f t="shared" si="34"/>
        <v>✓</v>
      </c>
      <c r="G587" s="12"/>
      <c r="L587" s="4" t="str">
        <f t="shared" si="35"/>
        <v/>
      </c>
      <c r="M587" s="4" t="str">
        <f t="shared" si="36"/>
        <v/>
      </c>
      <c r="N587" s="4" t="str">
        <f t="shared" si="37"/>
        <v/>
      </c>
    </row>
    <row r="588" spans="1:14" x14ac:dyDescent="0.25">
      <c r="A588" s="12"/>
      <c r="B588" s="8" t="s">
        <v>431</v>
      </c>
      <c r="C588" s="32">
        <v>51.364379999999997</v>
      </c>
      <c r="D588" s="33">
        <v>1.1294900000000001</v>
      </c>
      <c r="E588" s="12"/>
      <c r="F588" s="4" t="str">
        <f t="shared" ref="F588:F651" si="38">IF(COUNTIF($B588:$D588, "")=3, "", IF(OR($C588="", $D588="", $C588&gt;$J$3, $C588&lt;$J$4, $D588&gt;$J$5, $D588&lt;$J$6), $J$9, $J$8))</f>
        <v>✓</v>
      </c>
      <c r="G588" s="12"/>
      <c r="L588" s="4" t="str">
        <f t="shared" ref="L588:L651" si="39">IF(B588="", "", IF(COUNTIF(B$11:B$5010, B588)&gt;1, "X", ""))</f>
        <v/>
      </c>
      <c r="M588" s="4" t="str">
        <f t="shared" ref="M588:M651" si="40">IF(C588="", "", IF(ISNUMBER(C588)=FALSE, "X", ""))</f>
        <v/>
      </c>
      <c r="N588" s="4" t="str">
        <f t="shared" ref="N588:N651" si="41">IF(D588="", "", IF(ISNUMBER(D588)=FALSE, "X", ""))</f>
        <v/>
      </c>
    </row>
    <row r="589" spans="1:14" x14ac:dyDescent="0.25">
      <c r="A589" s="12"/>
      <c r="B589" s="8" t="s">
        <v>432</v>
      </c>
      <c r="C589" s="32">
        <v>51.370350000000002</v>
      </c>
      <c r="D589" s="33">
        <v>1.29634</v>
      </c>
      <c r="E589" s="12"/>
      <c r="F589" s="4" t="str">
        <f t="shared" si="38"/>
        <v>✓</v>
      </c>
      <c r="G589" s="12"/>
      <c r="L589" s="4" t="str">
        <f t="shared" si="39"/>
        <v/>
      </c>
      <c r="M589" s="4" t="str">
        <f t="shared" si="40"/>
        <v/>
      </c>
      <c r="N589" s="4" t="str">
        <f t="shared" si="41"/>
        <v/>
      </c>
    </row>
    <row r="590" spans="1:14" x14ac:dyDescent="0.25">
      <c r="A590" s="12"/>
      <c r="B590" s="8" t="s">
        <v>433</v>
      </c>
      <c r="C590" s="32">
        <v>51.379930000000002</v>
      </c>
      <c r="D590" s="33">
        <v>1.3366899999999999</v>
      </c>
      <c r="E590" s="12"/>
      <c r="F590" s="4" t="str">
        <f t="shared" si="38"/>
        <v>✓</v>
      </c>
      <c r="G590" s="12"/>
      <c r="L590" s="4" t="str">
        <f t="shared" si="39"/>
        <v/>
      </c>
      <c r="M590" s="4" t="str">
        <f t="shared" si="40"/>
        <v/>
      </c>
      <c r="N590" s="4" t="str">
        <f t="shared" si="41"/>
        <v/>
      </c>
    </row>
    <row r="591" spans="1:14" x14ac:dyDescent="0.25">
      <c r="A591" s="12"/>
      <c r="B591" s="8" t="s">
        <v>434</v>
      </c>
      <c r="C591" s="32">
        <v>51.383360000000003</v>
      </c>
      <c r="D591" s="33">
        <v>1.3892899999999999</v>
      </c>
      <c r="E591" s="12"/>
      <c r="F591" s="4" t="str">
        <f t="shared" si="38"/>
        <v>✓</v>
      </c>
      <c r="G591" s="12"/>
      <c r="L591" s="4" t="str">
        <f t="shared" si="39"/>
        <v/>
      </c>
      <c r="M591" s="4" t="str">
        <f t="shared" si="40"/>
        <v/>
      </c>
      <c r="N591" s="4" t="str">
        <f t="shared" si="41"/>
        <v/>
      </c>
    </row>
    <row r="592" spans="1:14" x14ac:dyDescent="0.25">
      <c r="A592" s="12"/>
      <c r="B592" s="8" t="s">
        <v>435</v>
      </c>
      <c r="C592" s="32">
        <v>52.409399999999998</v>
      </c>
      <c r="D592" s="33">
        <v>-1.50658</v>
      </c>
      <c r="E592" s="12"/>
      <c r="F592" s="4" t="str">
        <f t="shared" si="38"/>
        <v>✓</v>
      </c>
      <c r="G592" s="12"/>
      <c r="L592" s="4" t="str">
        <f t="shared" si="39"/>
        <v/>
      </c>
      <c r="M592" s="4" t="str">
        <f t="shared" si="40"/>
        <v/>
      </c>
      <c r="N592" s="4" t="str">
        <f t="shared" si="41"/>
        <v/>
      </c>
    </row>
    <row r="593" spans="1:14" x14ac:dyDescent="0.25">
      <c r="A593" s="12"/>
      <c r="B593" s="8" t="s">
        <v>436</v>
      </c>
      <c r="C593" s="32">
        <v>52.52608</v>
      </c>
      <c r="D593" s="33">
        <v>-1.5024599999999999</v>
      </c>
      <c r="E593" s="12"/>
      <c r="F593" s="4" t="str">
        <f t="shared" si="38"/>
        <v>✓</v>
      </c>
      <c r="G593" s="12"/>
      <c r="L593" s="4" t="str">
        <f t="shared" si="39"/>
        <v/>
      </c>
      <c r="M593" s="4" t="str">
        <f t="shared" si="40"/>
        <v/>
      </c>
      <c r="N593" s="4" t="str">
        <f t="shared" si="41"/>
        <v/>
      </c>
    </row>
    <row r="594" spans="1:14" x14ac:dyDescent="0.25">
      <c r="A594" s="12"/>
      <c r="B594" s="8" t="s">
        <v>437</v>
      </c>
      <c r="C594" s="32">
        <v>52.519930000000002</v>
      </c>
      <c r="D594" s="33">
        <v>-1.4531099999999999</v>
      </c>
      <c r="E594" s="12"/>
      <c r="F594" s="4" t="str">
        <f t="shared" si="38"/>
        <v>✓</v>
      </c>
      <c r="G594" s="12"/>
      <c r="L594" s="4" t="str">
        <f t="shared" si="39"/>
        <v/>
      </c>
      <c r="M594" s="4" t="str">
        <f t="shared" si="40"/>
        <v/>
      </c>
      <c r="N594" s="4" t="str">
        <f t="shared" si="41"/>
        <v/>
      </c>
    </row>
    <row r="595" spans="1:14" x14ac:dyDescent="0.25">
      <c r="A595" s="12"/>
      <c r="B595" s="8" t="s">
        <v>438</v>
      </c>
      <c r="C595" s="32">
        <v>52.478960000000001</v>
      </c>
      <c r="D595" s="33">
        <v>-1.47241</v>
      </c>
      <c r="E595" s="12"/>
      <c r="F595" s="4" t="str">
        <f t="shared" si="38"/>
        <v>✓</v>
      </c>
      <c r="G595" s="12"/>
      <c r="L595" s="4" t="str">
        <f t="shared" si="39"/>
        <v/>
      </c>
      <c r="M595" s="4" t="str">
        <f t="shared" si="40"/>
        <v/>
      </c>
      <c r="N595" s="4" t="str">
        <f t="shared" si="41"/>
        <v/>
      </c>
    </row>
    <row r="596" spans="1:14" x14ac:dyDescent="0.25">
      <c r="A596" s="12"/>
      <c r="B596" s="8" t="s">
        <v>439</v>
      </c>
      <c r="C596" s="32">
        <v>52.617319999999999</v>
      </c>
      <c r="D596" s="33">
        <v>-1.4130400000000001</v>
      </c>
      <c r="E596" s="12"/>
      <c r="F596" s="4" t="str">
        <f t="shared" si="38"/>
        <v>✓</v>
      </c>
      <c r="G596" s="12"/>
      <c r="L596" s="4" t="str">
        <f t="shared" si="39"/>
        <v/>
      </c>
      <c r="M596" s="4" t="str">
        <f t="shared" si="40"/>
        <v/>
      </c>
      <c r="N596" s="4" t="str">
        <f t="shared" si="41"/>
        <v/>
      </c>
    </row>
    <row r="597" spans="1:14" x14ac:dyDescent="0.25">
      <c r="A597" s="12"/>
      <c r="B597" s="8" t="s">
        <v>440</v>
      </c>
      <c r="C597" s="32">
        <v>52.424520000000001</v>
      </c>
      <c r="D597" s="33">
        <v>-1.4635199999999999</v>
      </c>
      <c r="E597" s="12"/>
      <c r="F597" s="4" t="str">
        <f t="shared" si="38"/>
        <v>✓</v>
      </c>
      <c r="G597" s="12"/>
      <c r="L597" s="4" t="str">
        <f t="shared" si="39"/>
        <v/>
      </c>
      <c r="M597" s="4" t="str">
        <f t="shared" si="40"/>
        <v/>
      </c>
      <c r="N597" s="4" t="str">
        <f t="shared" si="41"/>
        <v/>
      </c>
    </row>
    <row r="598" spans="1:14" x14ac:dyDescent="0.25">
      <c r="A598" s="12"/>
      <c r="B598" s="8" t="s">
        <v>441</v>
      </c>
      <c r="C598" s="32">
        <v>52.376849999999997</v>
      </c>
      <c r="D598" s="33">
        <v>-1.25061</v>
      </c>
      <c r="E598" s="12"/>
      <c r="F598" s="4" t="str">
        <f t="shared" si="38"/>
        <v>✓</v>
      </c>
      <c r="G598" s="12"/>
      <c r="L598" s="4" t="str">
        <f t="shared" si="39"/>
        <v/>
      </c>
      <c r="M598" s="4" t="str">
        <f t="shared" si="40"/>
        <v/>
      </c>
      <c r="N598" s="4" t="str">
        <f t="shared" si="41"/>
        <v/>
      </c>
    </row>
    <row r="599" spans="1:14" x14ac:dyDescent="0.25">
      <c r="A599" s="12"/>
      <c r="B599" s="8" t="s">
        <v>442</v>
      </c>
      <c r="C599" s="32">
        <v>52.358969999999999</v>
      </c>
      <c r="D599" s="33">
        <v>-1.27833</v>
      </c>
      <c r="E599" s="12"/>
      <c r="F599" s="4" t="str">
        <f t="shared" si="38"/>
        <v>✓</v>
      </c>
      <c r="G599" s="12"/>
      <c r="L599" s="4" t="str">
        <f t="shared" si="39"/>
        <v/>
      </c>
      <c r="M599" s="4" t="str">
        <f t="shared" si="40"/>
        <v/>
      </c>
      <c r="N599" s="4" t="str">
        <f t="shared" si="41"/>
        <v/>
      </c>
    </row>
    <row r="600" spans="1:14" x14ac:dyDescent="0.25">
      <c r="A600" s="12"/>
      <c r="B600" s="8" t="s">
        <v>443</v>
      </c>
      <c r="C600" s="32">
        <v>52.368169999999999</v>
      </c>
      <c r="D600" s="33">
        <v>-1.2818000000000001</v>
      </c>
      <c r="E600" s="12"/>
      <c r="F600" s="4" t="str">
        <f t="shared" si="38"/>
        <v>✓</v>
      </c>
      <c r="G600" s="12"/>
      <c r="L600" s="4" t="str">
        <f t="shared" si="39"/>
        <v/>
      </c>
      <c r="M600" s="4" t="str">
        <f t="shared" si="40"/>
        <v/>
      </c>
      <c r="N600" s="4" t="str">
        <f t="shared" si="41"/>
        <v/>
      </c>
    </row>
    <row r="601" spans="1:14" x14ac:dyDescent="0.25">
      <c r="A601" s="12"/>
      <c r="B601" s="8" t="s">
        <v>444</v>
      </c>
      <c r="C601" s="32">
        <v>52.391019999999997</v>
      </c>
      <c r="D601" s="33">
        <v>-1.47807</v>
      </c>
      <c r="E601" s="12"/>
      <c r="F601" s="4" t="str">
        <f t="shared" si="38"/>
        <v>✓</v>
      </c>
      <c r="G601" s="12"/>
      <c r="L601" s="4" t="str">
        <f t="shared" si="39"/>
        <v/>
      </c>
      <c r="M601" s="4" t="str">
        <f t="shared" si="40"/>
        <v/>
      </c>
      <c r="N601" s="4" t="str">
        <f t="shared" si="41"/>
        <v/>
      </c>
    </row>
    <row r="602" spans="1:14" x14ac:dyDescent="0.25">
      <c r="A602" s="12"/>
      <c r="B602" s="8" t="s">
        <v>445</v>
      </c>
      <c r="C602" s="32">
        <v>52.277790000000003</v>
      </c>
      <c r="D602" s="33">
        <v>-1.5245299999999999</v>
      </c>
      <c r="E602" s="12"/>
      <c r="F602" s="4" t="str">
        <f t="shared" si="38"/>
        <v>✓</v>
      </c>
      <c r="G602" s="12"/>
      <c r="L602" s="4" t="str">
        <f t="shared" si="39"/>
        <v/>
      </c>
      <c r="M602" s="4" t="str">
        <f t="shared" si="40"/>
        <v/>
      </c>
      <c r="N602" s="4" t="str">
        <f t="shared" si="41"/>
        <v/>
      </c>
    </row>
    <row r="603" spans="1:14" x14ac:dyDescent="0.25">
      <c r="A603" s="12"/>
      <c r="B603" s="8" t="s">
        <v>446</v>
      </c>
      <c r="C603" s="32">
        <v>52.29806</v>
      </c>
      <c r="D603" s="33">
        <v>-1.53139</v>
      </c>
      <c r="E603" s="12"/>
      <c r="F603" s="4" t="str">
        <f t="shared" si="38"/>
        <v>✓</v>
      </c>
      <c r="G603" s="12"/>
      <c r="L603" s="4" t="str">
        <f t="shared" si="39"/>
        <v/>
      </c>
      <c r="M603" s="4" t="str">
        <f t="shared" si="40"/>
        <v/>
      </c>
      <c r="N603" s="4" t="str">
        <f t="shared" si="41"/>
        <v/>
      </c>
    </row>
    <row r="604" spans="1:14" x14ac:dyDescent="0.25">
      <c r="A604" s="12"/>
      <c r="B604" s="8" t="s">
        <v>447</v>
      </c>
      <c r="C604" s="32">
        <v>52.254309999999997</v>
      </c>
      <c r="D604" s="33">
        <v>-1.48868</v>
      </c>
      <c r="E604" s="12"/>
      <c r="F604" s="4" t="str">
        <f t="shared" si="38"/>
        <v>✓</v>
      </c>
      <c r="G604" s="12"/>
      <c r="L604" s="4" t="str">
        <f t="shared" si="39"/>
        <v/>
      </c>
      <c r="M604" s="4" t="str">
        <f t="shared" si="40"/>
        <v/>
      </c>
      <c r="N604" s="4" t="str">
        <f t="shared" si="41"/>
        <v/>
      </c>
    </row>
    <row r="605" spans="1:14" x14ac:dyDescent="0.25">
      <c r="A605" s="12"/>
      <c r="B605" s="8" t="s">
        <v>448</v>
      </c>
      <c r="C605" s="32">
        <v>52.281469999999999</v>
      </c>
      <c r="D605" s="33">
        <v>-1.57809</v>
      </c>
      <c r="E605" s="12"/>
      <c r="F605" s="4" t="str">
        <f t="shared" si="38"/>
        <v>✓</v>
      </c>
      <c r="G605" s="12"/>
      <c r="L605" s="4" t="str">
        <f t="shared" si="39"/>
        <v/>
      </c>
      <c r="M605" s="4" t="str">
        <f t="shared" si="40"/>
        <v/>
      </c>
      <c r="N605" s="4" t="str">
        <f t="shared" si="41"/>
        <v/>
      </c>
    </row>
    <row r="606" spans="1:14" x14ac:dyDescent="0.25">
      <c r="A606" s="12"/>
      <c r="B606" s="8" t="s">
        <v>449</v>
      </c>
      <c r="C606" s="32">
        <v>52.221739999999997</v>
      </c>
      <c r="D606" s="33">
        <v>-1.59321</v>
      </c>
      <c r="E606" s="12"/>
      <c r="F606" s="4" t="str">
        <f t="shared" si="38"/>
        <v>✓</v>
      </c>
      <c r="G606" s="12"/>
      <c r="L606" s="4" t="str">
        <f t="shared" si="39"/>
        <v/>
      </c>
      <c r="M606" s="4" t="str">
        <f t="shared" si="40"/>
        <v/>
      </c>
      <c r="N606" s="4" t="str">
        <f t="shared" si="41"/>
        <v/>
      </c>
    </row>
    <row r="607" spans="1:14" x14ac:dyDescent="0.25">
      <c r="A607" s="12"/>
      <c r="B607" s="8" t="s">
        <v>450</v>
      </c>
      <c r="C607" s="32">
        <v>52.059049999999999</v>
      </c>
      <c r="D607" s="33">
        <v>-1.6221000000000001</v>
      </c>
      <c r="E607" s="12"/>
      <c r="F607" s="4" t="str">
        <f t="shared" si="38"/>
        <v>✓</v>
      </c>
      <c r="G607" s="12"/>
      <c r="L607" s="4" t="str">
        <f t="shared" si="39"/>
        <v/>
      </c>
      <c r="M607" s="4" t="str">
        <f t="shared" si="40"/>
        <v/>
      </c>
      <c r="N607" s="4" t="str">
        <f t="shared" si="41"/>
        <v/>
      </c>
    </row>
    <row r="608" spans="1:14" x14ac:dyDescent="0.25">
      <c r="A608" s="12"/>
      <c r="B608" s="8" t="s">
        <v>451</v>
      </c>
      <c r="C608" s="32">
        <v>52.182519999999997</v>
      </c>
      <c r="D608" s="33">
        <v>-1.71512</v>
      </c>
      <c r="E608" s="12"/>
      <c r="F608" s="4" t="str">
        <f t="shared" si="38"/>
        <v>✓</v>
      </c>
      <c r="G608" s="12"/>
      <c r="L608" s="4" t="str">
        <f t="shared" si="39"/>
        <v/>
      </c>
      <c r="M608" s="4" t="str">
        <f t="shared" si="40"/>
        <v/>
      </c>
      <c r="N608" s="4" t="str">
        <f t="shared" si="41"/>
        <v/>
      </c>
    </row>
    <row r="609" spans="1:14" x14ac:dyDescent="0.25">
      <c r="A609" s="12"/>
      <c r="B609" s="8" t="s">
        <v>452</v>
      </c>
      <c r="C609" s="32">
        <v>52.39723</v>
      </c>
      <c r="D609" s="33">
        <v>-1.57161</v>
      </c>
      <c r="E609" s="12"/>
      <c r="F609" s="4" t="str">
        <f t="shared" si="38"/>
        <v>✓</v>
      </c>
      <c r="G609" s="12"/>
      <c r="L609" s="4" t="str">
        <f t="shared" si="39"/>
        <v/>
      </c>
      <c r="M609" s="4" t="str">
        <f t="shared" si="40"/>
        <v/>
      </c>
      <c r="N609" s="4" t="str">
        <f t="shared" si="41"/>
        <v/>
      </c>
    </row>
    <row r="610" spans="1:14" x14ac:dyDescent="0.25">
      <c r="A610" s="12"/>
      <c r="B610" s="8" t="s">
        <v>453</v>
      </c>
      <c r="C610" s="32">
        <v>52.23516</v>
      </c>
      <c r="D610" s="33">
        <v>-1.3858699999999999</v>
      </c>
      <c r="E610" s="12"/>
      <c r="F610" s="4" t="str">
        <f t="shared" si="38"/>
        <v>✓</v>
      </c>
      <c r="G610" s="12"/>
      <c r="L610" s="4" t="str">
        <f t="shared" si="39"/>
        <v/>
      </c>
      <c r="M610" s="4" t="str">
        <f t="shared" si="40"/>
        <v/>
      </c>
      <c r="N610" s="4" t="str">
        <f t="shared" si="41"/>
        <v/>
      </c>
    </row>
    <row r="611" spans="1:14" x14ac:dyDescent="0.25">
      <c r="A611" s="12"/>
      <c r="B611" s="8" t="s">
        <v>454</v>
      </c>
      <c r="C611" s="32">
        <v>52.412550000000003</v>
      </c>
      <c r="D611" s="33">
        <v>-1.55549</v>
      </c>
      <c r="E611" s="12"/>
      <c r="F611" s="4" t="str">
        <f t="shared" si="38"/>
        <v>✓</v>
      </c>
      <c r="G611" s="12"/>
      <c r="L611" s="4" t="str">
        <f t="shared" si="39"/>
        <v/>
      </c>
      <c r="M611" s="4" t="str">
        <f t="shared" si="40"/>
        <v/>
      </c>
      <c r="N611" s="4" t="str">
        <f t="shared" si="41"/>
        <v/>
      </c>
    </row>
    <row r="612" spans="1:14" x14ac:dyDescent="0.25">
      <c r="A612" s="12"/>
      <c r="B612" s="8" t="s">
        <v>455</v>
      </c>
      <c r="C612" s="32">
        <v>52.434130000000003</v>
      </c>
      <c r="D612" s="33">
        <v>-1.5075400000000001</v>
      </c>
      <c r="E612" s="12"/>
      <c r="F612" s="4" t="str">
        <f t="shared" si="38"/>
        <v>✓</v>
      </c>
      <c r="G612" s="12"/>
      <c r="L612" s="4" t="str">
        <f t="shared" si="39"/>
        <v/>
      </c>
      <c r="M612" s="4" t="str">
        <f t="shared" si="40"/>
        <v/>
      </c>
      <c r="N612" s="4" t="str">
        <f t="shared" si="41"/>
        <v/>
      </c>
    </row>
    <row r="613" spans="1:14" x14ac:dyDescent="0.25">
      <c r="A613" s="12"/>
      <c r="B613" s="8" t="s">
        <v>456</v>
      </c>
      <c r="C613" s="32">
        <v>52.446809999999999</v>
      </c>
      <c r="D613" s="33">
        <v>-1.56955</v>
      </c>
      <c r="E613" s="12"/>
      <c r="F613" s="4" t="str">
        <f t="shared" si="38"/>
        <v>✓</v>
      </c>
      <c r="G613" s="12"/>
      <c r="L613" s="4" t="str">
        <f t="shared" si="39"/>
        <v/>
      </c>
      <c r="M613" s="4" t="str">
        <f t="shared" si="40"/>
        <v/>
      </c>
      <c r="N613" s="4" t="str">
        <f t="shared" si="41"/>
        <v/>
      </c>
    </row>
    <row r="614" spans="1:14" x14ac:dyDescent="0.25">
      <c r="A614" s="12"/>
      <c r="B614" s="8" t="s">
        <v>457</v>
      </c>
      <c r="C614" s="32">
        <v>52.351939999999999</v>
      </c>
      <c r="D614" s="33">
        <v>-1.5421800000000001</v>
      </c>
      <c r="E614" s="12"/>
      <c r="F614" s="4" t="str">
        <f t="shared" si="38"/>
        <v>✓</v>
      </c>
      <c r="G614" s="12"/>
      <c r="L614" s="4" t="str">
        <f t="shared" si="39"/>
        <v/>
      </c>
      <c r="M614" s="4" t="str">
        <f t="shared" si="40"/>
        <v/>
      </c>
      <c r="N614" s="4" t="str">
        <f t="shared" si="41"/>
        <v/>
      </c>
    </row>
    <row r="615" spans="1:14" x14ac:dyDescent="0.25">
      <c r="A615" s="12"/>
      <c r="B615" s="8" t="s">
        <v>458</v>
      </c>
      <c r="C615" s="32">
        <v>52.58625</v>
      </c>
      <c r="D615" s="33">
        <v>-1.5618799999999999</v>
      </c>
      <c r="E615" s="12"/>
      <c r="F615" s="4" t="str">
        <f t="shared" si="38"/>
        <v>✓</v>
      </c>
      <c r="G615" s="12"/>
      <c r="L615" s="4" t="str">
        <f t="shared" si="39"/>
        <v/>
      </c>
      <c r="M615" s="4" t="str">
        <f t="shared" si="40"/>
        <v/>
      </c>
      <c r="N615" s="4" t="str">
        <f t="shared" si="41"/>
        <v/>
      </c>
    </row>
    <row r="616" spans="1:14" x14ac:dyDescent="0.25">
      <c r="A616" s="12"/>
      <c r="B616" s="8" t="s">
        <v>459</v>
      </c>
      <c r="C616" s="32">
        <v>53.103700000000003</v>
      </c>
      <c r="D616" s="33">
        <v>-2.4361299999999999</v>
      </c>
      <c r="E616" s="12"/>
      <c r="F616" s="4" t="str">
        <f t="shared" si="38"/>
        <v>✓</v>
      </c>
      <c r="G616" s="12"/>
      <c r="L616" s="4" t="str">
        <f t="shared" si="39"/>
        <v/>
      </c>
      <c r="M616" s="4" t="str">
        <f t="shared" si="40"/>
        <v/>
      </c>
      <c r="N616" s="4" t="str">
        <f t="shared" si="41"/>
        <v/>
      </c>
    </row>
    <row r="617" spans="1:14" x14ac:dyDescent="0.25">
      <c r="A617" s="12"/>
      <c r="B617" s="8" t="s">
        <v>460</v>
      </c>
      <c r="C617" s="32">
        <v>53.18882</v>
      </c>
      <c r="D617" s="33">
        <v>-2.44367</v>
      </c>
      <c r="E617" s="12"/>
      <c r="F617" s="4" t="str">
        <f t="shared" si="38"/>
        <v>✓</v>
      </c>
      <c r="G617" s="12"/>
      <c r="L617" s="4" t="str">
        <f t="shared" si="39"/>
        <v/>
      </c>
      <c r="M617" s="4" t="str">
        <f t="shared" si="40"/>
        <v/>
      </c>
      <c r="N617" s="4" t="str">
        <f t="shared" si="41"/>
        <v/>
      </c>
    </row>
    <row r="618" spans="1:14" x14ac:dyDescent="0.25">
      <c r="A618" s="12"/>
      <c r="B618" s="8" t="s">
        <v>461</v>
      </c>
      <c r="C618" s="32">
        <v>53.14329</v>
      </c>
      <c r="D618" s="33">
        <v>-2.3677000000000001</v>
      </c>
      <c r="E618" s="12"/>
      <c r="F618" s="4" t="str">
        <f t="shared" si="38"/>
        <v>✓</v>
      </c>
      <c r="G618" s="12"/>
      <c r="L618" s="4" t="str">
        <f t="shared" si="39"/>
        <v/>
      </c>
      <c r="M618" s="4" t="str">
        <f t="shared" si="40"/>
        <v/>
      </c>
      <c r="N618" s="4" t="str">
        <f t="shared" si="41"/>
        <v/>
      </c>
    </row>
    <row r="619" spans="1:14" x14ac:dyDescent="0.25">
      <c r="A619" s="12"/>
      <c r="B619" s="8" t="s">
        <v>462</v>
      </c>
      <c r="C619" s="32">
        <v>53.165990000000001</v>
      </c>
      <c r="D619" s="33">
        <v>-2.2136100000000001</v>
      </c>
      <c r="E619" s="12"/>
      <c r="F619" s="4" t="str">
        <f t="shared" si="38"/>
        <v>✓</v>
      </c>
      <c r="G619" s="12"/>
      <c r="L619" s="4" t="str">
        <f t="shared" si="39"/>
        <v/>
      </c>
      <c r="M619" s="4" t="str">
        <f t="shared" si="40"/>
        <v/>
      </c>
      <c r="N619" s="4" t="str">
        <f t="shared" si="41"/>
        <v/>
      </c>
    </row>
    <row r="620" spans="1:14" x14ac:dyDescent="0.25">
      <c r="A620" s="12"/>
      <c r="B620" s="8" t="s">
        <v>463</v>
      </c>
      <c r="C620" s="32">
        <v>53.079749999999997</v>
      </c>
      <c r="D620" s="33">
        <v>-2.4466199999999998</v>
      </c>
      <c r="E620" s="12"/>
      <c r="F620" s="4" t="str">
        <f t="shared" si="38"/>
        <v>✓</v>
      </c>
      <c r="G620" s="12"/>
      <c r="L620" s="4" t="str">
        <f t="shared" si="39"/>
        <v/>
      </c>
      <c r="M620" s="4" t="str">
        <f t="shared" si="40"/>
        <v/>
      </c>
      <c r="N620" s="4" t="str">
        <f t="shared" si="41"/>
        <v/>
      </c>
    </row>
    <row r="621" spans="1:14" x14ac:dyDescent="0.25">
      <c r="A621" s="12"/>
      <c r="B621" s="8" t="s">
        <v>464</v>
      </c>
      <c r="C621" s="32">
        <v>52.997929999999997</v>
      </c>
      <c r="D621" s="33">
        <v>-2.4084699999999999</v>
      </c>
      <c r="E621" s="12"/>
      <c r="F621" s="4" t="str">
        <f t="shared" si="38"/>
        <v>✓</v>
      </c>
      <c r="G621" s="12"/>
      <c r="L621" s="4" t="str">
        <f t="shared" si="39"/>
        <v/>
      </c>
      <c r="M621" s="4" t="str">
        <f t="shared" si="40"/>
        <v/>
      </c>
      <c r="N621" s="4" t="str">
        <f t="shared" si="41"/>
        <v/>
      </c>
    </row>
    <row r="622" spans="1:14" x14ac:dyDescent="0.25">
      <c r="A622" s="12"/>
      <c r="B622" s="8" t="s">
        <v>465</v>
      </c>
      <c r="C622" s="32">
        <v>53.208579999999998</v>
      </c>
      <c r="D622" s="33">
        <v>-2.3555899999999999</v>
      </c>
      <c r="E622" s="12"/>
      <c r="F622" s="4" t="str">
        <f t="shared" si="38"/>
        <v>✓</v>
      </c>
      <c r="G622" s="12"/>
      <c r="L622" s="4" t="str">
        <f t="shared" si="39"/>
        <v/>
      </c>
      <c r="M622" s="4" t="str">
        <f t="shared" si="40"/>
        <v/>
      </c>
      <c r="N622" s="4" t="str">
        <f t="shared" si="41"/>
        <v/>
      </c>
    </row>
    <row r="623" spans="1:14" x14ac:dyDescent="0.25">
      <c r="A623" s="12"/>
      <c r="B623" s="8" t="s">
        <v>466</v>
      </c>
      <c r="C623" s="32">
        <v>53.062049999999999</v>
      </c>
      <c r="D623" s="33">
        <v>-2.5221900000000002</v>
      </c>
      <c r="E623" s="12"/>
      <c r="F623" s="4" t="str">
        <f t="shared" si="38"/>
        <v>✓</v>
      </c>
      <c r="G623" s="12"/>
      <c r="L623" s="4" t="str">
        <f t="shared" si="39"/>
        <v/>
      </c>
      <c r="M623" s="4" t="str">
        <f t="shared" si="40"/>
        <v/>
      </c>
      <c r="N623" s="4" t="str">
        <f t="shared" si="41"/>
        <v/>
      </c>
    </row>
    <row r="624" spans="1:14" x14ac:dyDescent="0.25">
      <c r="A624" s="12"/>
      <c r="B624" s="8" t="s">
        <v>467</v>
      </c>
      <c r="C624" s="32">
        <v>53.16272</v>
      </c>
      <c r="D624" s="33">
        <v>-2.6672699999999998</v>
      </c>
      <c r="E624" s="12"/>
      <c r="F624" s="4" t="str">
        <f t="shared" si="38"/>
        <v>✓</v>
      </c>
      <c r="G624" s="12"/>
      <c r="L624" s="4" t="str">
        <f t="shared" si="39"/>
        <v/>
      </c>
      <c r="M624" s="4" t="str">
        <f t="shared" si="40"/>
        <v/>
      </c>
      <c r="N624" s="4" t="str">
        <f t="shared" si="41"/>
        <v/>
      </c>
    </row>
    <row r="625" spans="1:14" x14ac:dyDescent="0.25">
      <c r="A625" s="12"/>
      <c r="B625" s="8" t="s">
        <v>468</v>
      </c>
      <c r="C625" s="32">
        <v>53.189889999999998</v>
      </c>
      <c r="D625" s="33">
        <v>-2.5290599999999999</v>
      </c>
      <c r="E625" s="12"/>
      <c r="F625" s="4" t="str">
        <f t="shared" si="38"/>
        <v>✓</v>
      </c>
      <c r="G625" s="12"/>
      <c r="L625" s="4" t="str">
        <f t="shared" si="39"/>
        <v/>
      </c>
      <c r="M625" s="4" t="str">
        <f t="shared" si="40"/>
        <v/>
      </c>
      <c r="N625" s="4" t="str">
        <f t="shared" si="41"/>
        <v/>
      </c>
    </row>
    <row r="626" spans="1:14" x14ac:dyDescent="0.25">
      <c r="A626" s="12"/>
      <c r="B626" s="8" t="s">
        <v>469</v>
      </c>
      <c r="C626" s="32">
        <v>53.253360000000001</v>
      </c>
      <c r="D626" s="33">
        <v>-2.5651000000000002</v>
      </c>
      <c r="E626" s="12"/>
      <c r="F626" s="4" t="str">
        <f t="shared" si="38"/>
        <v>✓</v>
      </c>
      <c r="G626" s="12"/>
      <c r="L626" s="4" t="str">
        <f t="shared" si="39"/>
        <v/>
      </c>
      <c r="M626" s="4" t="str">
        <f t="shared" si="40"/>
        <v/>
      </c>
      <c r="N626" s="4" t="str">
        <f t="shared" si="41"/>
        <v/>
      </c>
    </row>
    <row r="627" spans="1:14" x14ac:dyDescent="0.25">
      <c r="A627" s="12"/>
      <c r="B627" s="8" t="s">
        <v>470</v>
      </c>
      <c r="C627" s="32">
        <v>53.258360000000003</v>
      </c>
      <c r="D627" s="33">
        <v>-2.5017200000000002</v>
      </c>
      <c r="E627" s="12"/>
      <c r="F627" s="4" t="str">
        <f t="shared" si="38"/>
        <v>✓</v>
      </c>
      <c r="G627" s="12"/>
      <c r="L627" s="4" t="str">
        <f t="shared" si="39"/>
        <v/>
      </c>
      <c r="M627" s="4" t="str">
        <f t="shared" si="40"/>
        <v/>
      </c>
      <c r="N627" s="4" t="str">
        <f t="shared" si="41"/>
        <v/>
      </c>
    </row>
    <row r="628" spans="1:14" x14ac:dyDescent="0.25">
      <c r="A628" s="12"/>
      <c r="B628" s="8" t="s">
        <v>471</v>
      </c>
      <c r="C628" s="32">
        <v>53.088659999999997</v>
      </c>
      <c r="D628" s="33">
        <v>-2.4311500000000001</v>
      </c>
      <c r="E628" s="12"/>
      <c r="F628" s="4" t="str">
        <f t="shared" si="38"/>
        <v>✓</v>
      </c>
      <c r="G628" s="12"/>
      <c r="L628" s="4" t="str">
        <f t="shared" si="39"/>
        <v/>
      </c>
      <c r="M628" s="4" t="str">
        <f t="shared" si="40"/>
        <v/>
      </c>
      <c r="N628" s="4" t="str">
        <f t="shared" si="41"/>
        <v/>
      </c>
    </row>
    <row r="629" spans="1:14" x14ac:dyDescent="0.25">
      <c r="A629" s="12"/>
      <c r="B629" s="8" t="s">
        <v>472</v>
      </c>
      <c r="C629" s="32">
        <v>51.44811</v>
      </c>
      <c r="D629" s="33">
        <v>0.20949999999999999</v>
      </c>
      <c r="E629" s="12"/>
      <c r="F629" s="4" t="str">
        <f t="shared" si="38"/>
        <v>✓</v>
      </c>
      <c r="G629" s="12"/>
      <c r="L629" s="4" t="str">
        <f t="shared" si="39"/>
        <v/>
      </c>
      <c r="M629" s="4" t="str">
        <f t="shared" si="40"/>
        <v/>
      </c>
      <c r="N629" s="4" t="str">
        <f t="shared" si="41"/>
        <v/>
      </c>
    </row>
    <row r="630" spans="1:14" x14ac:dyDescent="0.25">
      <c r="A630" s="12"/>
      <c r="B630" s="8" t="s">
        <v>473</v>
      </c>
      <c r="C630" s="32">
        <v>51.441609999999997</v>
      </c>
      <c r="D630" s="33">
        <v>0.30425999999999997</v>
      </c>
      <c r="E630" s="12"/>
      <c r="F630" s="4" t="str">
        <f t="shared" si="38"/>
        <v>✓</v>
      </c>
      <c r="G630" s="12"/>
      <c r="L630" s="4" t="str">
        <f t="shared" si="39"/>
        <v/>
      </c>
      <c r="M630" s="4" t="str">
        <f t="shared" si="40"/>
        <v/>
      </c>
      <c r="N630" s="4" t="str">
        <f t="shared" si="41"/>
        <v/>
      </c>
    </row>
    <row r="631" spans="1:14" x14ac:dyDescent="0.25">
      <c r="A631" s="12"/>
      <c r="B631" s="8" t="s">
        <v>474</v>
      </c>
      <c r="C631" s="32">
        <v>51.434469999999997</v>
      </c>
      <c r="D631" s="33">
        <v>0.35077000000000003</v>
      </c>
      <c r="E631" s="12"/>
      <c r="F631" s="4" t="str">
        <f t="shared" si="38"/>
        <v>✓</v>
      </c>
      <c r="G631" s="12"/>
      <c r="L631" s="4" t="str">
        <f t="shared" si="39"/>
        <v/>
      </c>
      <c r="M631" s="4" t="str">
        <f t="shared" si="40"/>
        <v/>
      </c>
      <c r="N631" s="4" t="str">
        <f t="shared" si="41"/>
        <v/>
      </c>
    </row>
    <row r="632" spans="1:14" x14ac:dyDescent="0.25">
      <c r="A632" s="12"/>
      <c r="B632" s="8" t="s">
        <v>475</v>
      </c>
      <c r="C632" s="32">
        <v>51.427880000000002</v>
      </c>
      <c r="D632" s="33">
        <v>0.3871</v>
      </c>
      <c r="E632" s="12"/>
      <c r="F632" s="4" t="str">
        <f t="shared" si="38"/>
        <v>✓</v>
      </c>
      <c r="G632" s="12"/>
      <c r="L632" s="4" t="str">
        <f t="shared" si="39"/>
        <v/>
      </c>
      <c r="M632" s="4" t="str">
        <f t="shared" si="40"/>
        <v/>
      </c>
      <c r="N632" s="4" t="str">
        <f t="shared" si="41"/>
        <v/>
      </c>
    </row>
    <row r="633" spans="1:14" x14ac:dyDescent="0.25">
      <c r="A633" s="12"/>
      <c r="B633" s="8" t="s">
        <v>476</v>
      </c>
      <c r="C633" s="32">
        <v>51.378549999999997</v>
      </c>
      <c r="D633" s="33">
        <v>0.35165000000000002</v>
      </c>
      <c r="E633" s="12"/>
      <c r="F633" s="4" t="str">
        <f t="shared" si="38"/>
        <v>✓</v>
      </c>
      <c r="G633" s="12"/>
      <c r="L633" s="4" t="str">
        <f t="shared" si="39"/>
        <v/>
      </c>
      <c r="M633" s="4" t="str">
        <f t="shared" si="40"/>
        <v/>
      </c>
      <c r="N633" s="4" t="str">
        <f t="shared" si="41"/>
        <v/>
      </c>
    </row>
    <row r="634" spans="1:14" x14ac:dyDescent="0.25">
      <c r="A634" s="12"/>
      <c r="B634" s="8" t="s">
        <v>477</v>
      </c>
      <c r="C634" s="32">
        <v>51.424999999999997</v>
      </c>
      <c r="D634" s="33">
        <v>0.11176999999999999</v>
      </c>
      <c r="E634" s="12"/>
      <c r="F634" s="4" t="str">
        <f t="shared" si="38"/>
        <v>✓</v>
      </c>
      <c r="G634" s="12"/>
      <c r="L634" s="4" t="str">
        <f t="shared" si="39"/>
        <v/>
      </c>
      <c r="M634" s="4" t="str">
        <f t="shared" si="40"/>
        <v/>
      </c>
      <c r="N634" s="4" t="str">
        <f t="shared" si="41"/>
        <v/>
      </c>
    </row>
    <row r="635" spans="1:14" x14ac:dyDescent="0.25">
      <c r="A635" s="12"/>
      <c r="B635" s="8" t="s">
        <v>478</v>
      </c>
      <c r="C635" s="32">
        <v>51.441499999999998</v>
      </c>
      <c r="D635" s="33">
        <v>9.8110000000000003E-2</v>
      </c>
      <c r="E635" s="12"/>
      <c r="F635" s="4" t="str">
        <f t="shared" si="38"/>
        <v>✓</v>
      </c>
      <c r="G635" s="12"/>
      <c r="L635" s="4" t="str">
        <f t="shared" si="39"/>
        <v/>
      </c>
      <c r="M635" s="4" t="str">
        <f t="shared" si="40"/>
        <v/>
      </c>
      <c r="N635" s="4" t="str">
        <f t="shared" si="41"/>
        <v/>
      </c>
    </row>
    <row r="636" spans="1:14" x14ac:dyDescent="0.25">
      <c r="A636" s="12"/>
      <c r="B636" s="8" t="s">
        <v>479</v>
      </c>
      <c r="C636" s="32">
        <v>51.464840000000002</v>
      </c>
      <c r="D636" s="33">
        <v>0.10625999999999999</v>
      </c>
      <c r="E636" s="12"/>
      <c r="F636" s="4" t="str">
        <f t="shared" si="38"/>
        <v>✓</v>
      </c>
      <c r="G636" s="12"/>
      <c r="L636" s="4" t="str">
        <f t="shared" si="39"/>
        <v/>
      </c>
      <c r="M636" s="4" t="str">
        <f t="shared" si="40"/>
        <v/>
      </c>
      <c r="N636" s="4" t="str">
        <f t="shared" si="41"/>
        <v/>
      </c>
    </row>
    <row r="637" spans="1:14" x14ac:dyDescent="0.25">
      <c r="A637" s="12"/>
      <c r="B637" s="8" t="s">
        <v>480</v>
      </c>
      <c r="C637" s="32">
        <v>51.48621</v>
      </c>
      <c r="D637" s="33">
        <v>0.14915</v>
      </c>
      <c r="E637" s="12"/>
      <c r="F637" s="4" t="str">
        <f t="shared" si="38"/>
        <v>✓</v>
      </c>
      <c r="G637" s="12"/>
      <c r="L637" s="4" t="str">
        <f t="shared" si="39"/>
        <v/>
      </c>
      <c r="M637" s="4" t="str">
        <f t="shared" si="40"/>
        <v/>
      </c>
      <c r="N637" s="4" t="str">
        <f t="shared" si="41"/>
        <v/>
      </c>
    </row>
    <row r="638" spans="1:14" x14ac:dyDescent="0.25">
      <c r="A638" s="12"/>
      <c r="B638" s="8" t="s">
        <v>481</v>
      </c>
      <c r="C638" s="32">
        <v>51.494259999999997</v>
      </c>
      <c r="D638" s="33">
        <v>0.13618</v>
      </c>
      <c r="E638" s="12"/>
      <c r="F638" s="4" t="str">
        <f t="shared" si="38"/>
        <v>✓</v>
      </c>
      <c r="G638" s="12"/>
      <c r="L638" s="4" t="str">
        <f t="shared" si="39"/>
        <v/>
      </c>
      <c r="M638" s="4" t="str">
        <f t="shared" si="40"/>
        <v/>
      </c>
      <c r="N638" s="4" t="str">
        <f t="shared" si="41"/>
        <v/>
      </c>
    </row>
    <row r="639" spans="1:14" x14ac:dyDescent="0.25">
      <c r="A639" s="12"/>
      <c r="B639" s="8" t="s">
        <v>482</v>
      </c>
      <c r="C639" s="32">
        <v>51.432040000000001</v>
      </c>
      <c r="D639" s="33">
        <v>0.23313999999999999</v>
      </c>
      <c r="E639" s="12"/>
      <c r="F639" s="4" t="str">
        <f t="shared" si="38"/>
        <v>✓</v>
      </c>
      <c r="G639" s="12"/>
      <c r="L639" s="4" t="str">
        <f t="shared" si="39"/>
        <v/>
      </c>
      <c r="M639" s="4" t="str">
        <f t="shared" si="40"/>
        <v/>
      </c>
      <c r="N639" s="4" t="str">
        <f t="shared" si="41"/>
        <v/>
      </c>
    </row>
    <row r="640" spans="1:14" x14ac:dyDescent="0.25">
      <c r="A640" s="12"/>
      <c r="B640" s="8" t="s">
        <v>483</v>
      </c>
      <c r="C640" s="32">
        <v>51.38411</v>
      </c>
      <c r="D640" s="33">
        <v>0.30836999999999998</v>
      </c>
      <c r="E640" s="12"/>
      <c r="F640" s="4" t="str">
        <f t="shared" si="38"/>
        <v>✓</v>
      </c>
      <c r="G640" s="12"/>
      <c r="L640" s="4" t="str">
        <f t="shared" si="39"/>
        <v/>
      </c>
      <c r="M640" s="4" t="str">
        <f t="shared" si="40"/>
        <v/>
      </c>
      <c r="N640" s="4" t="str">
        <f t="shared" si="41"/>
        <v/>
      </c>
    </row>
    <row r="641" spans="1:14" x14ac:dyDescent="0.25">
      <c r="A641" s="12"/>
      <c r="B641" s="8" t="s">
        <v>484</v>
      </c>
      <c r="C641" s="32">
        <v>51.388599999999997</v>
      </c>
      <c r="D641" s="33">
        <v>0.23222000000000001</v>
      </c>
      <c r="E641" s="12"/>
      <c r="F641" s="4" t="str">
        <f t="shared" si="38"/>
        <v>✓</v>
      </c>
      <c r="G641" s="12"/>
      <c r="L641" s="4" t="str">
        <f t="shared" si="39"/>
        <v/>
      </c>
      <c r="M641" s="4" t="str">
        <f t="shared" si="40"/>
        <v/>
      </c>
      <c r="N641" s="4" t="str">
        <f t="shared" si="41"/>
        <v/>
      </c>
    </row>
    <row r="642" spans="1:14" x14ac:dyDescent="0.25">
      <c r="A642" s="12"/>
      <c r="B642" s="8" t="s">
        <v>485</v>
      </c>
      <c r="C642" s="32">
        <v>51.44068</v>
      </c>
      <c r="D642" s="33">
        <v>0.14605000000000001</v>
      </c>
      <c r="E642" s="12"/>
      <c r="F642" s="4" t="str">
        <f t="shared" si="38"/>
        <v>✓</v>
      </c>
      <c r="G642" s="12"/>
      <c r="L642" s="4" t="str">
        <f t="shared" si="39"/>
        <v/>
      </c>
      <c r="M642" s="4" t="str">
        <f t="shared" si="40"/>
        <v/>
      </c>
      <c r="N642" s="4" t="str">
        <f t="shared" si="41"/>
        <v/>
      </c>
    </row>
    <row r="643" spans="1:14" x14ac:dyDescent="0.25">
      <c r="A643" s="12"/>
      <c r="B643" s="8" t="s">
        <v>486</v>
      </c>
      <c r="C643" s="32">
        <v>51.455159999999999</v>
      </c>
      <c r="D643" s="33">
        <v>0.13897999999999999</v>
      </c>
      <c r="E643" s="12"/>
      <c r="F643" s="4" t="str">
        <f t="shared" si="38"/>
        <v>✓</v>
      </c>
      <c r="G643" s="12"/>
      <c r="L643" s="4" t="str">
        <f t="shared" si="39"/>
        <v/>
      </c>
      <c r="M643" s="4" t="str">
        <f t="shared" si="40"/>
        <v/>
      </c>
      <c r="N643" s="4" t="str">
        <f t="shared" si="41"/>
        <v/>
      </c>
    </row>
    <row r="644" spans="1:14" x14ac:dyDescent="0.25">
      <c r="A644" s="12"/>
      <c r="B644" s="8" t="s">
        <v>487</v>
      </c>
      <c r="C644" s="32">
        <v>51.465600000000002</v>
      </c>
      <c r="D644" s="33">
        <v>0.14595</v>
      </c>
      <c r="E644" s="12"/>
      <c r="F644" s="4" t="str">
        <f t="shared" si="38"/>
        <v>✓</v>
      </c>
      <c r="G644" s="12"/>
      <c r="L644" s="4" t="str">
        <f t="shared" si="39"/>
        <v/>
      </c>
      <c r="M644" s="4" t="str">
        <f t="shared" si="40"/>
        <v/>
      </c>
      <c r="N644" s="4" t="str">
        <f t="shared" si="41"/>
        <v/>
      </c>
    </row>
    <row r="645" spans="1:14" x14ac:dyDescent="0.25">
      <c r="A645" s="12"/>
      <c r="B645" s="8" t="s">
        <v>488</v>
      </c>
      <c r="C645" s="32">
        <v>51.475740000000002</v>
      </c>
      <c r="D645" s="33">
        <v>0.17576</v>
      </c>
      <c r="E645" s="12"/>
      <c r="F645" s="4" t="str">
        <f t="shared" si="38"/>
        <v>✓</v>
      </c>
      <c r="G645" s="12"/>
      <c r="L645" s="4" t="str">
        <f t="shared" si="39"/>
        <v/>
      </c>
      <c r="M645" s="4" t="str">
        <f t="shared" si="40"/>
        <v/>
      </c>
      <c r="N645" s="4" t="str">
        <f t="shared" si="41"/>
        <v/>
      </c>
    </row>
    <row r="646" spans="1:14" x14ac:dyDescent="0.25">
      <c r="A646" s="12"/>
      <c r="B646" s="8" t="s">
        <v>489</v>
      </c>
      <c r="C646" s="32">
        <v>51.448149999999998</v>
      </c>
      <c r="D646" s="33">
        <v>0.27827000000000002</v>
      </c>
      <c r="E646" s="12"/>
      <c r="F646" s="4" t="str">
        <f t="shared" si="38"/>
        <v>✓</v>
      </c>
      <c r="G646" s="12"/>
      <c r="L646" s="4" t="str">
        <f t="shared" si="39"/>
        <v/>
      </c>
      <c r="M646" s="4" t="str">
        <f t="shared" si="40"/>
        <v/>
      </c>
      <c r="N646" s="4" t="str">
        <f t="shared" si="41"/>
        <v/>
      </c>
    </row>
    <row r="647" spans="1:14" x14ac:dyDescent="0.25">
      <c r="A647" s="12"/>
      <c r="B647" s="8" t="s">
        <v>2273</v>
      </c>
      <c r="C647" s="32">
        <v>56.460999999999999</v>
      </c>
      <c r="D647" s="33">
        <v>-2.97654</v>
      </c>
      <c r="E647" s="12"/>
      <c r="F647" s="4" t="str">
        <f t="shared" si="38"/>
        <v>✓</v>
      </c>
      <c r="G647" s="12"/>
      <c r="L647" s="4" t="str">
        <f t="shared" si="39"/>
        <v/>
      </c>
      <c r="M647" s="4" t="str">
        <f t="shared" si="40"/>
        <v/>
      </c>
      <c r="N647" s="4" t="str">
        <f t="shared" si="41"/>
        <v/>
      </c>
    </row>
    <row r="648" spans="1:14" x14ac:dyDescent="0.25">
      <c r="A648" s="12"/>
      <c r="B648" s="8" t="s">
        <v>2274</v>
      </c>
      <c r="C648" s="32">
        <v>56.748980000000003</v>
      </c>
      <c r="D648" s="33">
        <v>-2.4267599999999998</v>
      </c>
      <c r="E648" s="12"/>
      <c r="F648" s="4" t="str">
        <f t="shared" si="38"/>
        <v>✓</v>
      </c>
      <c r="G648" s="12"/>
      <c r="L648" s="4" t="str">
        <f t="shared" si="39"/>
        <v/>
      </c>
      <c r="M648" s="4" t="str">
        <f t="shared" si="40"/>
        <v/>
      </c>
      <c r="N648" s="4" t="str">
        <f t="shared" si="41"/>
        <v/>
      </c>
    </row>
    <row r="649" spans="1:14" x14ac:dyDescent="0.25">
      <c r="A649" s="12"/>
      <c r="B649" s="8" t="s">
        <v>2275</v>
      </c>
      <c r="C649" s="32">
        <v>56.573619999999998</v>
      </c>
      <c r="D649" s="33">
        <v>-2.59903</v>
      </c>
      <c r="E649" s="12"/>
      <c r="F649" s="4" t="str">
        <f t="shared" si="38"/>
        <v>✓</v>
      </c>
      <c r="G649" s="12"/>
      <c r="L649" s="4" t="str">
        <f t="shared" si="39"/>
        <v/>
      </c>
      <c r="M649" s="4" t="str">
        <f t="shared" si="40"/>
        <v/>
      </c>
      <c r="N649" s="4" t="str">
        <f t="shared" si="41"/>
        <v/>
      </c>
    </row>
    <row r="650" spans="1:14" x14ac:dyDescent="0.25">
      <c r="A650" s="12"/>
      <c r="B650" s="8" t="s">
        <v>2276</v>
      </c>
      <c r="C650" s="32">
        <v>56.470379999999999</v>
      </c>
      <c r="D650" s="33">
        <v>-3.0318499999999999</v>
      </c>
      <c r="E650" s="12"/>
      <c r="F650" s="4" t="str">
        <f t="shared" si="38"/>
        <v>✓</v>
      </c>
      <c r="G650" s="12"/>
      <c r="L650" s="4" t="str">
        <f t="shared" si="39"/>
        <v/>
      </c>
      <c r="M650" s="4" t="str">
        <f t="shared" si="40"/>
        <v/>
      </c>
      <c r="N650" s="4" t="str">
        <f t="shared" si="41"/>
        <v/>
      </c>
    </row>
    <row r="651" spans="1:14" x14ac:dyDescent="0.25">
      <c r="A651" s="12"/>
      <c r="B651" s="8" t="s">
        <v>2277</v>
      </c>
      <c r="C651" s="32">
        <v>56.483130000000003</v>
      </c>
      <c r="D651" s="33">
        <v>-2.9898500000000001</v>
      </c>
      <c r="E651" s="12"/>
      <c r="F651" s="4" t="str">
        <f t="shared" si="38"/>
        <v>✓</v>
      </c>
      <c r="G651" s="12"/>
      <c r="L651" s="4" t="str">
        <f t="shared" si="39"/>
        <v/>
      </c>
      <c r="M651" s="4" t="str">
        <f t="shared" si="40"/>
        <v/>
      </c>
      <c r="N651" s="4" t="str">
        <f t="shared" si="41"/>
        <v/>
      </c>
    </row>
    <row r="652" spans="1:14" x14ac:dyDescent="0.25">
      <c r="A652" s="12"/>
      <c r="B652" s="8" t="s">
        <v>2278</v>
      </c>
      <c r="C652" s="32">
        <v>56.482149999999997</v>
      </c>
      <c r="D652" s="33">
        <v>-2.9355099999999998</v>
      </c>
      <c r="E652" s="12"/>
      <c r="F652" s="4" t="str">
        <f t="shared" ref="F652:F715" si="42">IF(COUNTIF($B652:$D652, "")=3, "", IF(OR($C652="", $D652="", $C652&gt;$J$3, $C652&lt;$J$4, $D652&gt;$J$5, $D652&lt;$J$6), $J$9, $J$8))</f>
        <v>✓</v>
      </c>
      <c r="G652" s="12"/>
      <c r="L652" s="4" t="str">
        <f t="shared" ref="L652:L715" si="43">IF(B652="", "", IF(COUNTIF(B$11:B$5010, B652)&gt;1, "X", ""))</f>
        <v/>
      </c>
      <c r="M652" s="4" t="str">
        <f t="shared" ref="M652:M715" si="44">IF(C652="", "", IF(ISNUMBER(C652)=FALSE, "X", ""))</f>
        <v/>
      </c>
      <c r="N652" s="4" t="str">
        <f t="shared" ref="N652:N715" si="45">IF(D652="", "", IF(ISNUMBER(D652)=FALSE, "X", ""))</f>
        <v/>
      </c>
    </row>
    <row r="653" spans="1:14" x14ac:dyDescent="0.25">
      <c r="A653" s="12"/>
      <c r="B653" s="8" t="s">
        <v>2279</v>
      </c>
      <c r="C653" s="32">
        <v>56.48</v>
      </c>
      <c r="D653" s="33">
        <v>-2.8579400000000001</v>
      </c>
      <c r="E653" s="12"/>
      <c r="F653" s="4" t="str">
        <f t="shared" si="42"/>
        <v>✓</v>
      </c>
      <c r="G653" s="12"/>
      <c r="L653" s="4" t="str">
        <f t="shared" si="43"/>
        <v/>
      </c>
      <c r="M653" s="4" t="str">
        <f t="shared" si="44"/>
        <v/>
      </c>
      <c r="N653" s="4" t="str">
        <f t="shared" si="45"/>
        <v/>
      </c>
    </row>
    <row r="654" spans="1:14" x14ac:dyDescent="0.25">
      <c r="A654" s="12"/>
      <c r="B654" s="8" t="s">
        <v>2280</v>
      </c>
      <c r="C654" s="32">
        <v>56.436120000000003</v>
      </c>
      <c r="D654" s="33">
        <v>-2.9268399999999999</v>
      </c>
      <c r="E654" s="12"/>
      <c r="F654" s="4" t="str">
        <f t="shared" si="42"/>
        <v>✓</v>
      </c>
      <c r="G654" s="12"/>
      <c r="L654" s="4" t="str">
        <f t="shared" si="43"/>
        <v/>
      </c>
      <c r="M654" s="4" t="str">
        <f t="shared" si="44"/>
        <v/>
      </c>
      <c r="N654" s="4" t="str">
        <f t="shared" si="45"/>
        <v/>
      </c>
    </row>
    <row r="655" spans="1:14" x14ac:dyDescent="0.25">
      <c r="A655" s="12"/>
      <c r="B655" s="8" t="s">
        <v>2281</v>
      </c>
      <c r="C655" s="32">
        <v>56.50291</v>
      </c>
      <c r="D655" s="33">
        <v>-2.7195100000000001</v>
      </c>
      <c r="E655" s="12"/>
      <c r="F655" s="4" t="str">
        <f t="shared" si="42"/>
        <v>✓</v>
      </c>
      <c r="G655" s="12"/>
      <c r="L655" s="4" t="str">
        <f t="shared" si="43"/>
        <v/>
      </c>
      <c r="M655" s="4" t="str">
        <f t="shared" si="44"/>
        <v/>
      </c>
      <c r="N655" s="4" t="str">
        <f t="shared" si="45"/>
        <v/>
      </c>
    </row>
    <row r="656" spans="1:14" x14ac:dyDescent="0.25">
      <c r="A656" s="12"/>
      <c r="B656" s="8" t="s">
        <v>2282</v>
      </c>
      <c r="C656" s="32">
        <v>56.655850000000001</v>
      </c>
      <c r="D656" s="33">
        <v>-2.92211</v>
      </c>
      <c r="E656" s="12"/>
      <c r="F656" s="4" t="str">
        <f t="shared" si="42"/>
        <v>✓</v>
      </c>
      <c r="G656" s="12"/>
      <c r="L656" s="4" t="str">
        <f t="shared" si="43"/>
        <v/>
      </c>
      <c r="M656" s="4" t="str">
        <f t="shared" si="44"/>
        <v/>
      </c>
      <c r="N656" s="4" t="str">
        <f t="shared" si="45"/>
        <v/>
      </c>
    </row>
    <row r="657" spans="1:14" x14ac:dyDescent="0.25">
      <c r="A657" s="12"/>
      <c r="B657" s="8" t="s">
        <v>2283</v>
      </c>
      <c r="C657" s="32">
        <v>56.748379999999997</v>
      </c>
      <c r="D657" s="33">
        <v>-2.66832</v>
      </c>
      <c r="E657" s="12"/>
      <c r="F657" s="4" t="str">
        <f t="shared" si="42"/>
        <v>✓</v>
      </c>
      <c r="G657" s="12"/>
      <c r="L657" s="4" t="str">
        <f t="shared" si="43"/>
        <v/>
      </c>
      <c r="M657" s="4" t="str">
        <f t="shared" si="44"/>
        <v/>
      </c>
      <c r="N657" s="4" t="str">
        <f t="shared" si="45"/>
        <v/>
      </c>
    </row>
    <row r="658" spans="1:14" x14ac:dyDescent="0.25">
      <c r="A658" s="12"/>
      <c r="B658" s="8" t="s">
        <v>490</v>
      </c>
      <c r="C658" s="32">
        <v>52.922139999999999</v>
      </c>
      <c r="D658" s="33">
        <v>-1.4775</v>
      </c>
      <c r="E658" s="12"/>
      <c r="F658" s="4" t="str">
        <f t="shared" si="42"/>
        <v>✓</v>
      </c>
      <c r="G658" s="12"/>
      <c r="L658" s="4" t="str">
        <f t="shared" si="43"/>
        <v/>
      </c>
      <c r="M658" s="4" t="str">
        <f t="shared" si="44"/>
        <v/>
      </c>
      <c r="N658" s="4" t="str">
        <f t="shared" si="45"/>
        <v/>
      </c>
    </row>
    <row r="659" spans="1:14" x14ac:dyDescent="0.25">
      <c r="A659" s="12"/>
      <c r="B659" s="8" t="s">
        <v>491</v>
      </c>
      <c r="C659" s="32">
        <v>52.772799999999997</v>
      </c>
      <c r="D659" s="33">
        <v>-1.5565599999999999</v>
      </c>
      <c r="E659" s="12"/>
      <c r="F659" s="4" t="str">
        <f t="shared" si="42"/>
        <v>✓</v>
      </c>
      <c r="G659" s="12"/>
      <c r="L659" s="4" t="str">
        <f t="shared" si="43"/>
        <v/>
      </c>
      <c r="M659" s="4" t="str">
        <f t="shared" si="44"/>
        <v/>
      </c>
      <c r="N659" s="4" t="str">
        <f t="shared" si="45"/>
        <v/>
      </c>
    </row>
    <row r="660" spans="1:14" x14ac:dyDescent="0.25">
      <c r="A660" s="12"/>
      <c r="B660" s="8" t="s">
        <v>492</v>
      </c>
      <c r="C660" s="32">
        <v>52.723129999999998</v>
      </c>
      <c r="D660" s="33">
        <v>-1.5533399999999999</v>
      </c>
      <c r="E660" s="12"/>
      <c r="F660" s="4" t="str">
        <f t="shared" si="42"/>
        <v>✓</v>
      </c>
      <c r="G660" s="12"/>
      <c r="L660" s="4" t="str">
        <f t="shared" si="43"/>
        <v/>
      </c>
      <c r="M660" s="4" t="str">
        <f t="shared" si="44"/>
        <v/>
      </c>
      <c r="N660" s="4" t="str">
        <f t="shared" si="45"/>
        <v/>
      </c>
    </row>
    <row r="661" spans="1:14" x14ac:dyDescent="0.25">
      <c r="A661" s="12"/>
      <c r="B661" s="8" t="s">
        <v>493</v>
      </c>
      <c r="C661" s="32">
        <v>52.807160000000003</v>
      </c>
      <c r="D661" s="33">
        <v>-1.6938599999999999</v>
      </c>
      <c r="E661" s="12"/>
      <c r="F661" s="4" t="str">
        <f t="shared" si="42"/>
        <v>✓</v>
      </c>
      <c r="G661" s="12"/>
      <c r="L661" s="4" t="str">
        <f t="shared" si="43"/>
        <v/>
      </c>
      <c r="M661" s="4" t="str">
        <f t="shared" si="44"/>
        <v/>
      </c>
      <c r="N661" s="4" t="str">
        <f t="shared" si="45"/>
        <v/>
      </c>
    </row>
    <row r="662" spans="1:14" x14ac:dyDescent="0.25">
      <c r="A662" s="12"/>
      <c r="B662" s="8" t="s">
        <v>494</v>
      </c>
      <c r="C662" s="32">
        <v>52.804720000000003</v>
      </c>
      <c r="D662" s="33">
        <v>-1.6435200000000001</v>
      </c>
      <c r="E662" s="12"/>
      <c r="F662" s="4" t="str">
        <f t="shared" si="42"/>
        <v>✓</v>
      </c>
      <c r="G662" s="12"/>
      <c r="L662" s="4" t="str">
        <f t="shared" si="43"/>
        <v/>
      </c>
      <c r="M662" s="4" t="str">
        <f t="shared" si="44"/>
        <v/>
      </c>
      <c r="N662" s="4" t="str">
        <f t="shared" si="45"/>
        <v/>
      </c>
    </row>
    <row r="663" spans="1:14" x14ac:dyDescent="0.25">
      <c r="A663" s="12"/>
      <c r="B663" s="8" t="s">
        <v>495</v>
      </c>
      <c r="C663" s="32">
        <v>52.798020000000001</v>
      </c>
      <c r="D663" s="33">
        <v>-1.60876</v>
      </c>
      <c r="E663" s="12"/>
      <c r="F663" s="4" t="str">
        <f t="shared" si="42"/>
        <v>✓</v>
      </c>
      <c r="G663" s="12"/>
      <c r="L663" s="4" t="str">
        <f t="shared" si="43"/>
        <v/>
      </c>
      <c r="M663" s="4" t="str">
        <f t="shared" si="44"/>
        <v/>
      </c>
      <c r="N663" s="4" t="str">
        <f t="shared" si="45"/>
        <v/>
      </c>
    </row>
    <row r="664" spans="1:14" x14ac:dyDescent="0.25">
      <c r="A664" s="12"/>
      <c r="B664" s="8" t="s">
        <v>496</v>
      </c>
      <c r="C664" s="32">
        <v>52.934069999999998</v>
      </c>
      <c r="D664" s="33">
        <v>-1.4320200000000001</v>
      </c>
      <c r="E664" s="12"/>
      <c r="F664" s="4" t="str">
        <f t="shared" si="42"/>
        <v>✓</v>
      </c>
      <c r="G664" s="12"/>
      <c r="L664" s="4" t="str">
        <f t="shared" si="43"/>
        <v/>
      </c>
      <c r="M664" s="4" t="str">
        <f t="shared" si="44"/>
        <v/>
      </c>
      <c r="N664" s="4" t="str">
        <f t="shared" si="45"/>
        <v/>
      </c>
    </row>
    <row r="665" spans="1:14" x14ac:dyDescent="0.25">
      <c r="A665" s="12"/>
      <c r="B665" s="8" t="s">
        <v>497</v>
      </c>
      <c r="C665" s="32">
        <v>52.934109999999997</v>
      </c>
      <c r="D665" s="33">
        <v>-1.4997499999999999</v>
      </c>
      <c r="E665" s="12"/>
      <c r="F665" s="4" t="str">
        <f t="shared" si="42"/>
        <v>✓</v>
      </c>
      <c r="G665" s="12"/>
      <c r="L665" s="4" t="str">
        <f t="shared" si="43"/>
        <v/>
      </c>
      <c r="M665" s="4" t="str">
        <f t="shared" si="44"/>
        <v/>
      </c>
      <c r="N665" s="4" t="str">
        <f t="shared" si="45"/>
        <v/>
      </c>
    </row>
    <row r="666" spans="1:14" x14ac:dyDescent="0.25">
      <c r="A666" s="12"/>
      <c r="B666" s="8" t="s">
        <v>498</v>
      </c>
      <c r="C666" s="32">
        <v>52.900350000000003</v>
      </c>
      <c r="D666" s="33">
        <v>-1.498</v>
      </c>
      <c r="E666" s="12"/>
      <c r="F666" s="4" t="str">
        <f t="shared" si="42"/>
        <v>✓</v>
      </c>
      <c r="G666" s="12"/>
      <c r="L666" s="4" t="str">
        <f t="shared" si="43"/>
        <v/>
      </c>
      <c r="M666" s="4" t="str">
        <f t="shared" si="44"/>
        <v/>
      </c>
      <c r="N666" s="4" t="str">
        <f t="shared" si="45"/>
        <v/>
      </c>
    </row>
    <row r="667" spans="1:14" x14ac:dyDescent="0.25">
      <c r="A667" s="12"/>
      <c r="B667" s="8" t="s">
        <v>499</v>
      </c>
      <c r="C667" s="32">
        <v>52.889150000000001</v>
      </c>
      <c r="D667" s="33">
        <v>-1.4526600000000001</v>
      </c>
      <c r="E667" s="12"/>
      <c r="F667" s="4" t="str">
        <f t="shared" si="42"/>
        <v>✓</v>
      </c>
      <c r="G667" s="12"/>
      <c r="L667" s="4" t="str">
        <f t="shared" si="43"/>
        <v/>
      </c>
      <c r="M667" s="4" t="str">
        <f t="shared" si="44"/>
        <v/>
      </c>
      <c r="N667" s="4" t="str">
        <f t="shared" si="45"/>
        <v/>
      </c>
    </row>
    <row r="668" spans="1:14" x14ac:dyDescent="0.25">
      <c r="A668" s="12"/>
      <c r="B668" s="8" t="s">
        <v>500</v>
      </c>
      <c r="C668" s="32">
        <v>52.909849999999999</v>
      </c>
      <c r="D668" s="33">
        <v>-1.5427299999999999</v>
      </c>
      <c r="E668" s="12"/>
      <c r="F668" s="4" t="str">
        <f t="shared" si="42"/>
        <v>✓</v>
      </c>
      <c r="G668" s="12"/>
      <c r="L668" s="4" t="str">
        <f t="shared" si="43"/>
        <v/>
      </c>
      <c r="M668" s="4" t="str">
        <f t="shared" si="44"/>
        <v/>
      </c>
      <c r="N668" s="4" t="str">
        <f t="shared" si="45"/>
        <v/>
      </c>
    </row>
    <row r="669" spans="1:14" x14ac:dyDescent="0.25">
      <c r="A669" s="12"/>
      <c r="B669" s="8" t="s">
        <v>501</v>
      </c>
      <c r="C669" s="32">
        <v>53.126779999999997</v>
      </c>
      <c r="D669" s="33">
        <v>-1.5652699999999999</v>
      </c>
      <c r="E669" s="12"/>
      <c r="F669" s="4" t="str">
        <f t="shared" si="42"/>
        <v>✓</v>
      </c>
      <c r="G669" s="12"/>
      <c r="L669" s="4" t="str">
        <f t="shared" si="43"/>
        <v/>
      </c>
      <c r="M669" s="4" t="str">
        <f t="shared" si="44"/>
        <v/>
      </c>
      <c r="N669" s="4" t="str">
        <f t="shared" si="45"/>
        <v/>
      </c>
    </row>
    <row r="670" spans="1:14" x14ac:dyDescent="0.25">
      <c r="A670" s="12"/>
      <c r="B670" s="8" t="s">
        <v>502</v>
      </c>
      <c r="C670" s="32">
        <v>53.214680000000001</v>
      </c>
      <c r="D670" s="33">
        <v>-1.67822</v>
      </c>
      <c r="E670" s="12"/>
      <c r="F670" s="4" t="str">
        <f t="shared" si="42"/>
        <v>✓</v>
      </c>
      <c r="G670" s="12"/>
      <c r="L670" s="4" t="str">
        <f t="shared" si="43"/>
        <v/>
      </c>
      <c r="M670" s="4" t="str">
        <f t="shared" si="44"/>
        <v/>
      </c>
      <c r="N670" s="4" t="str">
        <f t="shared" si="45"/>
        <v/>
      </c>
    </row>
    <row r="671" spans="1:14" x14ac:dyDescent="0.25">
      <c r="A671" s="12"/>
      <c r="B671" s="8" t="s">
        <v>503</v>
      </c>
      <c r="C671" s="32">
        <v>53.044899999999998</v>
      </c>
      <c r="D671" s="33">
        <v>-1.4028400000000001</v>
      </c>
      <c r="E671" s="12"/>
      <c r="F671" s="4" t="str">
        <f t="shared" si="42"/>
        <v>✓</v>
      </c>
      <c r="G671" s="12"/>
      <c r="L671" s="4" t="str">
        <f t="shared" si="43"/>
        <v/>
      </c>
      <c r="M671" s="4" t="str">
        <f t="shared" si="44"/>
        <v/>
      </c>
      <c r="N671" s="4" t="str">
        <f t="shared" si="45"/>
        <v/>
      </c>
    </row>
    <row r="672" spans="1:14" x14ac:dyDescent="0.25">
      <c r="A672" s="12"/>
      <c r="B672" s="8" t="s">
        <v>504</v>
      </c>
      <c r="C672" s="32">
        <v>53.102440000000001</v>
      </c>
      <c r="D672" s="33">
        <v>-1.3723399999999999</v>
      </c>
      <c r="E672" s="12"/>
      <c r="F672" s="4" t="str">
        <f t="shared" si="42"/>
        <v>✓</v>
      </c>
      <c r="G672" s="12"/>
      <c r="L672" s="4" t="str">
        <f t="shared" si="43"/>
        <v/>
      </c>
      <c r="M672" s="4" t="str">
        <f t="shared" si="44"/>
        <v/>
      </c>
      <c r="N672" s="4" t="str">
        <f t="shared" si="45"/>
        <v/>
      </c>
    </row>
    <row r="673" spans="1:14" x14ac:dyDescent="0.25">
      <c r="A673" s="12"/>
      <c r="B673" s="8" t="s">
        <v>505</v>
      </c>
      <c r="C673" s="32">
        <v>53.022039999999997</v>
      </c>
      <c r="D673" s="33">
        <v>-1.4750399999999999</v>
      </c>
      <c r="E673" s="12"/>
      <c r="F673" s="4" t="str">
        <f t="shared" si="42"/>
        <v>✓</v>
      </c>
      <c r="G673" s="12"/>
      <c r="L673" s="4" t="str">
        <f t="shared" si="43"/>
        <v/>
      </c>
      <c r="M673" s="4" t="str">
        <f t="shared" si="44"/>
        <v/>
      </c>
      <c r="N673" s="4" t="str">
        <f t="shared" si="45"/>
        <v/>
      </c>
    </row>
    <row r="674" spans="1:14" x14ac:dyDescent="0.25">
      <c r="A674" s="12"/>
      <c r="B674" s="8" t="s">
        <v>506</v>
      </c>
      <c r="C674" s="32">
        <v>52.991900000000001</v>
      </c>
      <c r="D674" s="33">
        <v>-1.7176499999999999</v>
      </c>
      <c r="E674" s="12"/>
      <c r="F674" s="4" t="str">
        <f t="shared" si="42"/>
        <v>✓</v>
      </c>
      <c r="G674" s="12"/>
      <c r="L674" s="4" t="str">
        <f t="shared" si="43"/>
        <v/>
      </c>
      <c r="M674" s="4" t="str">
        <f t="shared" si="44"/>
        <v/>
      </c>
      <c r="N674" s="4" t="str">
        <f t="shared" si="45"/>
        <v/>
      </c>
    </row>
    <row r="675" spans="1:14" x14ac:dyDescent="0.25">
      <c r="A675" s="12"/>
      <c r="B675" s="8" t="s">
        <v>507</v>
      </c>
      <c r="C675" s="32">
        <v>52.86683</v>
      </c>
      <c r="D675" s="33">
        <v>-1.6111500000000001</v>
      </c>
      <c r="E675" s="12"/>
      <c r="F675" s="4" t="str">
        <f t="shared" si="42"/>
        <v>✓</v>
      </c>
      <c r="G675" s="12"/>
      <c r="L675" s="4" t="str">
        <f t="shared" si="43"/>
        <v/>
      </c>
      <c r="M675" s="4" t="str">
        <f t="shared" si="44"/>
        <v/>
      </c>
      <c r="N675" s="4" t="str">
        <f t="shared" si="45"/>
        <v/>
      </c>
    </row>
    <row r="676" spans="1:14" x14ac:dyDescent="0.25">
      <c r="A676" s="12"/>
      <c r="B676" s="8" t="s">
        <v>508</v>
      </c>
      <c r="C676" s="32">
        <v>52.973410000000001</v>
      </c>
      <c r="D676" s="33">
        <v>-1.32314</v>
      </c>
      <c r="E676" s="12"/>
      <c r="F676" s="4" t="str">
        <f t="shared" si="42"/>
        <v>✓</v>
      </c>
      <c r="G676" s="12"/>
      <c r="L676" s="4" t="str">
        <f t="shared" si="43"/>
        <v/>
      </c>
      <c r="M676" s="4" t="str">
        <f t="shared" si="44"/>
        <v/>
      </c>
      <c r="N676" s="4" t="str">
        <f t="shared" si="45"/>
        <v/>
      </c>
    </row>
    <row r="677" spans="1:14" x14ac:dyDescent="0.25">
      <c r="A677" s="12"/>
      <c r="B677" s="8" t="s">
        <v>509</v>
      </c>
      <c r="C677" s="32">
        <v>52.893250000000002</v>
      </c>
      <c r="D677" s="33">
        <v>-1.3587199999999999</v>
      </c>
      <c r="E677" s="12"/>
      <c r="F677" s="4" t="str">
        <f t="shared" si="42"/>
        <v>✓</v>
      </c>
      <c r="G677" s="12"/>
      <c r="L677" s="4" t="str">
        <f t="shared" si="43"/>
        <v/>
      </c>
      <c r="M677" s="4" t="str">
        <f t="shared" si="44"/>
        <v/>
      </c>
      <c r="N677" s="4" t="str">
        <f t="shared" si="45"/>
        <v/>
      </c>
    </row>
    <row r="678" spans="1:14" x14ac:dyDescent="0.25">
      <c r="A678" s="12"/>
      <c r="B678" s="8" t="s">
        <v>510</v>
      </c>
      <c r="C678" s="32">
        <v>52.847160000000002</v>
      </c>
      <c r="D678" s="33">
        <v>-1.43815</v>
      </c>
      <c r="E678" s="12"/>
      <c r="F678" s="4" t="str">
        <f t="shared" si="42"/>
        <v>✓</v>
      </c>
      <c r="G678" s="12"/>
      <c r="L678" s="4" t="str">
        <f t="shared" si="43"/>
        <v/>
      </c>
      <c r="M678" s="4" t="str">
        <f t="shared" si="44"/>
        <v/>
      </c>
      <c r="N678" s="4" t="str">
        <f t="shared" si="45"/>
        <v/>
      </c>
    </row>
    <row r="679" spans="1:14" x14ac:dyDescent="0.25">
      <c r="A679" s="12"/>
      <c r="B679" s="8" t="s">
        <v>511</v>
      </c>
      <c r="C679" s="32">
        <v>52.839410000000001</v>
      </c>
      <c r="D679" s="33">
        <v>-1.3254699999999999</v>
      </c>
      <c r="E679" s="12"/>
      <c r="F679" s="4" t="str">
        <f t="shared" si="42"/>
        <v>✓</v>
      </c>
      <c r="G679" s="12"/>
      <c r="L679" s="4" t="str">
        <f t="shared" si="43"/>
        <v/>
      </c>
      <c r="M679" s="4" t="str">
        <f t="shared" si="44"/>
        <v/>
      </c>
      <c r="N679" s="4" t="str">
        <f t="shared" si="45"/>
        <v/>
      </c>
    </row>
    <row r="680" spans="1:14" x14ac:dyDescent="0.25">
      <c r="A680" s="12"/>
      <c r="B680" s="8" t="s">
        <v>512</v>
      </c>
      <c r="C680" s="32">
        <v>53.013039999999997</v>
      </c>
      <c r="D680" s="33">
        <v>-1.3542099999999999</v>
      </c>
      <c r="E680" s="12"/>
      <c r="F680" s="4" t="str">
        <f t="shared" si="42"/>
        <v>✓</v>
      </c>
      <c r="G680" s="12"/>
      <c r="L680" s="4" t="str">
        <f t="shared" si="43"/>
        <v/>
      </c>
      <c r="M680" s="4" t="str">
        <f t="shared" si="44"/>
        <v/>
      </c>
      <c r="N680" s="4" t="str">
        <f t="shared" si="45"/>
        <v/>
      </c>
    </row>
    <row r="681" spans="1:14" x14ac:dyDescent="0.25">
      <c r="A681" s="12"/>
      <c r="B681" s="8" t="s">
        <v>513</v>
      </c>
      <c r="C681" s="32">
        <v>52.914940000000001</v>
      </c>
      <c r="D681" s="33">
        <v>-1.4656199999999999</v>
      </c>
      <c r="E681" s="12"/>
      <c r="F681" s="4" t="str">
        <f t="shared" si="42"/>
        <v>✓</v>
      </c>
      <c r="G681" s="12"/>
      <c r="L681" s="4" t="str">
        <f t="shared" si="43"/>
        <v/>
      </c>
      <c r="M681" s="4" t="str">
        <f t="shared" si="44"/>
        <v/>
      </c>
      <c r="N681" s="4" t="str">
        <f t="shared" si="45"/>
        <v/>
      </c>
    </row>
    <row r="682" spans="1:14" x14ac:dyDescent="0.25">
      <c r="A682" s="12"/>
      <c r="B682" s="8" t="s">
        <v>2284</v>
      </c>
      <c r="C682" s="32">
        <v>55.073529999999998</v>
      </c>
      <c r="D682" s="33">
        <v>-3.5816599999999998</v>
      </c>
      <c r="E682" s="12"/>
      <c r="F682" s="4" t="str">
        <f t="shared" si="42"/>
        <v>✓</v>
      </c>
      <c r="G682" s="12"/>
      <c r="L682" s="4" t="str">
        <f t="shared" si="43"/>
        <v/>
      </c>
      <c r="M682" s="4" t="str">
        <f t="shared" si="44"/>
        <v/>
      </c>
      <c r="N682" s="4" t="str">
        <f t="shared" si="45"/>
        <v/>
      </c>
    </row>
    <row r="683" spans="1:14" x14ac:dyDescent="0.25">
      <c r="A683" s="12"/>
      <c r="B683" s="8" t="s">
        <v>2285</v>
      </c>
      <c r="C683" s="32">
        <v>55.320030000000003</v>
      </c>
      <c r="D683" s="33">
        <v>-3.4382999999999999</v>
      </c>
      <c r="E683" s="12"/>
      <c r="F683" s="4" t="str">
        <f t="shared" si="42"/>
        <v>✓</v>
      </c>
      <c r="G683" s="12"/>
      <c r="L683" s="4" t="str">
        <f t="shared" si="43"/>
        <v/>
      </c>
      <c r="M683" s="4" t="str">
        <f t="shared" si="44"/>
        <v/>
      </c>
      <c r="N683" s="4" t="str">
        <f t="shared" si="45"/>
        <v/>
      </c>
    </row>
    <row r="684" spans="1:14" x14ac:dyDescent="0.25">
      <c r="A684" s="12"/>
      <c r="B684" s="8" t="s">
        <v>2286</v>
      </c>
      <c r="C684" s="32">
        <v>55.113680000000002</v>
      </c>
      <c r="D684" s="33">
        <v>-3.33887</v>
      </c>
      <c r="E684" s="12"/>
      <c r="F684" s="4" t="str">
        <f t="shared" si="42"/>
        <v>✓</v>
      </c>
      <c r="G684" s="12"/>
      <c r="L684" s="4" t="str">
        <f t="shared" si="43"/>
        <v/>
      </c>
      <c r="M684" s="4" t="str">
        <f t="shared" si="44"/>
        <v/>
      </c>
      <c r="N684" s="4" t="str">
        <f t="shared" si="45"/>
        <v/>
      </c>
    </row>
    <row r="685" spans="1:14" x14ac:dyDescent="0.25">
      <c r="A685" s="12"/>
      <c r="B685" s="8" t="s">
        <v>2287</v>
      </c>
      <c r="C685" s="32">
        <v>54.990070000000003</v>
      </c>
      <c r="D685" s="33">
        <v>-3.25143</v>
      </c>
      <c r="E685" s="12"/>
      <c r="F685" s="4" t="str">
        <f t="shared" si="42"/>
        <v>✓</v>
      </c>
      <c r="G685" s="12"/>
      <c r="L685" s="4" t="str">
        <f t="shared" si="43"/>
        <v/>
      </c>
      <c r="M685" s="4" t="str">
        <f t="shared" si="44"/>
        <v/>
      </c>
      <c r="N685" s="4" t="str">
        <f t="shared" si="45"/>
        <v/>
      </c>
    </row>
    <row r="686" spans="1:14" x14ac:dyDescent="0.25">
      <c r="A686" s="12"/>
      <c r="B686" s="8" t="s">
        <v>2288</v>
      </c>
      <c r="C686" s="32">
        <v>55.17313</v>
      </c>
      <c r="D686" s="33">
        <v>-3.0300400000000001</v>
      </c>
      <c r="E686" s="12"/>
      <c r="F686" s="4" t="str">
        <f t="shared" si="42"/>
        <v>✓</v>
      </c>
      <c r="G686" s="12"/>
      <c r="L686" s="4" t="str">
        <f t="shared" si="43"/>
        <v/>
      </c>
      <c r="M686" s="4" t="str">
        <f t="shared" si="44"/>
        <v/>
      </c>
      <c r="N686" s="4" t="str">
        <f t="shared" si="45"/>
        <v/>
      </c>
    </row>
    <row r="687" spans="1:14" x14ac:dyDescent="0.25">
      <c r="A687" s="12"/>
      <c r="B687" s="8" t="s">
        <v>2289</v>
      </c>
      <c r="C687" s="32">
        <v>55.08193</v>
      </c>
      <c r="D687" s="33">
        <v>-2.9826299999999999</v>
      </c>
      <c r="E687" s="12"/>
      <c r="F687" s="4" t="str">
        <f t="shared" si="42"/>
        <v>✓</v>
      </c>
      <c r="G687" s="12"/>
      <c r="L687" s="4" t="str">
        <f t="shared" si="43"/>
        <v/>
      </c>
      <c r="M687" s="4" t="str">
        <f t="shared" si="44"/>
        <v/>
      </c>
      <c r="N687" s="4" t="str">
        <f t="shared" si="45"/>
        <v/>
      </c>
    </row>
    <row r="688" spans="1:14" x14ac:dyDescent="0.25">
      <c r="A688" s="12"/>
      <c r="B688" s="8" t="s">
        <v>514</v>
      </c>
      <c r="C688" s="32">
        <v>54.997520000000002</v>
      </c>
      <c r="D688" s="33">
        <v>-3.0426500000000001</v>
      </c>
      <c r="E688" s="12"/>
      <c r="F688" s="4" t="str">
        <f t="shared" si="42"/>
        <v>✓</v>
      </c>
      <c r="G688" s="12"/>
      <c r="L688" s="4" t="str">
        <f t="shared" si="43"/>
        <v/>
      </c>
      <c r="M688" s="4" t="str">
        <f t="shared" si="44"/>
        <v/>
      </c>
      <c r="N688" s="4" t="str">
        <f t="shared" si="45"/>
        <v/>
      </c>
    </row>
    <row r="689" spans="1:14" x14ac:dyDescent="0.25">
      <c r="A689" s="12"/>
      <c r="B689" s="8" t="s">
        <v>2290</v>
      </c>
      <c r="C689" s="32">
        <v>55.064709999999998</v>
      </c>
      <c r="D689" s="33">
        <v>-3.65903</v>
      </c>
      <c r="E689" s="12"/>
      <c r="F689" s="4" t="str">
        <f t="shared" si="42"/>
        <v>✓</v>
      </c>
      <c r="G689" s="12"/>
      <c r="L689" s="4" t="str">
        <f t="shared" si="43"/>
        <v/>
      </c>
      <c r="M689" s="4" t="str">
        <f t="shared" si="44"/>
        <v/>
      </c>
      <c r="N689" s="4" t="str">
        <f t="shared" si="45"/>
        <v/>
      </c>
    </row>
    <row r="690" spans="1:14" x14ac:dyDescent="0.25">
      <c r="A690" s="12"/>
      <c r="B690" s="8" t="s">
        <v>2291</v>
      </c>
      <c r="C690" s="32">
        <v>55.237499999999997</v>
      </c>
      <c r="D690" s="33">
        <v>-3.7994400000000002</v>
      </c>
      <c r="E690" s="12"/>
      <c r="F690" s="4" t="str">
        <f t="shared" si="42"/>
        <v>✓</v>
      </c>
      <c r="G690" s="12"/>
      <c r="L690" s="4" t="str">
        <f t="shared" si="43"/>
        <v/>
      </c>
      <c r="M690" s="4" t="str">
        <f t="shared" si="44"/>
        <v/>
      </c>
      <c r="N690" s="4" t="str">
        <f t="shared" si="45"/>
        <v/>
      </c>
    </row>
    <row r="691" spans="1:14" x14ac:dyDescent="0.25">
      <c r="A691" s="12"/>
      <c r="B691" s="8" t="s">
        <v>2292</v>
      </c>
      <c r="C691" s="32">
        <v>55.375520000000002</v>
      </c>
      <c r="D691" s="33">
        <v>-3.9525600000000001</v>
      </c>
      <c r="E691" s="12"/>
      <c r="F691" s="4" t="str">
        <f t="shared" si="42"/>
        <v>✓</v>
      </c>
      <c r="G691" s="12"/>
      <c r="L691" s="4" t="str">
        <f t="shared" si="43"/>
        <v/>
      </c>
      <c r="M691" s="4" t="str">
        <f t="shared" si="44"/>
        <v/>
      </c>
      <c r="N691" s="4" t="str">
        <f t="shared" si="45"/>
        <v/>
      </c>
    </row>
    <row r="692" spans="1:14" x14ac:dyDescent="0.25">
      <c r="A692" s="12"/>
      <c r="B692" s="8" t="s">
        <v>2293</v>
      </c>
      <c r="C692" s="32">
        <v>54.921289999999999</v>
      </c>
      <c r="D692" s="33">
        <v>-3.8110900000000001</v>
      </c>
      <c r="E692" s="12"/>
      <c r="F692" s="4" t="str">
        <f t="shared" si="42"/>
        <v>✓</v>
      </c>
      <c r="G692" s="12"/>
      <c r="L692" s="4" t="str">
        <f t="shared" si="43"/>
        <v/>
      </c>
      <c r="M692" s="4" t="str">
        <f t="shared" si="44"/>
        <v/>
      </c>
      <c r="N692" s="4" t="str">
        <f t="shared" si="45"/>
        <v/>
      </c>
    </row>
    <row r="693" spans="1:14" x14ac:dyDescent="0.25">
      <c r="A693" s="12"/>
      <c r="B693" s="8" t="s">
        <v>2294</v>
      </c>
      <c r="C693" s="32">
        <v>54.837110000000003</v>
      </c>
      <c r="D693" s="33">
        <v>-4.0555500000000002</v>
      </c>
      <c r="E693" s="12"/>
      <c r="F693" s="4" t="str">
        <f t="shared" si="42"/>
        <v>✓</v>
      </c>
      <c r="G693" s="12"/>
      <c r="L693" s="4" t="str">
        <f t="shared" si="43"/>
        <v/>
      </c>
      <c r="M693" s="4" t="str">
        <f t="shared" si="44"/>
        <v/>
      </c>
      <c r="N693" s="4" t="str">
        <f t="shared" si="45"/>
        <v/>
      </c>
    </row>
    <row r="694" spans="1:14" x14ac:dyDescent="0.25">
      <c r="A694" s="12"/>
      <c r="B694" s="8" t="s">
        <v>2295</v>
      </c>
      <c r="C694" s="32">
        <v>54.968499999999999</v>
      </c>
      <c r="D694" s="33">
        <v>-4.0133099999999997</v>
      </c>
      <c r="E694" s="12"/>
      <c r="F694" s="4" t="str">
        <f t="shared" si="42"/>
        <v>✓</v>
      </c>
      <c r="G694" s="12"/>
      <c r="L694" s="4" t="str">
        <f t="shared" si="43"/>
        <v/>
      </c>
      <c r="M694" s="4" t="str">
        <f t="shared" si="44"/>
        <v/>
      </c>
      <c r="N694" s="4" t="str">
        <f t="shared" si="45"/>
        <v/>
      </c>
    </row>
    <row r="695" spans="1:14" x14ac:dyDescent="0.25">
      <c r="A695" s="12"/>
      <c r="B695" s="8" t="s">
        <v>2296</v>
      </c>
      <c r="C695" s="32">
        <v>54.872500000000002</v>
      </c>
      <c r="D695" s="33">
        <v>-4.5162699999999996</v>
      </c>
      <c r="E695" s="12"/>
      <c r="F695" s="4" t="str">
        <f t="shared" si="42"/>
        <v>✓</v>
      </c>
      <c r="G695" s="12"/>
      <c r="L695" s="4" t="str">
        <f t="shared" si="43"/>
        <v/>
      </c>
      <c r="M695" s="4" t="str">
        <f t="shared" si="44"/>
        <v/>
      </c>
      <c r="N695" s="4" t="str">
        <f t="shared" si="45"/>
        <v/>
      </c>
    </row>
    <row r="696" spans="1:14" x14ac:dyDescent="0.25">
      <c r="A696" s="12"/>
      <c r="B696" s="8" t="s">
        <v>2297</v>
      </c>
      <c r="C696" s="32">
        <v>54.877479999999998</v>
      </c>
      <c r="D696" s="33">
        <v>-5.0227700000000004</v>
      </c>
      <c r="E696" s="12"/>
      <c r="F696" s="4" t="str">
        <f t="shared" si="42"/>
        <v>✓</v>
      </c>
      <c r="G696" s="12"/>
      <c r="L696" s="4" t="str">
        <f t="shared" si="43"/>
        <v/>
      </c>
      <c r="M696" s="4" t="str">
        <f t="shared" si="44"/>
        <v/>
      </c>
      <c r="N696" s="4" t="str">
        <f t="shared" si="45"/>
        <v/>
      </c>
    </row>
    <row r="697" spans="1:14" x14ac:dyDescent="0.25">
      <c r="A697" s="12"/>
      <c r="B697" s="8" t="s">
        <v>515</v>
      </c>
      <c r="C697" s="32">
        <v>54.7821</v>
      </c>
      <c r="D697" s="33">
        <v>-1.56558</v>
      </c>
      <c r="E697" s="12"/>
      <c r="F697" s="4" t="str">
        <f t="shared" si="42"/>
        <v>✓</v>
      </c>
      <c r="G697" s="12"/>
      <c r="L697" s="4" t="str">
        <f t="shared" si="43"/>
        <v/>
      </c>
      <c r="M697" s="4" t="str">
        <f t="shared" si="44"/>
        <v/>
      </c>
      <c r="N697" s="4" t="str">
        <f t="shared" si="45"/>
        <v/>
      </c>
    </row>
    <row r="698" spans="1:14" x14ac:dyDescent="0.25">
      <c r="A698" s="12"/>
      <c r="B698" s="8" t="s">
        <v>516</v>
      </c>
      <c r="C698" s="32">
        <v>54.859819999999999</v>
      </c>
      <c r="D698" s="33">
        <v>-1.59979</v>
      </c>
      <c r="E698" s="12"/>
      <c r="F698" s="4" t="str">
        <f t="shared" si="42"/>
        <v>✓</v>
      </c>
      <c r="G698" s="12"/>
      <c r="L698" s="4" t="str">
        <f t="shared" si="43"/>
        <v/>
      </c>
      <c r="M698" s="4" t="str">
        <f t="shared" si="44"/>
        <v/>
      </c>
      <c r="N698" s="4" t="str">
        <f t="shared" si="45"/>
        <v/>
      </c>
    </row>
    <row r="699" spans="1:14" x14ac:dyDescent="0.25">
      <c r="A699" s="12"/>
      <c r="B699" s="8" t="s">
        <v>517</v>
      </c>
      <c r="C699" s="32">
        <v>54.872900000000001</v>
      </c>
      <c r="D699" s="33">
        <v>-1.5680099999999999</v>
      </c>
      <c r="E699" s="12"/>
      <c r="F699" s="4" t="str">
        <f t="shared" si="42"/>
        <v>✓</v>
      </c>
      <c r="G699" s="12"/>
      <c r="L699" s="4" t="str">
        <f t="shared" si="43"/>
        <v/>
      </c>
      <c r="M699" s="4" t="str">
        <f t="shared" si="44"/>
        <v/>
      </c>
      <c r="N699" s="4" t="str">
        <f t="shared" si="45"/>
        <v/>
      </c>
    </row>
    <row r="700" spans="1:14" x14ac:dyDescent="0.25">
      <c r="A700" s="12"/>
      <c r="B700" s="8" t="s">
        <v>518</v>
      </c>
      <c r="C700" s="32">
        <v>54.854039999999998</v>
      </c>
      <c r="D700" s="33">
        <v>-1.4925600000000001</v>
      </c>
      <c r="E700" s="12"/>
      <c r="F700" s="4" t="str">
        <f t="shared" si="42"/>
        <v>✓</v>
      </c>
      <c r="G700" s="12"/>
      <c r="L700" s="4" t="str">
        <f t="shared" si="43"/>
        <v/>
      </c>
      <c r="M700" s="4" t="str">
        <f t="shared" si="44"/>
        <v/>
      </c>
      <c r="N700" s="4" t="str">
        <f t="shared" si="45"/>
        <v/>
      </c>
    </row>
    <row r="701" spans="1:14" x14ac:dyDescent="0.25">
      <c r="A701" s="12"/>
      <c r="B701" s="8" t="s">
        <v>519</v>
      </c>
      <c r="C701" s="32">
        <v>54.823300000000003</v>
      </c>
      <c r="D701" s="33">
        <v>-1.45513</v>
      </c>
      <c r="E701" s="12"/>
      <c r="F701" s="4" t="str">
        <f t="shared" si="42"/>
        <v>✓</v>
      </c>
      <c r="G701" s="12"/>
      <c r="L701" s="4" t="str">
        <f t="shared" si="43"/>
        <v/>
      </c>
      <c r="M701" s="4" t="str">
        <f t="shared" si="44"/>
        <v/>
      </c>
      <c r="N701" s="4" t="str">
        <f t="shared" si="45"/>
        <v/>
      </c>
    </row>
    <row r="702" spans="1:14" x14ac:dyDescent="0.25">
      <c r="A702" s="12"/>
      <c r="B702" s="8" t="s">
        <v>520</v>
      </c>
      <c r="C702" s="32">
        <v>54.752589999999998</v>
      </c>
      <c r="D702" s="33">
        <v>-1.46421</v>
      </c>
      <c r="E702" s="12"/>
      <c r="F702" s="4" t="str">
        <f t="shared" si="42"/>
        <v>✓</v>
      </c>
      <c r="G702" s="12"/>
      <c r="L702" s="4" t="str">
        <f t="shared" si="43"/>
        <v/>
      </c>
      <c r="M702" s="4" t="str">
        <f t="shared" si="44"/>
        <v/>
      </c>
      <c r="N702" s="4" t="str">
        <f t="shared" si="45"/>
        <v/>
      </c>
    </row>
    <row r="703" spans="1:14" x14ac:dyDescent="0.25">
      <c r="A703" s="12"/>
      <c r="B703" s="8" t="s">
        <v>521</v>
      </c>
      <c r="C703" s="32">
        <v>54.789769999999997</v>
      </c>
      <c r="D703" s="33">
        <v>-1.66594</v>
      </c>
      <c r="E703" s="12"/>
      <c r="F703" s="4" t="str">
        <f t="shared" si="42"/>
        <v>✓</v>
      </c>
      <c r="G703" s="12"/>
      <c r="L703" s="4" t="str">
        <f t="shared" si="43"/>
        <v/>
      </c>
      <c r="M703" s="4" t="str">
        <f t="shared" si="44"/>
        <v/>
      </c>
      <c r="N703" s="4" t="str">
        <f t="shared" si="45"/>
        <v/>
      </c>
    </row>
    <row r="704" spans="1:14" x14ac:dyDescent="0.25">
      <c r="A704" s="12"/>
      <c r="B704" s="8" t="s">
        <v>522</v>
      </c>
      <c r="C704" s="32">
        <v>54.85698</v>
      </c>
      <c r="D704" s="33">
        <v>-1.85009</v>
      </c>
      <c r="E704" s="12"/>
      <c r="F704" s="4" t="str">
        <f t="shared" si="42"/>
        <v>✓</v>
      </c>
      <c r="G704" s="12"/>
      <c r="L704" s="4" t="str">
        <f t="shared" si="43"/>
        <v/>
      </c>
      <c r="M704" s="4" t="str">
        <f t="shared" si="44"/>
        <v/>
      </c>
      <c r="N704" s="4" t="str">
        <f t="shared" si="45"/>
        <v/>
      </c>
    </row>
    <row r="705" spans="1:14" x14ac:dyDescent="0.25">
      <c r="A705" s="12"/>
      <c r="B705" s="8" t="s">
        <v>523</v>
      </c>
      <c r="C705" s="32">
        <v>54.868429999999996</v>
      </c>
      <c r="D705" s="33">
        <v>-1.7110399999999999</v>
      </c>
      <c r="E705" s="12"/>
      <c r="F705" s="4" t="str">
        <f t="shared" si="42"/>
        <v>✓</v>
      </c>
      <c r="G705" s="12"/>
      <c r="L705" s="4" t="str">
        <f t="shared" si="43"/>
        <v/>
      </c>
      <c r="M705" s="4" t="str">
        <f t="shared" si="44"/>
        <v/>
      </c>
      <c r="N705" s="4" t="str">
        <f t="shared" si="45"/>
        <v/>
      </c>
    </row>
    <row r="706" spans="1:14" x14ac:dyDescent="0.25">
      <c r="A706" s="12"/>
      <c r="B706" s="8" t="s">
        <v>524</v>
      </c>
      <c r="C706" s="32">
        <v>54.792720000000003</v>
      </c>
      <c r="D706" s="33">
        <v>-1.5350200000000001</v>
      </c>
      <c r="E706" s="12"/>
      <c r="F706" s="4" t="str">
        <f t="shared" si="42"/>
        <v>✓</v>
      </c>
      <c r="G706" s="12"/>
      <c r="L706" s="4" t="str">
        <f t="shared" si="43"/>
        <v/>
      </c>
      <c r="M706" s="4" t="str">
        <f t="shared" si="44"/>
        <v/>
      </c>
      <c r="N706" s="4" t="str">
        <f t="shared" si="45"/>
        <v/>
      </c>
    </row>
    <row r="707" spans="1:14" x14ac:dyDescent="0.25">
      <c r="A707" s="12"/>
      <c r="B707" s="8" t="s">
        <v>525</v>
      </c>
      <c r="C707" s="32">
        <v>54.887329999999999</v>
      </c>
      <c r="D707" s="33">
        <v>-1.5884100000000001</v>
      </c>
      <c r="E707" s="12"/>
      <c r="F707" s="4" t="str">
        <f t="shared" si="42"/>
        <v>✓</v>
      </c>
      <c r="G707" s="12"/>
      <c r="L707" s="4" t="str">
        <f t="shared" si="43"/>
        <v/>
      </c>
      <c r="M707" s="4" t="str">
        <f t="shared" si="44"/>
        <v/>
      </c>
      <c r="N707" s="4" t="str">
        <f t="shared" si="45"/>
        <v/>
      </c>
    </row>
    <row r="708" spans="1:14" x14ac:dyDescent="0.25">
      <c r="A708" s="12"/>
      <c r="B708" s="8" t="s">
        <v>526</v>
      </c>
      <c r="C708" s="32">
        <v>54.788240000000002</v>
      </c>
      <c r="D708" s="33">
        <v>-1.5493699999999999</v>
      </c>
      <c r="E708" s="12"/>
      <c r="F708" s="4" t="str">
        <f t="shared" si="42"/>
        <v>✓</v>
      </c>
      <c r="G708" s="12"/>
      <c r="L708" s="4" t="str">
        <f t="shared" si="43"/>
        <v/>
      </c>
      <c r="M708" s="4" t="str">
        <f t="shared" si="44"/>
        <v/>
      </c>
      <c r="N708" s="4" t="str">
        <f t="shared" si="45"/>
        <v/>
      </c>
    </row>
    <row r="709" spans="1:14" x14ac:dyDescent="0.25">
      <c r="A709" s="12"/>
      <c r="B709" s="8" t="s">
        <v>527</v>
      </c>
      <c r="C709" s="32">
        <v>54.52957</v>
      </c>
      <c r="D709" s="33">
        <v>-1.53871</v>
      </c>
      <c r="E709" s="12"/>
      <c r="F709" s="4" t="str">
        <f t="shared" si="42"/>
        <v>✓</v>
      </c>
      <c r="G709" s="12"/>
      <c r="L709" s="4" t="str">
        <f t="shared" si="43"/>
        <v/>
      </c>
      <c r="M709" s="4" t="str">
        <f t="shared" si="44"/>
        <v/>
      </c>
      <c r="N709" s="4" t="str">
        <f t="shared" si="45"/>
        <v/>
      </c>
    </row>
    <row r="710" spans="1:14" x14ac:dyDescent="0.25">
      <c r="A710" s="12"/>
      <c r="B710" s="8" t="s">
        <v>528</v>
      </c>
      <c r="C710" s="32">
        <v>54.413919999999997</v>
      </c>
      <c r="D710" s="33">
        <v>-1.6913199999999999</v>
      </c>
      <c r="E710" s="12"/>
      <c r="F710" s="4" t="str">
        <f t="shared" si="42"/>
        <v>✓</v>
      </c>
      <c r="G710" s="12"/>
      <c r="L710" s="4" t="str">
        <f t="shared" si="43"/>
        <v/>
      </c>
      <c r="M710" s="4" t="str">
        <f t="shared" si="44"/>
        <v/>
      </c>
      <c r="N710" s="4" t="str">
        <f t="shared" si="45"/>
        <v/>
      </c>
    </row>
    <row r="711" spans="1:14" x14ac:dyDescent="0.25">
      <c r="A711" s="12"/>
      <c r="B711" s="8" t="s">
        <v>529</v>
      </c>
      <c r="C711" s="32">
        <v>54.439349999999997</v>
      </c>
      <c r="D711" s="33">
        <v>-1.87676</v>
      </c>
      <c r="E711" s="12"/>
      <c r="F711" s="4" t="str">
        <f t="shared" si="42"/>
        <v>✓</v>
      </c>
      <c r="G711" s="12"/>
      <c r="L711" s="4" t="str">
        <f t="shared" si="43"/>
        <v/>
      </c>
      <c r="M711" s="4" t="str">
        <f t="shared" si="44"/>
        <v/>
      </c>
      <c r="N711" s="4" t="str">
        <f t="shared" si="45"/>
        <v/>
      </c>
    </row>
    <row r="712" spans="1:14" x14ac:dyDescent="0.25">
      <c r="A712" s="12"/>
      <c r="B712" s="8" t="s">
        <v>530</v>
      </c>
      <c r="C712" s="32">
        <v>54.572150000000001</v>
      </c>
      <c r="D712" s="33">
        <v>-1.98566</v>
      </c>
      <c r="E712" s="12"/>
      <c r="F712" s="4" t="str">
        <f t="shared" si="42"/>
        <v>✓</v>
      </c>
      <c r="G712" s="12"/>
      <c r="L712" s="4" t="str">
        <f t="shared" si="43"/>
        <v/>
      </c>
      <c r="M712" s="4" t="str">
        <f t="shared" si="44"/>
        <v/>
      </c>
      <c r="N712" s="4" t="str">
        <f t="shared" si="45"/>
        <v/>
      </c>
    </row>
    <row r="713" spans="1:14" x14ac:dyDescent="0.25">
      <c r="A713" s="12"/>
      <c r="B713" s="8" t="s">
        <v>531</v>
      </c>
      <c r="C713" s="32">
        <v>54.716999999999999</v>
      </c>
      <c r="D713" s="33">
        <v>-1.95746</v>
      </c>
      <c r="E713" s="12"/>
      <c r="F713" s="4" t="str">
        <f t="shared" si="42"/>
        <v>✓</v>
      </c>
      <c r="G713" s="12"/>
      <c r="L713" s="4" t="str">
        <f t="shared" si="43"/>
        <v/>
      </c>
      <c r="M713" s="4" t="str">
        <f t="shared" si="44"/>
        <v/>
      </c>
      <c r="N713" s="4" t="str">
        <f t="shared" si="45"/>
        <v/>
      </c>
    </row>
    <row r="714" spans="1:14" x14ac:dyDescent="0.25">
      <c r="A714" s="12"/>
      <c r="B714" s="8" t="s">
        <v>532</v>
      </c>
      <c r="C714" s="32">
        <v>54.651560000000003</v>
      </c>
      <c r="D714" s="33">
        <v>-1.69221</v>
      </c>
      <c r="E714" s="12"/>
      <c r="F714" s="4" t="str">
        <f t="shared" si="42"/>
        <v>✓</v>
      </c>
      <c r="G714" s="12"/>
      <c r="L714" s="4" t="str">
        <f t="shared" si="43"/>
        <v/>
      </c>
      <c r="M714" s="4" t="str">
        <f t="shared" si="44"/>
        <v/>
      </c>
      <c r="N714" s="4" t="str">
        <f t="shared" si="45"/>
        <v/>
      </c>
    </row>
    <row r="715" spans="1:14" x14ac:dyDescent="0.25">
      <c r="A715" s="12"/>
      <c r="B715" s="8" t="s">
        <v>533</v>
      </c>
      <c r="C715" s="32">
        <v>54.710970000000003</v>
      </c>
      <c r="D715" s="33">
        <v>-1.73028</v>
      </c>
      <c r="E715" s="12"/>
      <c r="F715" s="4" t="str">
        <f t="shared" si="42"/>
        <v>✓</v>
      </c>
      <c r="G715" s="12"/>
      <c r="L715" s="4" t="str">
        <f t="shared" si="43"/>
        <v/>
      </c>
      <c r="M715" s="4" t="str">
        <f t="shared" si="44"/>
        <v/>
      </c>
      <c r="N715" s="4" t="str">
        <f t="shared" si="45"/>
        <v/>
      </c>
    </row>
    <row r="716" spans="1:14" x14ac:dyDescent="0.25">
      <c r="A716" s="12"/>
      <c r="B716" s="8" t="s">
        <v>534</v>
      </c>
      <c r="C716" s="32">
        <v>54.69896</v>
      </c>
      <c r="D716" s="33">
        <v>-1.6056900000000001</v>
      </c>
      <c r="E716" s="12"/>
      <c r="F716" s="4" t="str">
        <f t="shared" ref="F716:F779" si="46">IF(COUNTIF($B716:$D716, "")=3, "", IF(OR($C716="", $D716="", $C716&gt;$J$3, $C716&lt;$J$4, $D716&gt;$J$5, $D716&lt;$J$6), $J$9, $J$8))</f>
        <v>✓</v>
      </c>
      <c r="G716" s="12"/>
      <c r="L716" s="4" t="str">
        <f t="shared" ref="L716:L779" si="47">IF(B716="", "", IF(COUNTIF(B$11:B$5010, B716)&gt;1, "X", ""))</f>
        <v/>
      </c>
      <c r="M716" s="4" t="str">
        <f t="shared" ref="M716:M779" si="48">IF(C716="", "", IF(ISNUMBER(C716)=FALSE, "X", ""))</f>
        <v/>
      </c>
      <c r="N716" s="4" t="str">
        <f t="shared" ref="N716:N779" si="49">IF(D716="", "", IF(ISNUMBER(D716)=FALSE, "X", ""))</f>
        <v/>
      </c>
    </row>
    <row r="717" spans="1:14" x14ac:dyDescent="0.25">
      <c r="A717" s="12"/>
      <c r="B717" s="8" t="s">
        <v>535</v>
      </c>
      <c r="C717" s="32">
        <v>54.680480000000003</v>
      </c>
      <c r="D717" s="33">
        <v>-1.5410600000000001</v>
      </c>
      <c r="E717" s="12"/>
      <c r="F717" s="4" t="str">
        <f t="shared" si="46"/>
        <v>✓</v>
      </c>
      <c r="G717" s="12"/>
      <c r="L717" s="4" t="str">
        <f t="shared" si="47"/>
        <v/>
      </c>
      <c r="M717" s="4" t="str">
        <f t="shared" si="48"/>
        <v/>
      </c>
      <c r="N717" s="4" t="str">
        <f t="shared" si="49"/>
        <v/>
      </c>
    </row>
    <row r="718" spans="1:14" x14ac:dyDescent="0.25">
      <c r="A718" s="12"/>
      <c r="B718" s="8" t="s">
        <v>536</v>
      </c>
      <c r="C718" s="32">
        <v>54.528500000000001</v>
      </c>
      <c r="D718" s="33">
        <v>-1.5970500000000001</v>
      </c>
      <c r="E718" s="12"/>
      <c r="F718" s="4" t="str">
        <f t="shared" si="46"/>
        <v>✓</v>
      </c>
      <c r="G718" s="12"/>
      <c r="L718" s="4" t="str">
        <f t="shared" si="47"/>
        <v/>
      </c>
      <c r="M718" s="4" t="str">
        <f t="shared" si="48"/>
        <v/>
      </c>
      <c r="N718" s="4" t="str">
        <f t="shared" si="49"/>
        <v/>
      </c>
    </row>
    <row r="719" spans="1:14" x14ac:dyDescent="0.25">
      <c r="A719" s="12"/>
      <c r="B719" s="8" t="s">
        <v>537</v>
      </c>
      <c r="C719" s="32">
        <v>54.53246</v>
      </c>
      <c r="D719" s="33">
        <v>-1.5716000000000001</v>
      </c>
      <c r="E719" s="12"/>
      <c r="F719" s="4" t="str">
        <f t="shared" si="46"/>
        <v>✓</v>
      </c>
      <c r="G719" s="12"/>
      <c r="L719" s="4" t="str">
        <f t="shared" si="47"/>
        <v/>
      </c>
      <c r="M719" s="4" t="str">
        <f t="shared" si="48"/>
        <v/>
      </c>
      <c r="N719" s="4" t="str">
        <f t="shared" si="49"/>
        <v/>
      </c>
    </row>
    <row r="720" spans="1:14" x14ac:dyDescent="0.25">
      <c r="A720" s="12"/>
      <c r="B720" s="8" t="s">
        <v>538</v>
      </c>
      <c r="C720" s="32">
        <v>54.630209999999998</v>
      </c>
      <c r="D720" s="33">
        <v>-1.6444399999999999</v>
      </c>
      <c r="E720" s="12"/>
      <c r="F720" s="4" t="str">
        <f t="shared" si="46"/>
        <v>✓</v>
      </c>
      <c r="G720" s="12"/>
      <c r="L720" s="4" t="str">
        <f t="shared" si="47"/>
        <v/>
      </c>
      <c r="M720" s="4" t="str">
        <f t="shared" si="48"/>
        <v/>
      </c>
      <c r="N720" s="4" t="str">
        <f t="shared" si="49"/>
        <v/>
      </c>
    </row>
    <row r="721" spans="1:14" x14ac:dyDescent="0.25">
      <c r="A721" s="12"/>
      <c r="B721" s="8" t="s">
        <v>539</v>
      </c>
      <c r="C721" s="32">
        <v>54.61768</v>
      </c>
      <c r="D721" s="33">
        <v>-1.57853</v>
      </c>
      <c r="E721" s="12"/>
      <c r="F721" s="4" t="str">
        <f t="shared" si="46"/>
        <v>✓</v>
      </c>
      <c r="G721" s="12"/>
      <c r="L721" s="4" t="str">
        <f t="shared" si="47"/>
        <v/>
      </c>
      <c r="M721" s="4" t="str">
        <f t="shared" si="48"/>
        <v/>
      </c>
      <c r="N721" s="4" t="str">
        <f t="shared" si="49"/>
        <v/>
      </c>
    </row>
    <row r="722" spans="1:14" x14ac:dyDescent="0.25">
      <c r="A722" s="12"/>
      <c r="B722" s="8" t="s">
        <v>540</v>
      </c>
      <c r="C722" s="32">
        <v>54.370800000000003</v>
      </c>
      <c r="D722" s="33">
        <v>-1.3911100000000001</v>
      </c>
      <c r="E722" s="12"/>
      <c r="F722" s="4" t="str">
        <f t="shared" si="46"/>
        <v>✓</v>
      </c>
      <c r="G722" s="12"/>
      <c r="L722" s="4" t="str">
        <f t="shared" si="47"/>
        <v/>
      </c>
      <c r="M722" s="4" t="str">
        <f t="shared" si="48"/>
        <v/>
      </c>
      <c r="N722" s="4" t="str">
        <f t="shared" si="49"/>
        <v/>
      </c>
    </row>
    <row r="723" spans="1:14" x14ac:dyDescent="0.25">
      <c r="A723" s="12"/>
      <c r="B723" s="8" t="s">
        <v>541</v>
      </c>
      <c r="C723" s="32">
        <v>54.337879999999998</v>
      </c>
      <c r="D723" s="33">
        <v>-1.48573</v>
      </c>
      <c r="E723" s="12"/>
      <c r="F723" s="4" t="str">
        <f t="shared" si="46"/>
        <v>✓</v>
      </c>
      <c r="G723" s="12"/>
      <c r="L723" s="4" t="str">
        <f t="shared" si="47"/>
        <v/>
      </c>
      <c r="M723" s="4" t="str">
        <f t="shared" si="48"/>
        <v/>
      </c>
      <c r="N723" s="4" t="str">
        <f t="shared" si="49"/>
        <v/>
      </c>
    </row>
    <row r="724" spans="1:14" x14ac:dyDescent="0.25">
      <c r="A724" s="12"/>
      <c r="B724" s="8" t="s">
        <v>542</v>
      </c>
      <c r="C724" s="32">
        <v>54.292769999999997</v>
      </c>
      <c r="D724" s="33">
        <v>-1.78634</v>
      </c>
      <c r="E724" s="12"/>
      <c r="F724" s="4" t="str">
        <f t="shared" si="46"/>
        <v>✓</v>
      </c>
      <c r="G724" s="12"/>
      <c r="L724" s="4" t="str">
        <f t="shared" si="47"/>
        <v/>
      </c>
      <c r="M724" s="4" t="str">
        <f t="shared" si="48"/>
        <v/>
      </c>
      <c r="N724" s="4" t="str">
        <f t="shared" si="49"/>
        <v/>
      </c>
    </row>
    <row r="725" spans="1:14" x14ac:dyDescent="0.25">
      <c r="A725" s="12"/>
      <c r="B725" s="8" t="s">
        <v>543</v>
      </c>
      <c r="C725" s="32">
        <v>54.375390000000003</v>
      </c>
      <c r="D725" s="33">
        <v>-1.7075199999999999</v>
      </c>
      <c r="E725" s="12"/>
      <c r="F725" s="4" t="str">
        <f t="shared" si="46"/>
        <v>✓</v>
      </c>
      <c r="G725" s="12"/>
      <c r="L725" s="4" t="str">
        <f t="shared" si="47"/>
        <v/>
      </c>
      <c r="M725" s="4" t="str">
        <f t="shared" si="48"/>
        <v/>
      </c>
      <c r="N725" s="4" t="str">
        <f t="shared" si="49"/>
        <v/>
      </c>
    </row>
    <row r="726" spans="1:14" x14ac:dyDescent="0.25">
      <c r="A726" s="12"/>
      <c r="B726" s="8" t="s">
        <v>544</v>
      </c>
      <c r="C726" s="32">
        <v>54.527509999999999</v>
      </c>
      <c r="D726" s="33">
        <v>-1.5597000000000001</v>
      </c>
      <c r="E726" s="12"/>
      <c r="F726" s="4" t="str">
        <f t="shared" si="46"/>
        <v>✓</v>
      </c>
      <c r="G726" s="12"/>
      <c r="L726" s="4" t="str">
        <f t="shared" si="47"/>
        <v/>
      </c>
      <c r="M726" s="4" t="str">
        <f t="shared" si="48"/>
        <v/>
      </c>
      <c r="N726" s="4" t="str">
        <f t="shared" si="49"/>
        <v/>
      </c>
    </row>
    <row r="727" spans="1:14" x14ac:dyDescent="0.25">
      <c r="A727" s="12"/>
      <c r="B727" s="8" t="s">
        <v>545</v>
      </c>
      <c r="C727" s="32">
        <v>53.52158</v>
      </c>
      <c r="D727" s="33">
        <v>-1.1306400000000001</v>
      </c>
      <c r="E727" s="12"/>
      <c r="F727" s="4" t="str">
        <f t="shared" si="46"/>
        <v>✓</v>
      </c>
      <c r="G727" s="12"/>
      <c r="L727" s="4" t="str">
        <f t="shared" si="47"/>
        <v/>
      </c>
      <c r="M727" s="4" t="str">
        <f t="shared" si="48"/>
        <v/>
      </c>
      <c r="N727" s="4" t="str">
        <f t="shared" si="49"/>
        <v/>
      </c>
    </row>
    <row r="728" spans="1:14" x14ac:dyDescent="0.25">
      <c r="A728" s="12"/>
      <c r="B728" s="8" t="s">
        <v>546</v>
      </c>
      <c r="C728" s="32">
        <v>53.424410000000002</v>
      </c>
      <c r="D728" s="33">
        <v>-0.93420000000000003</v>
      </c>
      <c r="E728" s="12"/>
      <c r="F728" s="4" t="str">
        <f t="shared" si="46"/>
        <v>✓</v>
      </c>
      <c r="G728" s="12"/>
      <c r="L728" s="4" t="str">
        <f t="shared" si="47"/>
        <v/>
      </c>
      <c r="M728" s="4" t="str">
        <f t="shared" si="48"/>
        <v/>
      </c>
      <c r="N728" s="4" t="str">
        <f t="shared" si="49"/>
        <v/>
      </c>
    </row>
    <row r="729" spans="1:14" x14ac:dyDescent="0.25">
      <c r="A729" s="12"/>
      <c r="B729" s="8" t="s">
        <v>547</v>
      </c>
      <c r="C729" s="32">
        <v>53.448929999999997</v>
      </c>
      <c r="D729" s="33">
        <v>-1.08216</v>
      </c>
      <c r="E729" s="12"/>
      <c r="F729" s="4" t="str">
        <f t="shared" si="46"/>
        <v>✓</v>
      </c>
      <c r="G729" s="12"/>
      <c r="L729" s="4" t="str">
        <f t="shared" si="47"/>
        <v/>
      </c>
      <c r="M729" s="4" t="str">
        <f t="shared" si="48"/>
        <v/>
      </c>
      <c r="N729" s="4" t="str">
        <f t="shared" si="49"/>
        <v/>
      </c>
    </row>
    <row r="730" spans="1:14" x14ac:dyDescent="0.25">
      <c r="A730" s="12"/>
      <c r="B730" s="8" t="s">
        <v>548</v>
      </c>
      <c r="C730" s="32">
        <v>53.482619999999997</v>
      </c>
      <c r="D730" s="33">
        <v>-1.22417</v>
      </c>
      <c r="E730" s="12"/>
      <c r="F730" s="4" t="str">
        <f t="shared" si="46"/>
        <v>✓</v>
      </c>
      <c r="G730" s="12"/>
      <c r="L730" s="4" t="str">
        <f t="shared" si="47"/>
        <v/>
      </c>
      <c r="M730" s="4" t="str">
        <f t="shared" si="48"/>
        <v/>
      </c>
      <c r="N730" s="4" t="str">
        <f t="shared" si="49"/>
        <v/>
      </c>
    </row>
    <row r="731" spans="1:14" x14ac:dyDescent="0.25">
      <c r="A731" s="12"/>
      <c r="B731" s="8" t="s">
        <v>549</v>
      </c>
      <c r="C731" s="32">
        <v>53.70879</v>
      </c>
      <c r="D731" s="33">
        <v>-0.94113999999999998</v>
      </c>
      <c r="E731" s="12"/>
      <c r="F731" s="4" t="str">
        <f t="shared" si="46"/>
        <v>✓</v>
      </c>
      <c r="G731" s="12"/>
      <c r="L731" s="4" t="str">
        <f t="shared" si="47"/>
        <v/>
      </c>
      <c r="M731" s="4" t="str">
        <f t="shared" si="48"/>
        <v/>
      </c>
      <c r="N731" s="4" t="str">
        <f t="shared" si="49"/>
        <v/>
      </c>
    </row>
    <row r="732" spans="1:14" x14ac:dyDescent="0.25">
      <c r="A732" s="12"/>
      <c r="B732" s="8" t="s">
        <v>550</v>
      </c>
      <c r="C732" s="32">
        <v>53.614440000000002</v>
      </c>
      <c r="D732" s="33">
        <v>-0.65212000000000003</v>
      </c>
      <c r="E732" s="12"/>
      <c r="F732" s="4" t="str">
        <f t="shared" si="46"/>
        <v>✓</v>
      </c>
      <c r="G732" s="12"/>
      <c r="L732" s="4" t="str">
        <f t="shared" si="47"/>
        <v/>
      </c>
      <c r="M732" s="4" t="str">
        <f t="shared" si="48"/>
        <v/>
      </c>
      <c r="N732" s="4" t="str">
        <f t="shared" si="49"/>
        <v/>
      </c>
    </row>
    <row r="733" spans="1:14" x14ac:dyDescent="0.25">
      <c r="A733" s="12"/>
      <c r="B733" s="8" t="s">
        <v>551</v>
      </c>
      <c r="C733" s="32">
        <v>53.567450000000001</v>
      </c>
      <c r="D733" s="33">
        <v>-0.63975000000000004</v>
      </c>
      <c r="E733" s="12"/>
      <c r="F733" s="4" t="str">
        <f t="shared" si="46"/>
        <v>✓</v>
      </c>
      <c r="G733" s="12"/>
      <c r="L733" s="4" t="str">
        <f t="shared" si="47"/>
        <v/>
      </c>
      <c r="M733" s="4" t="str">
        <f t="shared" si="48"/>
        <v/>
      </c>
      <c r="N733" s="4" t="str">
        <f t="shared" si="49"/>
        <v/>
      </c>
    </row>
    <row r="734" spans="1:14" x14ac:dyDescent="0.25">
      <c r="A734" s="12"/>
      <c r="B734" s="8" t="s">
        <v>552</v>
      </c>
      <c r="C734" s="32">
        <v>53.572719999999997</v>
      </c>
      <c r="D734" s="33">
        <v>-0.70572999999999997</v>
      </c>
      <c r="E734" s="12"/>
      <c r="F734" s="4" t="str">
        <f t="shared" si="46"/>
        <v>✓</v>
      </c>
      <c r="G734" s="12"/>
      <c r="L734" s="4" t="str">
        <f t="shared" si="47"/>
        <v/>
      </c>
      <c r="M734" s="4" t="str">
        <f t="shared" si="48"/>
        <v/>
      </c>
      <c r="N734" s="4" t="str">
        <f t="shared" si="49"/>
        <v/>
      </c>
    </row>
    <row r="735" spans="1:14" x14ac:dyDescent="0.25">
      <c r="A735" s="12"/>
      <c r="B735" s="8" t="s">
        <v>553</v>
      </c>
      <c r="C735" s="32">
        <v>53.681249999999999</v>
      </c>
      <c r="D735" s="33">
        <v>-0.44746999999999998</v>
      </c>
      <c r="E735" s="12"/>
      <c r="F735" s="4" t="str">
        <f t="shared" si="46"/>
        <v>✓</v>
      </c>
      <c r="G735" s="12"/>
      <c r="L735" s="4" t="str">
        <f t="shared" si="47"/>
        <v/>
      </c>
      <c r="M735" s="4" t="str">
        <f t="shared" si="48"/>
        <v/>
      </c>
      <c r="N735" s="4" t="str">
        <f t="shared" si="49"/>
        <v/>
      </c>
    </row>
    <row r="736" spans="1:14" x14ac:dyDescent="0.25">
      <c r="A736" s="12"/>
      <c r="B736" s="8" t="s">
        <v>554</v>
      </c>
      <c r="C736" s="32">
        <v>53.684139999999999</v>
      </c>
      <c r="D736" s="33">
        <v>-0.36038999999999999</v>
      </c>
      <c r="E736" s="12"/>
      <c r="F736" s="4" t="str">
        <f t="shared" si="46"/>
        <v>✓</v>
      </c>
      <c r="G736" s="12"/>
      <c r="L736" s="4" t="str">
        <f t="shared" si="47"/>
        <v/>
      </c>
      <c r="M736" s="4" t="str">
        <f t="shared" si="48"/>
        <v/>
      </c>
      <c r="N736" s="4" t="str">
        <f t="shared" si="49"/>
        <v/>
      </c>
    </row>
    <row r="737" spans="1:14" x14ac:dyDescent="0.25">
      <c r="A737" s="12"/>
      <c r="B737" s="8" t="s">
        <v>555</v>
      </c>
      <c r="C737" s="32">
        <v>53.533819999999999</v>
      </c>
      <c r="D737" s="33">
        <v>-1.10263</v>
      </c>
      <c r="E737" s="12"/>
      <c r="F737" s="4" t="str">
        <f t="shared" si="46"/>
        <v>✓</v>
      </c>
      <c r="G737" s="12"/>
      <c r="L737" s="4" t="str">
        <f t="shared" si="47"/>
        <v/>
      </c>
      <c r="M737" s="4" t="str">
        <f t="shared" si="48"/>
        <v/>
      </c>
      <c r="N737" s="4" t="str">
        <f t="shared" si="49"/>
        <v/>
      </c>
    </row>
    <row r="738" spans="1:14" x14ac:dyDescent="0.25">
      <c r="A738" s="12"/>
      <c r="B738" s="8" t="s">
        <v>556</v>
      </c>
      <c r="C738" s="32">
        <v>53.558059999999998</v>
      </c>
      <c r="D738" s="33">
        <v>-0.50639000000000001</v>
      </c>
      <c r="E738" s="12"/>
      <c r="F738" s="4" t="str">
        <f t="shared" si="46"/>
        <v>✓</v>
      </c>
      <c r="G738" s="12"/>
      <c r="L738" s="4" t="str">
        <f t="shared" si="47"/>
        <v/>
      </c>
      <c r="M738" s="4" t="str">
        <f t="shared" si="48"/>
        <v/>
      </c>
      <c r="N738" s="4" t="str">
        <f t="shared" si="49"/>
        <v/>
      </c>
    </row>
    <row r="739" spans="1:14" x14ac:dyDescent="0.25">
      <c r="A739" s="12"/>
      <c r="B739" s="8" t="s">
        <v>557</v>
      </c>
      <c r="C739" s="32">
        <v>53.41995</v>
      </c>
      <c r="D739" s="33">
        <v>-0.70208000000000004</v>
      </c>
      <c r="E739" s="12"/>
      <c r="F739" s="4" t="str">
        <f t="shared" si="46"/>
        <v>✓</v>
      </c>
      <c r="G739" s="12"/>
      <c r="L739" s="4" t="str">
        <f t="shared" si="47"/>
        <v/>
      </c>
      <c r="M739" s="4" t="str">
        <f t="shared" si="48"/>
        <v/>
      </c>
      <c r="N739" s="4" t="str">
        <f t="shared" si="49"/>
        <v/>
      </c>
    </row>
    <row r="740" spans="1:14" x14ac:dyDescent="0.25">
      <c r="A740" s="12"/>
      <c r="B740" s="8" t="s">
        <v>558</v>
      </c>
      <c r="C740" s="32">
        <v>53.323869999999999</v>
      </c>
      <c r="D740" s="33">
        <v>-0.92803000000000002</v>
      </c>
      <c r="E740" s="12"/>
      <c r="F740" s="4" t="str">
        <f t="shared" si="46"/>
        <v>✓</v>
      </c>
      <c r="G740" s="12"/>
      <c r="L740" s="4" t="str">
        <f t="shared" si="47"/>
        <v/>
      </c>
      <c r="M740" s="4" t="str">
        <f t="shared" si="48"/>
        <v/>
      </c>
      <c r="N740" s="4" t="str">
        <f t="shared" si="49"/>
        <v/>
      </c>
    </row>
    <row r="741" spans="1:14" x14ac:dyDescent="0.25">
      <c r="A741" s="12"/>
      <c r="B741" s="8" t="s">
        <v>559</v>
      </c>
      <c r="C741" s="32">
        <v>53.545990000000003</v>
      </c>
      <c r="D741" s="33">
        <v>-1.05925</v>
      </c>
      <c r="E741" s="12"/>
      <c r="F741" s="4" t="str">
        <f t="shared" si="46"/>
        <v>✓</v>
      </c>
      <c r="G741" s="12"/>
      <c r="L741" s="4" t="str">
        <f t="shared" si="47"/>
        <v/>
      </c>
      <c r="M741" s="4" t="str">
        <f t="shared" si="48"/>
        <v/>
      </c>
      <c r="N741" s="4" t="str">
        <f t="shared" si="49"/>
        <v/>
      </c>
    </row>
    <row r="742" spans="1:14" x14ac:dyDescent="0.25">
      <c r="A742" s="12"/>
      <c r="B742" s="8" t="s">
        <v>560</v>
      </c>
      <c r="C742" s="32">
        <v>53.57</v>
      </c>
      <c r="D742" s="33">
        <v>-8.9029999999999998E-2</v>
      </c>
      <c r="E742" s="12"/>
      <c r="F742" s="4" t="str">
        <f t="shared" si="46"/>
        <v>✓</v>
      </c>
      <c r="G742" s="12"/>
      <c r="L742" s="4" t="str">
        <f t="shared" si="47"/>
        <v/>
      </c>
      <c r="M742" s="4" t="str">
        <f t="shared" si="48"/>
        <v/>
      </c>
      <c r="N742" s="4" t="str">
        <f t="shared" si="49"/>
        <v/>
      </c>
    </row>
    <row r="743" spans="1:14" x14ac:dyDescent="0.25">
      <c r="A743" s="12"/>
      <c r="B743" s="8" t="s">
        <v>561</v>
      </c>
      <c r="C743" s="32">
        <v>53.562089999999998</v>
      </c>
      <c r="D743" s="33">
        <v>-7.0209999999999995E-2</v>
      </c>
      <c r="E743" s="12"/>
      <c r="F743" s="4" t="str">
        <f t="shared" si="46"/>
        <v>✓</v>
      </c>
      <c r="G743" s="12"/>
      <c r="L743" s="4" t="str">
        <f t="shared" si="47"/>
        <v/>
      </c>
      <c r="M743" s="4" t="str">
        <f t="shared" si="48"/>
        <v/>
      </c>
      <c r="N743" s="4" t="str">
        <f t="shared" si="49"/>
        <v/>
      </c>
    </row>
    <row r="744" spans="1:14" x14ac:dyDescent="0.25">
      <c r="A744" s="12"/>
      <c r="B744" s="8" t="s">
        <v>562</v>
      </c>
      <c r="C744" s="32">
        <v>53.539470000000001</v>
      </c>
      <c r="D744" s="33">
        <v>-9.9089999999999998E-2</v>
      </c>
      <c r="E744" s="12"/>
      <c r="F744" s="4" t="str">
        <f t="shared" si="46"/>
        <v>✓</v>
      </c>
      <c r="G744" s="12"/>
      <c r="L744" s="4" t="str">
        <f t="shared" si="47"/>
        <v/>
      </c>
      <c r="M744" s="4" t="str">
        <f t="shared" si="48"/>
        <v/>
      </c>
      <c r="N744" s="4" t="str">
        <f t="shared" si="49"/>
        <v/>
      </c>
    </row>
    <row r="745" spans="1:14" x14ac:dyDescent="0.25">
      <c r="A745" s="12"/>
      <c r="B745" s="8" t="s">
        <v>563</v>
      </c>
      <c r="C745" s="32">
        <v>53.557450000000003</v>
      </c>
      <c r="D745" s="33">
        <v>-0.11345</v>
      </c>
      <c r="E745" s="12"/>
      <c r="F745" s="4" t="str">
        <f t="shared" si="46"/>
        <v>✓</v>
      </c>
      <c r="G745" s="12"/>
      <c r="L745" s="4" t="str">
        <f t="shared" si="47"/>
        <v/>
      </c>
      <c r="M745" s="4" t="str">
        <f t="shared" si="48"/>
        <v/>
      </c>
      <c r="N745" s="4" t="str">
        <f t="shared" si="49"/>
        <v/>
      </c>
    </row>
    <row r="746" spans="1:14" x14ac:dyDescent="0.25">
      <c r="A746" s="12"/>
      <c r="B746" s="8" t="s">
        <v>564</v>
      </c>
      <c r="C746" s="32">
        <v>53.554560000000002</v>
      </c>
      <c r="D746" s="33">
        <v>-3.635E-2</v>
      </c>
      <c r="E746" s="12"/>
      <c r="F746" s="4" t="str">
        <f t="shared" si="46"/>
        <v>✓</v>
      </c>
      <c r="G746" s="12"/>
      <c r="L746" s="4" t="str">
        <f t="shared" si="47"/>
        <v/>
      </c>
      <c r="M746" s="4" t="str">
        <f t="shared" si="48"/>
        <v/>
      </c>
      <c r="N746" s="4" t="str">
        <f t="shared" si="49"/>
        <v/>
      </c>
    </row>
    <row r="747" spans="1:14" x14ac:dyDescent="0.25">
      <c r="A747" s="12"/>
      <c r="B747" s="8" t="s">
        <v>565</v>
      </c>
      <c r="C747" s="32">
        <v>53.51146</v>
      </c>
      <c r="D747" s="33">
        <v>-3.9710000000000002E-2</v>
      </c>
      <c r="E747" s="12"/>
      <c r="F747" s="4" t="str">
        <f t="shared" si="46"/>
        <v>✓</v>
      </c>
      <c r="G747" s="12"/>
      <c r="L747" s="4" t="str">
        <f t="shared" si="47"/>
        <v/>
      </c>
      <c r="M747" s="4" t="str">
        <f t="shared" si="48"/>
        <v/>
      </c>
      <c r="N747" s="4" t="str">
        <f t="shared" si="49"/>
        <v/>
      </c>
    </row>
    <row r="748" spans="1:14" x14ac:dyDescent="0.25">
      <c r="A748" s="12"/>
      <c r="B748" s="8" t="s">
        <v>566</v>
      </c>
      <c r="C748" s="32">
        <v>53.539920000000002</v>
      </c>
      <c r="D748" s="33">
        <v>-0.13833000000000001</v>
      </c>
      <c r="E748" s="12"/>
      <c r="F748" s="4" t="str">
        <f t="shared" si="46"/>
        <v>✓</v>
      </c>
      <c r="G748" s="12"/>
      <c r="L748" s="4" t="str">
        <f t="shared" si="47"/>
        <v/>
      </c>
      <c r="M748" s="4" t="str">
        <f t="shared" si="48"/>
        <v/>
      </c>
      <c r="N748" s="4" t="str">
        <f t="shared" si="49"/>
        <v/>
      </c>
    </row>
    <row r="749" spans="1:14" x14ac:dyDescent="0.25">
      <c r="A749" s="12"/>
      <c r="B749" s="8" t="s">
        <v>567</v>
      </c>
      <c r="C749" s="32">
        <v>53.560510000000001</v>
      </c>
      <c r="D749" s="33">
        <v>-0.39112999999999998</v>
      </c>
      <c r="E749" s="12"/>
      <c r="F749" s="4" t="str">
        <f t="shared" si="46"/>
        <v>✓</v>
      </c>
      <c r="G749" s="12"/>
      <c r="L749" s="4" t="str">
        <f t="shared" si="47"/>
        <v/>
      </c>
      <c r="M749" s="4" t="str">
        <f t="shared" si="48"/>
        <v/>
      </c>
      <c r="N749" s="4" t="str">
        <f t="shared" si="49"/>
        <v/>
      </c>
    </row>
    <row r="750" spans="1:14" x14ac:dyDescent="0.25">
      <c r="A750" s="12"/>
      <c r="B750" s="8" t="s">
        <v>568</v>
      </c>
      <c r="C750" s="32">
        <v>53.616639999999997</v>
      </c>
      <c r="D750" s="33">
        <v>-0.33550000000000002</v>
      </c>
      <c r="E750" s="12"/>
      <c r="F750" s="4" t="str">
        <f t="shared" si="46"/>
        <v>✓</v>
      </c>
      <c r="G750" s="12"/>
      <c r="L750" s="4" t="str">
        <f t="shared" si="47"/>
        <v/>
      </c>
      <c r="M750" s="4" t="str">
        <f t="shared" si="48"/>
        <v/>
      </c>
      <c r="N750" s="4" t="str">
        <f t="shared" si="49"/>
        <v/>
      </c>
    </row>
    <row r="751" spans="1:14" x14ac:dyDescent="0.25">
      <c r="A751" s="12"/>
      <c r="B751" s="8" t="s">
        <v>569</v>
      </c>
      <c r="C751" s="32">
        <v>53.505009999999999</v>
      </c>
      <c r="D751" s="33">
        <v>-1.1213</v>
      </c>
      <c r="E751" s="12"/>
      <c r="F751" s="4" t="str">
        <f t="shared" si="46"/>
        <v>✓</v>
      </c>
      <c r="G751" s="12"/>
      <c r="L751" s="4" t="str">
        <f t="shared" si="47"/>
        <v/>
      </c>
      <c r="M751" s="4" t="str">
        <f t="shared" si="48"/>
        <v/>
      </c>
      <c r="N751" s="4" t="str">
        <f t="shared" si="49"/>
        <v/>
      </c>
    </row>
    <row r="752" spans="1:14" x14ac:dyDescent="0.25">
      <c r="A752" s="12"/>
      <c r="B752" s="8" t="s">
        <v>570</v>
      </c>
      <c r="C752" s="32">
        <v>53.620989999999999</v>
      </c>
      <c r="D752" s="33">
        <v>-0.22678000000000001</v>
      </c>
      <c r="E752" s="12"/>
      <c r="F752" s="4" t="str">
        <f t="shared" si="46"/>
        <v>✓</v>
      </c>
      <c r="G752" s="12"/>
      <c r="L752" s="4" t="str">
        <f t="shared" si="47"/>
        <v/>
      </c>
      <c r="M752" s="4" t="str">
        <f t="shared" si="48"/>
        <v/>
      </c>
      <c r="N752" s="4" t="str">
        <f t="shared" si="49"/>
        <v/>
      </c>
    </row>
    <row r="753" spans="1:14" x14ac:dyDescent="0.25">
      <c r="A753" s="12"/>
      <c r="B753" s="8" t="s">
        <v>571</v>
      </c>
      <c r="C753" s="32">
        <v>53.581299999999999</v>
      </c>
      <c r="D753" s="33">
        <v>-0.19511000000000001</v>
      </c>
      <c r="E753" s="12"/>
      <c r="F753" s="4" t="str">
        <f t="shared" si="46"/>
        <v>✓</v>
      </c>
      <c r="G753" s="12"/>
      <c r="L753" s="4" t="str">
        <f t="shared" si="47"/>
        <v/>
      </c>
      <c r="M753" s="4" t="str">
        <f t="shared" si="48"/>
        <v/>
      </c>
      <c r="N753" s="4" t="str">
        <f t="shared" si="49"/>
        <v/>
      </c>
    </row>
    <row r="754" spans="1:14" x14ac:dyDescent="0.25">
      <c r="A754" s="12"/>
      <c r="B754" s="8" t="s">
        <v>572</v>
      </c>
      <c r="C754" s="32">
        <v>53.538379999999997</v>
      </c>
      <c r="D754" s="33">
        <v>-1.1744699999999999</v>
      </c>
      <c r="E754" s="12"/>
      <c r="F754" s="4" t="str">
        <f t="shared" si="46"/>
        <v>✓</v>
      </c>
      <c r="G754" s="12"/>
      <c r="L754" s="4" t="str">
        <f t="shared" si="47"/>
        <v/>
      </c>
      <c r="M754" s="4" t="str">
        <f t="shared" si="48"/>
        <v/>
      </c>
      <c r="N754" s="4" t="str">
        <f t="shared" si="49"/>
        <v/>
      </c>
    </row>
    <row r="755" spans="1:14" x14ac:dyDescent="0.25">
      <c r="A755" s="12"/>
      <c r="B755" s="8" t="s">
        <v>573</v>
      </c>
      <c r="C755" s="32">
        <v>53.597839999999998</v>
      </c>
      <c r="D755" s="33">
        <v>-1.1786099999999999</v>
      </c>
      <c r="E755" s="12"/>
      <c r="F755" s="4" t="str">
        <f t="shared" si="46"/>
        <v>✓</v>
      </c>
      <c r="G755" s="12"/>
      <c r="L755" s="4" t="str">
        <f t="shared" si="47"/>
        <v/>
      </c>
      <c r="M755" s="4" t="str">
        <f t="shared" si="48"/>
        <v/>
      </c>
      <c r="N755" s="4" t="str">
        <f t="shared" si="49"/>
        <v/>
      </c>
    </row>
    <row r="756" spans="1:14" x14ac:dyDescent="0.25">
      <c r="A756" s="12"/>
      <c r="B756" s="8" t="s">
        <v>574</v>
      </c>
      <c r="C756" s="32">
        <v>53.583210000000001</v>
      </c>
      <c r="D756" s="33">
        <v>-1.0132399999999999</v>
      </c>
      <c r="E756" s="12"/>
      <c r="F756" s="4" t="str">
        <f t="shared" si="46"/>
        <v>✓</v>
      </c>
      <c r="G756" s="12"/>
      <c r="L756" s="4" t="str">
        <f t="shared" si="47"/>
        <v/>
      </c>
      <c r="M756" s="4" t="str">
        <f t="shared" si="48"/>
        <v/>
      </c>
      <c r="N756" s="4" t="str">
        <f t="shared" si="49"/>
        <v/>
      </c>
    </row>
    <row r="757" spans="1:14" x14ac:dyDescent="0.25">
      <c r="A757" s="12"/>
      <c r="B757" s="8" t="s">
        <v>575</v>
      </c>
      <c r="C757" s="32">
        <v>53.615340000000003</v>
      </c>
      <c r="D757" s="33">
        <v>-0.95521999999999996</v>
      </c>
      <c r="E757" s="12"/>
      <c r="F757" s="4" t="str">
        <f t="shared" si="46"/>
        <v>✓</v>
      </c>
      <c r="G757" s="12"/>
      <c r="L757" s="4" t="str">
        <f t="shared" si="47"/>
        <v/>
      </c>
      <c r="M757" s="4" t="str">
        <f t="shared" si="48"/>
        <v/>
      </c>
      <c r="N757" s="4" t="str">
        <f t="shared" si="49"/>
        <v/>
      </c>
    </row>
    <row r="758" spans="1:14" x14ac:dyDescent="0.25">
      <c r="A758" s="12"/>
      <c r="B758" s="8" t="s">
        <v>576</v>
      </c>
      <c r="C758" s="32">
        <v>53.505769999999998</v>
      </c>
      <c r="D758" s="33">
        <v>-0.89410000000000001</v>
      </c>
      <c r="E758" s="12"/>
      <c r="F758" s="4" t="str">
        <f t="shared" si="46"/>
        <v>✓</v>
      </c>
      <c r="G758" s="12"/>
      <c r="L758" s="4" t="str">
        <f t="shared" si="47"/>
        <v/>
      </c>
      <c r="M758" s="4" t="str">
        <f t="shared" si="48"/>
        <v/>
      </c>
      <c r="N758" s="4" t="str">
        <f t="shared" si="49"/>
        <v/>
      </c>
    </row>
    <row r="759" spans="1:14" x14ac:dyDescent="0.25">
      <c r="A759" s="12"/>
      <c r="B759" s="8" t="s">
        <v>577</v>
      </c>
      <c r="C759" s="32">
        <v>50.711930000000002</v>
      </c>
      <c r="D759" s="33">
        <v>-2.44502</v>
      </c>
      <c r="E759" s="12"/>
      <c r="F759" s="4" t="str">
        <f t="shared" si="46"/>
        <v>✓</v>
      </c>
      <c r="G759" s="12"/>
      <c r="L759" s="4" t="str">
        <f t="shared" si="47"/>
        <v/>
      </c>
      <c r="M759" s="4" t="str">
        <f t="shared" si="48"/>
        <v/>
      </c>
      <c r="N759" s="4" t="str">
        <f t="shared" si="49"/>
        <v/>
      </c>
    </row>
    <row r="760" spans="1:14" x14ac:dyDescent="0.25">
      <c r="A760" s="12"/>
      <c r="B760" s="8" t="s">
        <v>578</v>
      </c>
      <c r="C760" s="32">
        <v>50.937519999999999</v>
      </c>
      <c r="D760" s="33">
        <v>-2.3344999999999998</v>
      </c>
      <c r="E760" s="12"/>
      <c r="F760" s="4" t="str">
        <f t="shared" si="46"/>
        <v>✓</v>
      </c>
      <c r="G760" s="12"/>
      <c r="L760" s="4" t="str">
        <f t="shared" si="47"/>
        <v/>
      </c>
      <c r="M760" s="4" t="str">
        <f t="shared" si="48"/>
        <v/>
      </c>
      <c r="N760" s="4" t="str">
        <f t="shared" si="49"/>
        <v/>
      </c>
    </row>
    <row r="761" spans="1:14" x14ac:dyDescent="0.25">
      <c r="A761" s="12"/>
      <c r="B761" s="8" t="s">
        <v>579</v>
      </c>
      <c r="C761" s="32">
        <v>50.861600000000003</v>
      </c>
      <c r="D761" s="33">
        <v>-2.18337</v>
      </c>
      <c r="E761" s="12"/>
      <c r="F761" s="4" t="str">
        <f t="shared" si="46"/>
        <v>✓</v>
      </c>
      <c r="G761" s="12"/>
      <c r="L761" s="4" t="str">
        <f t="shared" si="47"/>
        <v/>
      </c>
      <c r="M761" s="4" t="str">
        <f t="shared" si="48"/>
        <v/>
      </c>
      <c r="N761" s="4" t="str">
        <f t="shared" si="49"/>
        <v/>
      </c>
    </row>
    <row r="762" spans="1:14" x14ac:dyDescent="0.25">
      <c r="A762" s="12"/>
      <c r="B762" s="8" t="s">
        <v>580</v>
      </c>
      <c r="C762" s="32">
        <v>50.74971</v>
      </c>
      <c r="D762" s="33">
        <v>-2.45052</v>
      </c>
      <c r="E762" s="12"/>
      <c r="F762" s="4" t="str">
        <f t="shared" si="46"/>
        <v>✓</v>
      </c>
      <c r="G762" s="12"/>
      <c r="L762" s="4" t="str">
        <f t="shared" si="47"/>
        <v/>
      </c>
      <c r="M762" s="4" t="str">
        <f t="shared" si="48"/>
        <v/>
      </c>
      <c r="N762" s="4" t="str">
        <f t="shared" si="49"/>
        <v/>
      </c>
    </row>
    <row r="763" spans="1:14" x14ac:dyDescent="0.25">
      <c r="A763" s="12"/>
      <c r="B763" s="8" t="s">
        <v>581</v>
      </c>
      <c r="C763" s="32">
        <v>50.642150000000001</v>
      </c>
      <c r="D763" s="33">
        <v>-2.4684499999999998</v>
      </c>
      <c r="E763" s="12"/>
      <c r="F763" s="4" t="str">
        <f t="shared" si="46"/>
        <v>✓</v>
      </c>
      <c r="G763" s="12"/>
      <c r="L763" s="4" t="str">
        <f t="shared" si="47"/>
        <v/>
      </c>
      <c r="M763" s="4" t="str">
        <f t="shared" si="48"/>
        <v/>
      </c>
      <c r="N763" s="4" t="str">
        <f t="shared" si="49"/>
        <v/>
      </c>
    </row>
    <row r="764" spans="1:14" x14ac:dyDescent="0.25">
      <c r="A764" s="12"/>
      <c r="B764" s="8" t="s">
        <v>582</v>
      </c>
      <c r="C764" s="32">
        <v>50.609560000000002</v>
      </c>
      <c r="D764" s="33">
        <v>-2.4655100000000001</v>
      </c>
      <c r="E764" s="12"/>
      <c r="F764" s="4" t="str">
        <f t="shared" si="46"/>
        <v>✓</v>
      </c>
      <c r="G764" s="12"/>
      <c r="L764" s="4" t="str">
        <f t="shared" si="47"/>
        <v/>
      </c>
      <c r="M764" s="4" t="str">
        <f t="shared" si="48"/>
        <v/>
      </c>
      <c r="N764" s="4" t="str">
        <f t="shared" si="49"/>
        <v/>
      </c>
    </row>
    <row r="765" spans="1:14" x14ac:dyDescent="0.25">
      <c r="A765" s="12"/>
      <c r="B765" s="8" t="s">
        <v>583</v>
      </c>
      <c r="C765" s="32">
        <v>50.548900000000003</v>
      </c>
      <c r="D765" s="33">
        <v>-2.4424899999999998</v>
      </c>
      <c r="E765" s="12"/>
      <c r="F765" s="4" t="str">
        <f t="shared" si="46"/>
        <v>✓</v>
      </c>
      <c r="G765" s="12"/>
      <c r="L765" s="4" t="str">
        <f t="shared" si="47"/>
        <v/>
      </c>
      <c r="M765" s="4" t="str">
        <f t="shared" si="48"/>
        <v/>
      </c>
      <c r="N765" s="4" t="str">
        <f t="shared" si="49"/>
        <v/>
      </c>
    </row>
    <row r="766" spans="1:14" x14ac:dyDescent="0.25">
      <c r="A766" s="12"/>
      <c r="B766" s="8" t="s">
        <v>584</v>
      </c>
      <c r="C766" s="32">
        <v>50.739159999999998</v>
      </c>
      <c r="D766" s="33">
        <v>-2.7754799999999999</v>
      </c>
      <c r="E766" s="12"/>
      <c r="F766" s="4" t="str">
        <f t="shared" si="46"/>
        <v>✓</v>
      </c>
      <c r="G766" s="12"/>
      <c r="L766" s="4" t="str">
        <f t="shared" si="47"/>
        <v/>
      </c>
      <c r="M766" s="4" t="str">
        <f t="shared" si="48"/>
        <v/>
      </c>
      <c r="N766" s="4" t="str">
        <f t="shared" si="49"/>
        <v/>
      </c>
    </row>
    <row r="767" spans="1:14" x14ac:dyDescent="0.25">
      <c r="A767" s="12"/>
      <c r="B767" s="8" t="s">
        <v>585</v>
      </c>
      <c r="C767" s="32">
        <v>50.729419999999998</v>
      </c>
      <c r="D767" s="33">
        <v>-2.94746</v>
      </c>
      <c r="E767" s="12"/>
      <c r="F767" s="4" t="str">
        <f t="shared" si="46"/>
        <v>✓</v>
      </c>
      <c r="G767" s="12"/>
      <c r="L767" s="4" t="str">
        <f t="shared" si="47"/>
        <v/>
      </c>
      <c r="M767" s="4" t="str">
        <f t="shared" si="48"/>
        <v/>
      </c>
      <c r="N767" s="4" t="str">
        <f t="shared" si="49"/>
        <v/>
      </c>
    </row>
    <row r="768" spans="1:14" x14ac:dyDescent="0.25">
      <c r="A768" s="12"/>
      <c r="B768" s="8" t="s">
        <v>586</v>
      </c>
      <c r="C768" s="32">
        <v>50.819899999999997</v>
      </c>
      <c r="D768" s="33">
        <v>-2.7589100000000002</v>
      </c>
      <c r="E768" s="12"/>
      <c r="F768" s="4" t="str">
        <f t="shared" si="46"/>
        <v>✓</v>
      </c>
      <c r="G768" s="12"/>
      <c r="L768" s="4" t="str">
        <f t="shared" si="47"/>
        <v/>
      </c>
      <c r="M768" s="4" t="str">
        <f t="shared" si="48"/>
        <v/>
      </c>
      <c r="N768" s="4" t="str">
        <f t="shared" si="49"/>
        <v/>
      </c>
    </row>
    <row r="769" spans="1:14" x14ac:dyDescent="0.25">
      <c r="A769" s="12"/>
      <c r="B769" s="8" t="s">
        <v>587</v>
      </c>
      <c r="C769" s="32">
        <v>50.94182</v>
      </c>
      <c r="D769" s="33">
        <v>-2.5162300000000002</v>
      </c>
      <c r="E769" s="12"/>
      <c r="F769" s="4" t="str">
        <f t="shared" si="46"/>
        <v>✓</v>
      </c>
      <c r="G769" s="12"/>
      <c r="L769" s="4" t="str">
        <f t="shared" si="47"/>
        <v/>
      </c>
      <c r="M769" s="4" t="str">
        <f t="shared" si="48"/>
        <v/>
      </c>
      <c r="N769" s="4" t="str">
        <f t="shared" si="49"/>
        <v/>
      </c>
    </row>
    <row r="770" spans="1:14" x14ac:dyDescent="0.25">
      <c r="A770" s="12"/>
      <c r="B770" s="8" t="s">
        <v>588</v>
      </c>
      <c r="C770" s="32">
        <v>52.51643</v>
      </c>
      <c r="D770" s="33">
        <v>-2.09653</v>
      </c>
      <c r="E770" s="12"/>
      <c r="F770" s="4" t="str">
        <f t="shared" si="46"/>
        <v>✓</v>
      </c>
      <c r="G770" s="12"/>
      <c r="L770" s="4" t="str">
        <f t="shared" si="47"/>
        <v/>
      </c>
      <c r="M770" s="4" t="str">
        <f t="shared" si="48"/>
        <v/>
      </c>
      <c r="N770" s="4" t="str">
        <f t="shared" si="49"/>
        <v/>
      </c>
    </row>
    <row r="771" spans="1:14" x14ac:dyDescent="0.25">
      <c r="A771" s="12"/>
      <c r="B771" s="8" t="s">
        <v>589</v>
      </c>
      <c r="C771" s="32">
        <v>52.386290000000002</v>
      </c>
      <c r="D771" s="33">
        <v>-2.2239100000000001</v>
      </c>
      <c r="E771" s="12"/>
      <c r="F771" s="4" t="str">
        <f t="shared" si="46"/>
        <v>✓</v>
      </c>
      <c r="G771" s="12"/>
      <c r="L771" s="4" t="str">
        <f t="shared" si="47"/>
        <v/>
      </c>
      <c r="M771" s="4" t="str">
        <f t="shared" si="48"/>
        <v/>
      </c>
      <c r="N771" s="4" t="str">
        <f t="shared" si="49"/>
        <v/>
      </c>
    </row>
    <row r="772" spans="1:14" x14ac:dyDescent="0.25">
      <c r="A772" s="12"/>
      <c r="B772" s="8" t="s">
        <v>590</v>
      </c>
      <c r="C772" s="32">
        <v>52.384480000000003</v>
      </c>
      <c r="D772" s="33">
        <v>-2.2621000000000002</v>
      </c>
      <c r="E772" s="12"/>
      <c r="F772" s="4" t="str">
        <f t="shared" si="46"/>
        <v>✓</v>
      </c>
      <c r="G772" s="12"/>
      <c r="L772" s="4" t="str">
        <f t="shared" si="47"/>
        <v/>
      </c>
      <c r="M772" s="4" t="str">
        <f t="shared" si="48"/>
        <v/>
      </c>
      <c r="N772" s="4" t="str">
        <f t="shared" si="49"/>
        <v/>
      </c>
    </row>
    <row r="773" spans="1:14" x14ac:dyDescent="0.25">
      <c r="A773" s="12"/>
      <c r="B773" s="8" t="s">
        <v>591</v>
      </c>
      <c r="C773" s="32">
        <v>52.38644</v>
      </c>
      <c r="D773" s="33">
        <v>-2.3328099999999998</v>
      </c>
      <c r="E773" s="12"/>
      <c r="F773" s="4" t="str">
        <f t="shared" si="46"/>
        <v>✓</v>
      </c>
      <c r="G773" s="12"/>
      <c r="L773" s="4" t="str">
        <f t="shared" si="47"/>
        <v/>
      </c>
      <c r="M773" s="4" t="str">
        <f t="shared" si="48"/>
        <v/>
      </c>
      <c r="N773" s="4" t="str">
        <f t="shared" si="49"/>
        <v/>
      </c>
    </row>
    <row r="774" spans="1:14" x14ac:dyDescent="0.25">
      <c r="A774" s="12"/>
      <c r="B774" s="8" t="s">
        <v>592</v>
      </c>
      <c r="C774" s="32">
        <v>52.336759999999998</v>
      </c>
      <c r="D774" s="33">
        <v>-2.28139</v>
      </c>
      <c r="E774" s="12"/>
      <c r="F774" s="4" t="str">
        <f t="shared" si="46"/>
        <v>✓</v>
      </c>
      <c r="G774" s="12"/>
      <c r="L774" s="4" t="str">
        <f t="shared" si="47"/>
        <v/>
      </c>
      <c r="M774" s="4" t="str">
        <f t="shared" si="48"/>
        <v/>
      </c>
      <c r="N774" s="4" t="str">
        <f t="shared" si="49"/>
        <v/>
      </c>
    </row>
    <row r="775" spans="1:14" x14ac:dyDescent="0.25">
      <c r="A775" s="12"/>
      <c r="B775" s="8" t="s">
        <v>593</v>
      </c>
      <c r="C775" s="32">
        <v>52.380470000000003</v>
      </c>
      <c r="D775" s="33">
        <v>-2.4685600000000001</v>
      </c>
      <c r="E775" s="12"/>
      <c r="F775" s="4" t="str">
        <f t="shared" si="46"/>
        <v>✓</v>
      </c>
      <c r="G775" s="12"/>
      <c r="L775" s="4" t="str">
        <f t="shared" si="47"/>
        <v/>
      </c>
      <c r="M775" s="4" t="str">
        <f t="shared" si="48"/>
        <v/>
      </c>
      <c r="N775" s="4" t="str">
        <f t="shared" si="49"/>
        <v/>
      </c>
    </row>
    <row r="776" spans="1:14" x14ac:dyDescent="0.25">
      <c r="A776" s="12"/>
      <c r="B776" s="8" t="s">
        <v>594</v>
      </c>
      <c r="C776" s="32">
        <v>52.49633</v>
      </c>
      <c r="D776" s="33">
        <v>-2.0814599999999999</v>
      </c>
      <c r="E776" s="12"/>
      <c r="F776" s="4" t="str">
        <f t="shared" si="46"/>
        <v>✓</v>
      </c>
      <c r="G776" s="12"/>
      <c r="L776" s="4" t="str">
        <f t="shared" si="47"/>
        <v/>
      </c>
      <c r="M776" s="4" t="str">
        <f t="shared" si="48"/>
        <v/>
      </c>
      <c r="N776" s="4" t="str">
        <f t="shared" si="49"/>
        <v/>
      </c>
    </row>
    <row r="777" spans="1:14" x14ac:dyDescent="0.25">
      <c r="A777" s="12"/>
      <c r="B777" s="8" t="s">
        <v>595</v>
      </c>
      <c r="C777" s="32">
        <v>52.530839999999998</v>
      </c>
      <c r="D777" s="33">
        <v>-2.13131</v>
      </c>
      <c r="E777" s="12"/>
      <c r="F777" s="4" t="str">
        <f t="shared" si="46"/>
        <v>✓</v>
      </c>
      <c r="G777" s="12"/>
      <c r="L777" s="4" t="str">
        <f t="shared" si="47"/>
        <v/>
      </c>
      <c r="M777" s="4" t="str">
        <f t="shared" si="48"/>
        <v/>
      </c>
      <c r="N777" s="4" t="str">
        <f t="shared" si="49"/>
        <v/>
      </c>
    </row>
    <row r="778" spans="1:14" x14ac:dyDescent="0.25">
      <c r="A778" s="12"/>
      <c r="B778" s="8" t="s">
        <v>596</v>
      </c>
      <c r="C778" s="32">
        <v>52.532890000000002</v>
      </c>
      <c r="D778" s="33">
        <v>-2.0552700000000002</v>
      </c>
      <c r="E778" s="12"/>
      <c r="F778" s="4" t="str">
        <f t="shared" si="46"/>
        <v>✓</v>
      </c>
      <c r="G778" s="12"/>
      <c r="L778" s="4" t="str">
        <f t="shared" si="47"/>
        <v/>
      </c>
      <c r="M778" s="4" t="str">
        <f t="shared" si="48"/>
        <v/>
      </c>
      <c r="N778" s="4" t="str">
        <f t="shared" si="49"/>
        <v/>
      </c>
    </row>
    <row r="779" spans="1:14" x14ac:dyDescent="0.25">
      <c r="A779" s="12"/>
      <c r="B779" s="8" t="s">
        <v>597</v>
      </c>
      <c r="C779" s="32">
        <v>52.480490000000003</v>
      </c>
      <c r="D779" s="33">
        <v>-2.12392</v>
      </c>
      <c r="E779" s="12"/>
      <c r="F779" s="4" t="str">
        <f t="shared" si="46"/>
        <v>✓</v>
      </c>
      <c r="G779" s="12"/>
      <c r="L779" s="4" t="str">
        <f t="shared" si="47"/>
        <v/>
      </c>
      <c r="M779" s="4" t="str">
        <f t="shared" si="48"/>
        <v/>
      </c>
      <c r="N779" s="4" t="str">
        <f t="shared" si="49"/>
        <v/>
      </c>
    </row>
    <row r="780" spans="1:14" x14ac:dyDescent="0.25">
      <c r="A780" s="12"/>
      <c r="B780" s="8" t="s">
        <v>598</v>
      </c>
      <c r="C780" s="32">
        <v>52.498510000000003</v>
      </c>
      <c r="D780" s="33">
        <v>-2.1643699999999999</v>
      </c>
      <c r="E780" s="12"/>
      <c r="F780" s="4" t="str">
        <f t="shared" ref="F780:F843" si="50">IF(COUNTIF($B780:$D780, "")=3, "", IF(OR($C780="", $D780="", $C780&gt;$J$3, $C780&lt;$J$4, $D780&gt;$J$5, $D780&lt;$J$6), $J$9, $J$8))</f>
        <v>✓</v>
      </c>
      <c r="G780" s="12"/>
      <c r="L780" s="4" t="str">
        <f t="shared" ref="L780:L843" si="51">IF(B780="", "", IF(COUNTIF(B$11:B$5010, B780)&gt;1, "X", ""))</f>
        <v/>
      </c>
      <c r="M780" s="4" t="str">
        <f t="shared" ref="M780:M843" si="52">IF(C780="", "", IF(ISNUMBER(C780)=FALSE, "X", ""))</f>
        <v/>
      </c>
      <c r="N780" s="4" t="str">
        <f t="shared" ref="N780:N843" si="53">IF(D780="", "", IF(ISNUMBER(D780)=FALSE, "X", ""))</f>
        <v/>
      </c>
    </row>
    <row r="781" spans="1:14" x14ac:dyDescent="0.25">
      <c r="A781" s="12"/>
      <c r="B781" s="8" t="s">
        <v>599</v>
      </c>
      <c r="C781" s="32">
        <v>52.466430000000003</v>
      </c>
      <c r="D781" s="33">
        <v>-2.23129</v>
      </c>
      <c r="E781" s="12"/>
      <c r="F781" s="4" t="str">
        <f t="shared" si="50"/>
        <v>✓</v>
      </c>
      <c r="G781" s="12"/>
      <c r="L781" s="4" t="str">
        <f t="shared" si="51"/>
        <v/>
      </c>
      <c r="M781" s="4" t="str">
        <f t="shared" si="52"/>
        <v/>
      </c>
      <c r="N781" s="4" t="str">
        <f t="shared" si="53"/>
        <v/>
      </c>
    </row>
    <row r="782" spans="1:14" x14ac:dyDescent="0.25">
      <c r="A782" s="12"/>
      <c r="B782" s="8" t="s">
        <v>600</v>
      </c>
      <c r="C782" s="32">
        <v>52.46087</v>
      </c>
      <c r="D782" s="33">
        <v>-2.1558099999999998</v>
      </c>
      <c r="E782" s="12"/>
      <c r="F782" s="4" t="str">
        <f t="shared" si="50"/>
        <v>✓</v>
      </c>
      <c r="G782" s="12"/>
      <c r="L782" s="4" t="str">
        <f t="shared" si="51"/>
        <v/>
      </c>
      <c r="M782" s="4" t="str">
        <f t="shared" si="52"/>
        <v/>
      </c>
      <c r="N782" s="4" t="str">
        <f t="shared" si="53"/>
        <v/>
      </c>
    </row>
    <row r="783" spans="1:14" x14ac:dyDescent="0.25">
      <c r="A783" s="12"/>
      <c r="B783" s="8" t="s">
        <v>601</v>
      </c>
      <c r="C783" s="32">
        <v>52.433140000000002</v>
      </c>
      <c r="D783" s="33">
        <v>-2.1225000000000001</v>
      </c>
      <c r="E783" s="12"/>
      <c r="F783" s="4" t="str">
        <f t="shared" si="50"/>
        <v>✓</v>
      </c>
      <c r="G783" s="12"/>
      <c r="L783" s="4" t="str">
        <f t="shared" si="51"/>
        <v/>
      </c>
      <c r="M783" s="4" t="str">
        <f t="shared" si="52"/>
        <v/>
      </c>
      <c r="N783" s="4" t="str">
        <f t="shared" si="53"/>
        <v/>
      </c>
    </row>
    <row r="784" spans="1:14" x14ac:dyDescent="0.25">
      <c r="A784" s="12"/>
      <c r="B784" s="8" t="s">
        <v>602</v>
      </c>
      <c r="C784" s="32">
        <v>51.517380000000003</v>
      </c>
      <c r="D784" s="33">
        <v>-5.9490000000000001E-2</v>
      </c>
      <c r="E784" s="12"/>
      <c r="F784" s="4" t="str">
        <f t="shared" si="50"/>
        <v>✓</v>
      </c>
      <c r="G784" s="12"/>
      <c r="L784" s="4" t="str">
        <f t="shared" si="51"/>
        <v/>
      </c>
      <c r="M784" s="4" t="str">
        <f t="shared" si="52"/>
        <v/>
      </c>
      <c r="N784" s="4" t="str">
        <f t="shared" si="53"/>
        <v/>
      </c>
    </row>
    <row r="785" spans="1:14" x14ac:dyDescent="0.25">
      <c r="A785" s="12"/>
      <c r="B785" s="8" t="s">
        <v>603</v>
      </c>
      <c r="C785" s="32">
        <v>51.567970000000003</v>
      </c>
      <c r="D785" s="33">
        <v>-1.4460000000000001E-2</v>
      </c>
      <c r="E785" s="12"/>
      <c r="F785" s="4" t="str">
        <f t="shared" si="50"/>
        <v>✓</v>
      </c>
      <c r="G785" s="12"/>
      <c r="L785" s="4" t="str">
        <f t="shared" si="51"/>
        <v/>
      </c>
      <c r="M785" s="4" t="str">
        <f t="shared" si="52"/>
        <v/>
      </c>
      <c r="N785" s="4" t="str">
        <f t="shared" si="53"/>
        <v/>
      </c>
    </row>
    <row r="786" spans="1:14" x14ac:dyDescent="0.25">
      <c r="A786" s="12"/>
      <c r="B786" s="8" t="s">
        <v>604</v>
      </c>
      <c r="C786" s="32">
        <v>51.5687</v>
      </c>
      <c r="D786" s="33">
        <v>1.3559999999999999E-2</v>
      </c>
      <c r="E786" s="12"/>
      <c r="F786" s="4" t="str">
        <f t="shared" si="50"/>
        <v>✓</v>
      </c>
      <c r="G786" s="12"/>
      <c r="L786" s="4" t="str">
        <f t="shared" si="51"/>
        <v/>
      </c>
      <c r="M786" s="4" t="str">
        <f t="shared" si="52"/>
        <v/>
      </c>
      <c r="N786" s="4" t="str">
        <f t="shared" si="53"/>
        <v/>
      </c>
    </row>
    <row r="787" spans="1:14" x14ac:dyDescent="0.25">
      <c r="A787" s="12"/>
      <c r="B787" s="8" t="s">
        <v>605</v>
      </c>
      <c r="C787" s="32">
        <v>51.550739999999998</v>
      </c>
      <c r="D787" s="33">
        <v>5.2979999999999999E-2</v>
      </c>
      <c r="E787" s="12"/>
      <c r="F787" s="4" t="str">
        <f t="shared" si="50"/>
        <v>✓</v>
      </c>
      <c r="G787" s="12"/>
      <c r="L787" s="4" t="str">
        <f t="shared" si="51"/>
        <v/>
      </c>
      <c r="M787" s="4" t="str">
        <f t="shared" si="52"/>
        <v/>
      </c>
      <c r="N787" s="4" t="str">
        <f t="shared" si="53"/>
        <v/>
      </c>
    </row>
    <row r="788" spans="1:14" x14ac:dyDescent="0.25">
      <c r="A788" s="12"/>
      <c r="B788" s="8" t="s">
        <v>606</v>
      </c>
      <c r="C788" s="32">
        <v>51.527819999999998</v>
      </c>
      <c r="D788" s="33">
        <v>2.6689999999999998E-2</v>
      </c>
      <c r="E788" s="12"/>
      <c r="F788" s="4" t="str">
        <f t="shared" si="50"/>
        <v>✓</v>
      </c>
      <c r="G788" s="12"/>
      <c r="L788" s="4" t="str">
        <f t="shared" si="51"/>
        <v/>
      </c>
      <c r="M788" s="4" t="str">
        <f t="shared" si="52"/>
        <v/>
      </c>
      <c r="N788" s="4" t="str">
        <f t="shared" si="53"/>
        <v/>
      </c>
    </row>
    <row r="789" spans="1:14" x14ac:dyDescent="0.25">
      <c r="A789" s="12"/>
      <c r="B789" s="8" t="s">
        <v>607</v>
      </c>
      <c r="C789" s="32">
        <v>51.506180000000001</v>
      </c>
      <c r="D789" s="33">
        <v>-1.8239999999999999E-2</v>
      </c>
      <c r="E789" s="12"/>
      <c r="F789" s="4" t="str">
        <f t="shared" si="50"/>
        <v>✓</v>
      </c>
      <c r="G789" s="12"/>
      <c r="L789" s="4" t="str">
        <f t="shared" si="51"/>
        <v/>
      </c>
      <c r="M789" s="4" t="str">
        <f t="shared" si="52"/>
        <v/>
      </c>
      <c r="N789" s="4" t="str">
        <f t="shared" si="53"/>
        <v/>
      </c>
    </row>
    <row r="790" spans="1:14" x14ac:dyDescent="0.25">
      <c r="A790" s="12"/>
      <c r="B790" s="8" t="s">
        <v>608</v>
      </c>
      <c r="C790" s="32">
        <v>51.540089999999999</v>
      </c>
      <c r="D790" s="33">
        <v>3.0000000000000001E-3</v>
      </c>
      <c r="E790" s="12"/>
      <c r="F790" s="4" t="str">
        <f t="shared" si="50"/>
        <v>✓</v>
      </c>
      <c r="G790" s="12"/>
      <c r="L790" s="4" t="str">
        <f t="shared" si="51"/>
        <v/>
      </c>
      <c r="M790" s="4" t="str">
        <f t="shared" si="52"/>
        <v/>
      </c>
      <c r="N790" s="4" t="str">
        <f t="shared" si="53"/>
        <v/>
      </c>
    </row>
    <row r="791" spans="1:14" x14ac:dyDescent="0.25">
      <c r="A791" s="12"/>
      <c r="B791" s="8" t="s">
        <v>609</v>
      </c>
      <c r="C791" s="32">
        <v>51.510570000000001</v>
      </c>
      <c r="D791" s="33">
        <v>2.886E-2</v>
      </c>
      <c r="E791" s="12"/>
      <c r="F791" s="4" t="str">
        <f t="shared" si="50"/>
        <v>✓</v>
      </c>
      <c r="G791" s="12"/>
      <c r="L791" s="4" t="str">
        <f t="shared" si="51"/>
        <v/>
      </c>
      <c r="M791" s="4" t="str">
        <f t="shared" si="52"/>
        <v/>
      </c>
      <c r="N791" s="4" t="str">
        <f t="shared" si="53"/>
        <v/>
      </c>
    </row>
    <row r="792" spans="1:14" x14ac:dyDescent="0.25">
      <c r="A792" s="12"/>
      <c r="B792" s="8" t="s">
        <v>610</v>
      </c>
      <c r="C792" s="32">
        <v>51.586910000000003</v>
      </c>
      <c r="D792" s="33">
        <v>-2.0979999999999999E-2</v>
      </c>
      <c r="E792" s="12"/>
      <c r="F792" s="4" t="str">
        <f t="shared" si="50"/>
        <v>✓</v>
      </c>
      <c r="G792" s="12"/>
      <c r="L792" s="4" t="str">
        <f t="shared" si="51"/>
        <v/>
      </c>
      <c r="M792" s="4" t="str">
        <f t="shared" si="52"/>
        <v/>
      </c>
      <c r="N792" s="4" t="str">
        <f t="shared" si="53"/>
        <v/>
      </c>
    </row>
    <row r="793" spans="1:14" x14ac:dyDescent="0.25">
      <c r="A793" s="12"/>
      <c r="B793" s="8" t="s">
        <v>611</v>
      </c>
      <c r="C793" s="32">
        <v>51.592770000000002</v>
      </c>
      <c r="D793" s="33">
        <v>2.4989999999999998E-2</v>
      </c>
      <c r="E793" s="12"/>
      <c r="F793" s="4" t="str">
        <f t="shared" si="50"/>
        <v>✓</v>
      </c>
      <c r="G793" s="12"/>
      <c r="L793" s="4" t="str">
        <f t="shared" si="51"/>
        <v/>
      </c>
      <c r="M793" s="4" t="str">
        <f t="shared" si="52"/>
        <v/>
      </c>
      <c r="N793" s="4" t="str">
        <f t="shared" si="53"/>
        <v/>
      </c>
    </row>
    <row r="794" spans="1:14" x14ac:dyDescent="0.25">
      <c r="A794" s="12"/>
      <c r="B794" s="8" t="s">
        <v>612</v>
      </c>
      <c r="C794" s="32">
        <v>51.509030000000003</v>
      </c>
      <c r="D794" s="33">
        <v>-5.8950000000000002E-2</v>
      </c>
      <c r="E794" s="12"/>
      <c r="F794" s="4" t="str">
        <f t="shared" si="50"/>
        <v>✓</v>
      </c>
      <c r="G794" s="12"/>
      <c r="L794" s="4" t="str">
        <f t="shared" si="51"/>
        <v/>
      </c>
      <c r="M794" s="4" t="str">
        <f t="shared" si="52"/>
        <v/>
      </c>
      <c r="N794" s="4" t="str">
        <f t="shared" si="53"/>
        <v/>
      </c>
    </row>
    <row r="795" spans="1:14" x14ac:dyDescent="0.25">
      <c r="A795" s="12"/>
      <c r="B795" s="8" t="s">
        <v>613</v>
      </c>
      <c r="C795" s="32">
        <v>51.529589999999999</v>
      </c>
      <c r="D795" s="33">
        <v>-6.2640000000000001E-2</v>
      </c>
      <c r="E795" s="12"/>
      <c r="F795" s="4" t="str">
        <f t="shared" si="50"/>
        <v>✓</v>
      </c>
      <c r="G795" s="12"/>
      <c r="L795" s="4" t="str">
        <f t="shared" si="51"/>
        <v/>
      </c>
      <c r="M795" s="4" t="str">
        <f t="shared" si="52"/>
        <v/>
      </c>
      <c r="N795" s="4" t="str">
        <f t="shared" si="53"/>
        <v/>
      </c>
    </row>
    <row r="796" spans="1:14" x14ac:dyDescent="0.25">
      <c r="A796" s="12"/>
      <c r="B796" s="8" t="s">
        <v>614</v>
      </c>
      <c r="C796" s="32">
        <v>51.54663</v>
      </c>
      <c r="D796" s="33">
        <v>-1.048E-2</v>
      </c>
      <c r="E796" s="12"/>
      <c r="F796" s="4" t="str">
        <f t="shared" si="50"/>
        <v>✓</v>
      </c>
      <c r="G796" s="12"/>
      <c r="L796" s="4" t="str">
        <f t="shared" si="51"/>
        <v/>
      </c>
      <c r="M796" s="4" t="str">
        <f t="shared" si="52"/>
        <v/>
      </c>
      <c r="N796" s="4" t="str">
        <f t="shared" si="53"/>
        <v/>
      </c>
    </row>
    <row r="797" spans="1:14" x14ac:dyDescent="0.25">
      <c r="A797" s="12"/>
      <c r="B797" s="8" t="s">
        <v>615</v>
      </c>
      <c r="C797" s="32">
        <v>51.528109999999998</v>
      </c>
      <c r="D797" s="33">
        <v>-2.5159999999999998E-2</v>
      </c>
      <c r="E797" s="12"/>
      <c r="F797" s="4" t="str">
        <f t="shared" si="50"/>
        <v>✓</v>
      </c>
      <c r="G797" s="12"/>
      <c r="L797" s="4" t="str">
        <f t="shared" si="51"/>
        <v/>
      </c>
      <c r="M797" s="4" t="str">
        <f t="shared" si="52"/>
        <v/>
      </c>
      <c r="N797" s="4" t="str">
        <f t="shared" si="53"/>
        <v/>
      </c>
    </row>
    <row r="798" spans="1:14" x14ac:dyDescent="0.25">
      <c r="A798" s="12"/>
      <c r="B798" s="8" t="s">
        <v>616</v>
      </c>
      <c r="C798" s="32">
        <v>51.6218</v>
      </c>
      <c r="D798" s="33">
        <v>-5.6699999999999997E-3</v>
      </c>
      <c r="E798" s="12"/>
      <c r="F798" s="4" t="str">
        <f t="shared" si="50"/>
        <v>✓</v>
      </c>
      <c r="G798" s="12"/>
      <c r="L798" s="4" t="str">
        <f t="shared" si="51"/>
        <v/>
      </c>
      <c r="M798" s="4" t="str">
        <f t="shared" si="52"/>
        <v/>
      </c>
      <c r="N798" s="4" t="str">
        <f t="shared" si="53"/>
        <v/>
      </c>
    </row>
    <row r="799" spans="1:14" x14ac:dyDescent="0.25">
      <c r="A799" s="12"/>
      <c r="B799" s="8" t="s">
        <v>617</v>
      </c>
      <c r="C799" s="32">
        <v>51.559190000000001</v>
      </c>
      <c r="D799" s="33">
        <v>-5.355E-2</v>
      </c>
      <c r="E799" s="12"/>
      <c r="F799" s="4" t="str">
        <f t="shared" si="50"/>
        <v>✓</v>
      </c>
      <c r="G799" s="12"/>
      <c r="L799" s="4" t="str">
        <f t="shared" si="51"/>
        <v/>
      </c>
      <c r="M799" s="4" t="str">
        <f t="shared" si="52"/>
        <v/>
      </c>
      <c r="N799" s="4" t="str">
        <f t="shared" si="53"/>
        <v/>
      </c>
    </row>
    <row r="800" spans="1:14" x14ac:dyDescent="0.25">
      <c r="A800" s="12"/>
      <c r="B800" s="8" t="s">
        <v>618</v>
      </c>
      <c r="C800" s="32">
        <v>51.52655</v>
      </c>
      <c r="D800" s="33">
        <v>5.389E-2</v>
      </c>
      <c r="E800" s="12"/>
      <c r="F800" s="4" t="str">
        <f t="shared" si="50"/>
        <v>✓</v>
      </c>
      <c r="G800" s="12"/>
      <c r="L800" s="4" t="str">
        <f t="shared" si="51"/>
        <v/>
      </c>
      <c r="M800" s="4" t="str">
        <f t="shared" si="52"/>
        <v/>
      </c>
      <c r="N800" s="4" t="str">
        <f t="shared" si="53"/>
        <v/>
      </c>
    </row>
    <row r="801" spans="1:14" x14ac:dyDescent="0.25">
      <c r="A801" s="12"/>
      <c r="B801" s="8" t="s">
        <v>619</v>
      </c>
      <c r="C801" s="32">
        <v>51.547150000000002</v>
      </c>
      <c r="D801" s="33">
        <v>2.7490000000000001E-2</v>
      </c>
      <c r="E801" s="12"/>
      <c r="F801" s="4" t="str">
        <f t="shared" si="50"/>
        <v>✓</v>
      </c>
      <c r="G801" s="12"/>
      <c r="L801" s="4" t="str">
        <f t="shared" si="51"/>
        <v/>
      </c>
      <c r="M801" s="4" t="str">
        <f t="shared" si="52"/>
        <v/>
      </c>
      <c r="N801" s="4" t="str">
        <f t="shared" si="53"/>
        <v/>
      </c>
    </row>
    <row r="802" spans="1:14" x14ac:dyDescent="0.25">
      <c r="A802" s="12"/>
      <c r="B802" s="8" t="s">
        <v>620</v>
      </c>
      <c r="C802" s="32">
        <v>51.54374</v>
      </c>
      <c r="D802" s="33">
        <v>-6.6110000000000002E-2</v>
      </c>
      <c r="E802" s="12"/>
      <c r="F802" s="4" t="str">
        <f t="shared" si="50"/>
        <v>✓</v>
      </c>
      <c r="G802" s="12"/>
      <c r="L802" s="4" t="str">
        <f t="shared" si="51"/>
        <v/>
      </c>
      <c r="M802" s="4" t="str">
        <f t="shared" si="52"/>
        <v/>
      </c>
      <c r="N802" s="4" t="str">
        <f t="shared" si="53"/>
        <v/>
      </c>
    </row>
    <row r="803" spans="1:14" x14ac:dyDescent="0.25">
      <c r="A803" s="12"/>
      <c r="B803" s="8" t="s">
        <v>621</v>
      </c>
      <c r="C803" s="32">
        <v>51.543990000000001</v>
      </c>
      <c r="D803" s="33">
        <v>-4.3040000000000002E-2</v>
      </c>
      <c r="E803" s="12"/>
      <c r="F803" s="4" t="str">
        <f t="shared" si="50"/>
        <v>✓</v>
      </c>
      <c r="G803" s="12"/>
      <c r="L803" s="4" t="str">
        <f t="shared" si="51"/>
        <v/>
      </c>
      <c r="M803" s="4" t="str">
        <f t="shared" si="52"/>
        <v/>
      </c>
      <c r="N803" s="4" t="str">
        <f t="shared" si="53"/>
        <v/>
      </c>
    </row>
    <row r="804" spans="1:14" x14ac:dyDescent="0.25">
      <c r="A804" s="12"/>
      <c r="B804" s="8" t="s">
        <v>622</v>
      </c>
      <c r="C804" s="32">
        <v>51.508029999999998</v>
      </c>
      <c r="D804" s="33">
        <v>-6.4439999999999997E-2</v>
      </c>
      <c r="E804" s="12"/>
      <c r="F804" s="4" t="str">
        <f t="shared" si="50"/>
        <v>✓</v>
      </c>
      <c r="G804" s="12"/>
      <c r="L804" s="4" t="str">
        <f t="shared" si="51"/>
        <v/>
      </c>
      <c r="M804" s="4" t="str">
        <f t="shared" si="52"/>
        <v/>
      </c>
      <c r="N804" s="4" t="str">
        <f t="shared" si="53"/>
        <v/>
      </c>
    </row>
    <row r="805" spans="1:14" x14ac:dyDescent="0.25">
      <c r="A805" s="12"/>
      <c r="B805" s="8" t="s">
        <v>623</v>
      </c>
      <c r="C805" s="32">
        <v>51.520350000000001</v>
      </c>
      <c r="D805" s="33">
        <v>-0.10392</v>
      </c>
      <c r="E805" s="12"/>
      <c r="F805" s="4" t="str">
        <f t="shared" si="50"/>
        <v>✓</v>
      </c>
      <c r="G805" s="12"/>
      <c r="L805" s="4" t="str">
        <f t="shared" si="51"/>
        <v/>
      </c>
      <c r="M805" s="4" t="str">
        <f t="shared" si="52"/>
        <v/>
      </c>
      <c r="N805" s="4" t="str">
        <f t="shared" si="53"/>
        <v/>
      </c>
    </row>
    <row r="806" spans="1:14" x14ac:dyDescent="0.25">
      <c r="A806" s="12"/>
      <c r="B806" s="8" t="s">
        <v>624</v>
      </c>
      <c r="C806" s="32">
        <v>51.52131</v>
      </c>
      <c r="D806" s="33">
        <v>-0.10227</v>
      </c>
      <c r="E806" s="12"/>
      <c r="F806" s="4" t="str">
        <f t="shared" si="50"/>
        <v>✓</v>
      </c>
      <c r="G806" s="12"/>
      <c r="L806" s="4" t="str">
        <f t="shared" si="51"/>
        <v/>
      </c>
      <c r="M806" s="4" t="str">
        <f t="shared" si="52"/>
        <v/>
      </c>
      <c r="N806" s="4" t="str">
        <f t="shared" si="53"/>
        <v/>
      </c>
    </row>
    <row r="807" spans="1:14" x14ac:dyDescent="0.25">
      <c r="A807" s="12"/>
      <c r="B807" s="8" t="s">
        <v>625</v>
      </c>
      <c r="C807" s="32">
        <v>51.519860000000001</v>
      </c>
      <c r="D807" s="33">
        <v>-0.10878</v>
      </c>
      <c r="E807" s="12"/>
      <c r="F807" s="4" t="str">
        <f t="shared" si="50"/>
        <v>✓</v>
      </c>
      <c r="G807" s="12"/>
      <c r="L807" s="4" t="str">
        <f t="shared" si="51"/>
        <v/>
      </c>
      <c r="M807" s="4" t="str">
        <f t="shared" si="52"/>
        <v/>
      </c>
      <c r="N807" s="4" t="str">
        <f t="shared" si="53"/>
        <v/>
      </c>
    </row>
    <row r="808" spans="1:14" x14ac:dyDescent="0.25">
      <c r="A808" s="12"/>
      <c r="B808" s="8" t="s">
        <v>626</v>
      </c>
      <c r="C808" s="32">
        <v>51.524569999999997</v>
      </c>
      <c r="D808" s="33">
        <v>-0.11204</v>
      </c>
      <c r="E808" s="12"/>
      <c r="F808" s="4" t="str">
        <f t="shared" si="50"/>
        <v>✓</v>
      </c>
      <c r="G808" s="12"/>
      <c r="L808" s="4" t="str">
        <f t="shared" si="51"/>
        <v/>
      </c>
      <c r="M808" s="4" t="str">
        <f t="shared" si="52"/>
        <v/>
      </c>
      <c r="N808" s="4" t="str">
        <f t="shared" si="53"/>
        <v/>
      </c>
    </row>
    <row r="809" spans="1:14" x14ac:dyDescent="0.25">
      <c r="A809" s="12"/>
      <c r="B809" s="8" t="s">
        <v>627</v>
      </c>
      <c r="C809" s="32">
        <v>51.524979999999999</v>
      </c>
      <c r="D809" s="33">
        <v>-0.10836</v>
      </c>
      <c r="E809" s="12"/>
      <c r="F809" s="4" t="str">
        <f t="shared" si="50"/>
        <v>✓</v>
      </c>
      <c r="G809" s="12"/>
      <c r="L809" s="4" t="str">
        <f t="shared" si="51"/>
        <v/>
      </c>
      <c r="M809" s="4" t="str">
        <f t="shared" si="52"/>
        <v/>
      </c>
      <c r="N809" s="4" t="str">
        <f t="shared" si="53"/>
        <v/>
      </c>
    </row>
    <row r="810" spans="1:14" x14ac:dyDescent="0.25">
      <c r="A810" s="12"/>
      <c r="B810" s="8" t="s">
        <v>628</v>
      </c>
      <c r="C810" s="32">
        <v>51.526809999999998</v>
      </c>
      <c r="D810" s="33">
        <v>-9.7799999999999998E-2</v>
      </c>
      <c r="E810" s="12"/>
      <c r="F810" s="4" t="str">
        <f t="shared" si="50"/>
        <v>✓</v>
      </c>
      <c r="G810" s="12"/>
      <c r="L810" s="4" t="str">
        <f t="shared" si="51"/>
        <v/>
      </c>
      <c r="M810" s="4" t="str">
        <f t="shared" si="52"/>
        <v/>
      </c>
      <c r="N810" s="4" t="str">
        <f t="shared" si="53"/>
        <v/>
      </c>
    </row>
    <row r="811" spans="1:14" x14ac:dyDescent="0.25">
      <c r="A811" s="12"/>
      <c r="B811" s="8" t="s">
        <v>629</v>
      </c>
      <c r="C811" s="32">
        <v>51.523069999999997</v>
      </c>
      <c r="D811" s="33">
        <v>-9.2520000000000005E-2</v>
      </c>
      <c r="E811" s="12"/>
      <c r="F811" s="4" t="str">
        <f t="shared" si="50"/>
        <v>✓</v>
      </c>
      <c r="G811" s="12"/>
      <c r="L811" s="4" t="str">
        <f t="shared" si="51"/>
        <v/>
      </c>
      <c r="M811" s="4" t="str">
        <f t="shared" si="52"/>
        <v/>
      </c>
      <c r="N811" s="4" t="str">
        <f t="shared" si="53"/>
        <v/>
      </c>
    </row>
    <row r="812" spans="1:14" x14ac:dyDescent="0.25">
      <c r="A812" s="12"/>
      <c r="B812" s="8" t="s">
        <v>630</v>
      </c>
      <c r="C812" s="32">
        <v>51.52366</v>
      </c>
      <c r="D812" s="33">
        <v>-8.548E-2</v>
      </c>
      <c r="E812" s="12"/>
      <c r="F812" s="4" t="str">
        <f t="shared" si="50"/>
        <v>✓</v>
      </c>
      <c r="G812" s="12"/>
      <c r="L812" s="4" t="str">
        <f t="shared" si="51"/>
        <v/>
      </c>
      <c r="M812" s="4" t="str">
        <f t="shared" si="52"/>
        <v/>
      </c>
      <c r="N812" s="4" t="str">
        <f t="shared" si="53"/>
        <v/>
      </c>
    </row>
    <row r="813" spans="1:14" x14ac:dyDescent="0.25">
      <c r="A813" s="12"/>
      <c r="B813" s="8" t="s">
        <v>631</v>
      </c>
      <c r="C813" s="32">
        <v>51.518610000000002</v>
      </c>
      <c r="D813" s="33">
        <v>-8.6360000000000006E-2</v>
      </c>
      <c r="E813" s="12"/>
      <c r="F813" s="4" t="str">
        <f t="shared" si="50"/>
        <v>✓</v>
      </c>
      <c r="G813" s="12"/>
      <c r="L813" s="4" t="str">
        <f t="shared" si="51"/>
        <v/>
      </c>
      <c r="M813" s="4" t="str">
        <f t="shared" si="52"/>
        <v/>
      </c>
      <c r="N813" s="4" t="str">
        <f t="shared" si="53"/>
        <v/>
      </c>
    </row>
    <row r="814" spans="1:14" x14ac:dyDescent="0.25">
      <c r="A814" s="12"/>
      <c r="B814" s="8" t="s">
        <v>632</v>
      </c>
      <c r="C814" s="32">
        <v>51.515779999999999</v>
      </c>
      <c r="D814" s="33">
        <v>-8.5569999999999993E-2</v>
      </c>
      <c r="E814" s="12"/>
      <c r="F814" s="4" t="str">
        <f t="shared" si="50"/>
        <v>✓</v>
      </c>
      <c r="G814" s="12"/>
      <c r="L814" s="4" t="str">
        <f t="shared" si="51"/>
        <v/>
      </c>
      <c r="M814" s="4" t="str">
        <f t="shared" si="52"/>
        <v/>
      </c>
      <c r="N814" s="4" t="str">
        <f t="shared" si="53"/>
        <v/>
      </c>
    </row>
    <row r="815" spans="1:14" x14ac:dyDescent="0.25">
      <c r="A815" s="12"/>
      <c r="B815" s="8" t="s">
        <v>633</v>
      </c>
      <c r="C815" s="32">
        <v>51.524189999999997</v>
      </c>
      <c r="D815" s="33">
        <v>-0.11067</v>
      </c>
      <c r="E815" s="12"/>
      <c r="F815" s="4" t="str">
        <f t="shared" si="50"/>
        <v>✓</v>
      </c>
      <c r="G815" s="12"/>
      <c r="L815" s="4" t="str">
        <f t="shared" si="51"/>
        <v/>
      </c>
      <c r="M815" s="4" t="str">
        <f t="shared" si="52"/>
        <v/>
      </c>
      <c r="N815" s="4" t="str">
        <f t="shared" si="53"/>
        <v/>
      </c>
    </row>
    <row r="816" spans="1:14" x14ac:dyDescent="0.25">
      <c r="A816" s="12"/>
      <c r="B816" s="8" t="s">
        <v>634</v>
      </c>
      <c r="C816" s="32">
        <v>51.516080000000002</v>
      </c>
      <c r="D816" s="33">
        <v>-9.0910000000000005E-2</v>
      </c>
      <c r="E816" s="12"/>
      <c r="F816" s="4" t="str">
        <f t="shared" si="50"/>
        <v>✓</v>
      </c>
      <c r="G816" s="12"/>
      <c r="L816" s="4" t="str">
        <f t="shared" si="51"/>
        <v/>
      </c>
      <c r="M816" s="4" t="str">
        <f t="shared" si="52"/>
        <v/>
      </c>
      <c r="N816" s="4" t="str">
        <f t="shared" si="53"/>
        <v/>
      </c>
    </row>
    <row r="817" spans="1:14" x14ac:dyDescent="0.25">
      <c r="A817" s="12"/>
      <c r="B817" s="8" t="s">
        <v>635</v>
      </c>
      <c r="C817" s="32">
        <v>51.515509999999999</v>
      </c>
      <c r="D817" s="33">
        <v>-9.3609999999999999E-2</v>
      </c>
      <c r="E817" s="12"/>
      <c r="F817" s="4" t="str">
        <f t="shared" si="50"/>
        <v>✓</v>
      </c>
      <c r="G817" s="12"/>
      <c r="L817" s="4" t="str">
        <f t="shared" si="51"/>
        <v/>
      </c>
      <c r="M817" s="4" t="str">
        <f t="shared" si="52"/>
        <v/>
      </c>
      <c r="N817" s="4" t="str">
        <f t="shared" si="53"/>
        <v/>
      </c>
    </row>
    <row r="818" spans="1:14" x14ac:dyDescent="0.25">
      <c r="A818" s="12"/>
      <c r="B818" s="8" t="s">
        <v>636</v>
      </c>
      <c r="C818" s="32">
        <v>51.51943</v>
      </c>
      <c r="D818" s="33">
        <v>-9.3469999999999998E-2</v>
      </c>
      <c r="E818" s="12"/>
      <c r="F818" s="4" t="str">
        <f t="shared" si="50"/>
        <v>✓</v>
      </c>
      <c r="G818" s="12"/>
      <c r="L818" s="4" t="str">
        <f t="shared" si="51"/>
        <v/>
      </c>
      <c r="M818" s="4" t="str">
        <f t="shared" si="52"/>
        <v/>
      </c>
      <c r="N818" s="4" t="str">
        <f t="shared" si="53"/>
        <v/>
      </c>
    </row>
    <row r="819" spans="1:14" x14ac:dyDescent="0.25">
      <c r="A819" s="12"/>
      <c r="B819" s="8" t="s">
        <v>637</v>
      </c>
      <c r="C819" s="32">
        <v>51.514830000000003</v>
      </c>
      <c r="D819" s="33">
        <v>-8.0189999999999997E-2</v>
      </c>
      <c r="E819" s="12"/>
      <c r="F819" s="4" t="str">
        <f t="shared" si="50"/>
        <v>✓</v>
      </c>
      <c r="G819" s="12"/>
      <c r="L819" s="4" t="str">
        <f t="shared" si="51"/>
        <v/>
      </c>
      <c r="M819" s="4" t="str">
        <f t="shared" si="52"/>
        <v/>
      </c>
      <c r="N819" s="4" t="str">
        <f t="shared" si="53"/>
        <v/>
      </c>
    </row>
    <row r="820" spans="1:14" x14ac:dyDescent="0.25">
      <c r="A820" s="12"/>
      <c r="B820" s="8" t="s">
        <v>638</v>
      </c>
      <c r="C820" s="32">
        <v>51.51182</v>
      </c>
      <c r="D820" s="33">
        <v>-8.2239999999999994E-2</v>
      </c>
      <c r="E820" s="12"/>
      <c r="F820" s="4" t="str">
        <f t="shared" si="50"/>
        <v>✓</v>
      </c>
      <c r="G820" s="12"/>
      <c r="L820" s="4" t="str">
        <f t="shared" si="51"/>
        <v/>
      </c>
      <c r="M820" s="4" t="str">
        <f t="shared" si="52"/>
        <v/>
      </c>
      <c r="N820" s="4" t="str">
        <f t="shared" si="53"/>
        <v/>
      </c>
    </row>
    <row r="821" spans="1:14" x14ac:dyDescent="0.25">
      <c r="A821" s="12"/>
      <c r="B821" s="8" t="s">
        <v>639</v>
      </c>
      <c r="C821" s="32">
        <v>51.511899999999997</v>
      </c>
      <c r="D821" s="33">
        <v>-7.7009999999999995E-2</v>
      </c>
      <c r="E821" s="12"/>
      <c r="F821" s="4" t="str">
        <f t="shared" si="50"/>
        <v>✓</v>
      </c>
      <c r="G821" s="12"/>
      <c r="L821" s="4" t="str">
        <f t="shared" si="51"/>
        <v/>
      </c>
      <c r="M821" s="4" t="str">
        <f t="shared" si="52"/>
        <v/>
      </c>
      <c r="N821" s="4" t="str">
        <f t="shared" si="53"/>
        <v/>
      </c>
    </row>
    <row r="822" spans="1:14" x14ac:dyDescent="0.25">
      <c r="A822" s="12"/>
      <c r="B822" s="8" t="s">
        <v>640</v>
      </c>
      <c r="C822" s="32">
        <v>51.524070000000002</v>
      </c>
      <c r="D822" s="33">
        <v>-0.11058</v>
      </c>
      <c r="E822" s="12"/>
      <c r="F822" s="4" t="str">
        <f t="shared" si="50"/>
        <v>✓</v>
      </c>
      <c r="G822" s="12"/>
      <c r="L822" s="4" t="str">
        <f t="shared" si="51"/>
        <v/>
      </c>
      <c r="M822" s="4" t="str">
        <f t="shared" si="52"/>
        <v/>
      </c>
      <c r="N822" s="4" t="str">
        <f t="shared" si="53"/>
        <v/>
      </c>
    </row>
    <row r="823" spans="1:14" x14ac:dyDescent="0.25">
      <c r="A823" s="12"/>
      <c r="B823" s="8" t="s">
        <v>641</v>
      </c>
      <c r="C823" s="32">
        <v>51.510440000000003</v>
      </c>
      <c r="D823" s="33">
        <v>-8.344E-2</v>
      </c>
      <c r="E823" s="12"/>
      <c r="F823" s="4" t="str">
        <f t="shared" si="50"/>
        <v>✓</v>
      </c>
      <c r="G823" s="12"/>
      <c r="L823" s="4" t="str">
        <f t="shared" si="51"/>
        <v/>
      </c>
      <c r="M823" s="4" t="str">
        <f t="shared" si="52"/>
        <v/>
      </c>
      <c r="N823" s="4" t="str">
        <f t="shared" si="53"/>
        <v/>
      </c>
    </row>
    <row r="824" spans="1:14" x14ac:dyDescent="0.25">
      <c r="A824" s="12"/>
      <c r="B824" s="8" t="s">
        <v>642</v>
      </c>
      <c r="C824" s="32">
        <v>51.51296</v>
      </c>
      <c r="D824" s="33">
        <v>-8.5879999999999998E-2</v>
      </c>
      <c r="E824" s="12"/>
      <c r="F824" s="4" t="str">
        <f t="shared" si="50"/>
        <v>✓</v>
      </c>
      <c r="G824" s="12"/>
      <c r="L824" s="4" t="str">
        <f t="shared" si="51"/>
        <v/>
      </c>
      <c r="M824" s="4" t="str">
        <f t="shared" si="52"/>
        <v/>
      </c>
      <c r="N824" s="4" t="str">
        <f t="shared" si="53"/>
        <v/>
      </c>
    </row>
    <row r="825" spans="1:14" x14ac:dyDescent="0.25">
      <c r="A825" s="12"/>
      <c r="B825" s="8" t="s">
        <v>643</v>
      </c>
      <c r="C825" s="32">
        <v>51.515799999999999</v>
      </c>
      <c r="D825" s="33">
        <v>-0.10823000000000001</v>
      </c>
      <c r="E825" s="12"/>
      <c r="F825" s="4" t="str">
        <f t="shared" si="50"/>
        <v>✓</v>
      </c>
      <c r="G825" s="12"/>
      <c r="L825" s="4" t="str">
        <f t="shared" si="51"/>
        <v/>
      </c>
      <c r="M825" s="4" t="str">
        <f t="shared" si="52"/>
        <v/>
      </c>
      <c r="N825" s="4" t="str">
        <f t="shared" si="53"/>
        <v/>
      </c>
    </row>
    <row r="826" spans="1:14" x14ac:dyDescent="0.25">
      <c r="A826" s="12"/>
      <c r="B826" s="8" t="s">
        <v>644</v>
      </c>
      <c r="C826" s="32">
        <v>51.514290000000003</v>
      </c>
      <c r="D826" s="33">
        <v>-9.9460000000000007E-2</v>
      </c>
      <c r="E826" s="12"/>
      <c r="F826" s="4" t="str">
        <f t="shared" si="50"/>
        <v>✓</v>
      </c>
      <c r="G826" s="12"/>
      <c r="L826" s="4" t="str">
        <f t="shared" si="51"/>
        <v/>
      </c>
      <c r="M826" s="4" t="str">
        <f t="shared" si="52"/>
        <v/>
      </c>
      <c r="N826" s="4" t="str">
        <f t="shared" si="53"/>
        <v/>
      </c>
    </row>
    <row r="827" spans="1:14" x14ac:dyDescent="0.25">
      <c r="A827" s="12"/>
      <c r="B827" s="8" t="s">
        <v>645</v>
      </c>
      <c r="C827" s="32">
        <v>51.512909999999998</v>
      </c>
      <c r="D827" s="33">
        <v>-9.1509999999999994E-2</v>
      </c>
      <c r="E827" s="12"/>
      <c r="F827" s="4" t="str">
        <f t="shared" si="50"/>
        <v>✓</v>
      </c>
      <c r="G827" s="12"/>
      <c r="L827" s="4" t="str">
        <f t="shared" si="51"/>
        <v/>
      </c>
      <c r="M827" s="4" t="str">
        <f t="shared" si="52"/>
        <v/>
      </c>
      <c r="N827" s="4" t="str">
        <f t="shared" si="53"/>
        <v/>
      </c>
    </row>
    <row r="828" spans="1:14" x14ac:dyDescent="0.25">
      <c r="A828" s="12"/>
      <c r="B828" s="8" t="s">
        <v>646</v>
      </c>
      <c r="C828" s="32">
        <v>51.524569999999997</v>
      </c>
      <c r="D828" s="33">
        <v>-0.11203</v>
      </c>
      <c r="E828" s="12"/>
      <c r="F828" s="4" t="str">
        <f t="shared" si="50"/>
        <v>✓</v>
      </c>
      <c r="G828" s="12"/>
      <c r="L828" s="4" t="str">
        <f t="shared" si="51"/>
        <v/>
      </c>
      <c r="M828" s="4" t="str">
        <f t="shared" si="52"/>
        <v/>
      </c>
      <c r="N828" s="4" t="str">
        <f t="shared" si="53"/>
        <v/>
      </c>
    </row>
    <row r="829" spans="1:14" x14ac:dyDescent="0.25">
      <c r="A829" s="12"/>
      <c r="B829" s="8" t="s">
        <v>647</v>
      </c>
      <c r="C829" s="32">
        <v>51.510820000000002</v>
      </c>
      <c r="D829" s="33">
        <v>-9.042E-2</v>
      </c>
      <c r="E829" s="12"/>
      <c r="F829" s="4" t="str">
        <f t="shared" si="50"/>
        <v>✓</v>
      </c>
      <c r="G829" s="12"/>
      <c r="L829" s="4" t="str">
        <f t="shared" si="51"/>
        <v/>
      </c>
      <c r="M829" s="4" t="str">
        <f t="shared" si="52"/>
        <v/>
      </c>
      <c r="N829" s="4" t="str">
        <f t="shared" si="53"/>
        <v/>
      </c>
    </row>
    <row r="830" spans="1:14" x14ac:dyDescent="0.25">
      <c r="A830" s="12"/>
      <c r="B830" s="8" t="s">
        <v>648</v>
      </c>
      <c r="C830" s="32">
        <v>51.512430000000002</v>
      </c>
      <c r="D830" s="33">
        <v>-9.9809999999999996E-2</v>
      </c>
      <c r="E830" s="12"/>
      <c r="F830" s="4" t="str">
        <f t="shared" si="50"/>
        <v>✓</v>
      </c>
      <c r="G830" s="12"/>
      <c r="L830" s="4" t="str">
        <f t="shared" si="51"/>
        <v/>
      </c>
      <c r="M830" s="4" t="str">
        <f t="shared" si="52"/>
        <v/>
      </c>
      <c r="N830" s="4" t="str">
        <f t="shared" si="53"/>
        <v/>
      </c>
    </row>
    <row r="831" spans="1:14" x14ac:dyDescent="0.25">
      <c r="A831" s="12"/>
      <c r="B831" s="8" t="s">
        <v>649</v>
      </c>
      <c r="C831" s="32">
        <v>51.51294</v>
      </c>
      <c r="D831" s="33">
        <v>-0.10881</v>
      </c>
      <c r="E831" s="12"/>
      <c r="F831" s="4" t="str">
        <f t="shared" si="50"/>
        <v>✓</v>
      </c>
      <c r="G831" s="12"/>
      <c r="L831" s="4" t="str">
        <f t="shared" si="51"/>
        <v/>
      </c>
      <c r="M831" s="4" t="str">
        <f t="shared" si="52"/>
        <v/>
      </c>
      <c r="N831" s="4" t="str">
        <f t="shared" si="53"/>
        <v/>
      </c>
    </row>
    <row r="832" spans="1:14" x14ac:dyDescent="0.25">
      <c r="A832" s="12"/>
      <c r="B832" s="8" t="s">
        <v>2298</v>
      </c>
      <c r="C832" s="32">
        <v>55.950940000000003</v>
      </c>
      <c r="D832" s="33">
        <v>-3.19312</v>
      </c>
      <c r="E832" s="12"/>
      <c r="F832" s="4" t="str">
        <f t="shared" si="50"/>
        <v>✓</v>
      </c>
      <c r="G832" s="12"/>
      <c r="L832" s="4" t="str">
        <f t="shared" si="51"/>
        <v/>
      </c>
      <c r="M832" s="4" t="str">
        <f t="shared" si="52"/>
        <v/>
      </c>
      <c r="N832" s="4" t="str">
        <f t="shared" si="53"/>
        <v/>
      </c>
    </row>
    <row r="833" spans="1:14" x14ac:dyDescent="0.25">
      <c r="A833" s="12"/>
      <c r="B833" s="8" t="s">
        <v>2299</v>
      </c>
      <c r="C833" s="32">
        <v>55.919879999999999</v>
      </c>
      <c r="D833" s="33">
        <v>-3.2111200000000002</v>
      </c>
      <c r="E833" s="12"/>
      <c r="F833" s="4" t="str">
        <f t="shared" si="50"/>
        <v>✓</v>
      </c>
      <c r="G833" s="12"/>
      <c r="L833" s="4" t="str">
        <f t="shared" si="51"/>
        <v/>
      </c>
      <c r="M833" s="4" t="str">
        <f t="shared" si="52"/>
        <v/>
      </c>
      <c r="N833" s="4" t="str">
        <f t="shared" si="53"/>
        <v/>
      </c>
    </row>
    <row r="834" spans="1:14" x14ac:dyDescent="0.25">
      <c r="A834" s="12"/>
      <c r="B834" s="8" t="s">
        <v>2300</v>
      </c>
      <c r="C834" s="32">
        <v>55.932749999999999</v>
      </c>
      <c r="D834" s="33">
        <v>-3.2515999999999998</v>
      </c>
      <c r="E834" s="12"/>
      <c r="F834" s="4" t="str">
        <f t="shared" si="50"/>
        <v>✓</v>
      </c>
      <c r="G834" s="12"/>
      <c r="L834" s="4" t="str">
        <f t="shared" si="51"/>
        <v/>
      </c>
      <c r="M834" s="4" t="str">
        <f t="shared" si="52"/>
        <v/>
      </c>
      <c r="N834" s="4" t="str">
        <f t="shared" si="53"/>
        <v/>
      </c>
    </row>
    <row r="835" spans="1:14" x14ac:dyDescent="0.25">
      <c r="A835" s="12"/>
      <c r="B835" s="8" t="s">
        <v>2301</v>
      </c>
      <c r="C835" s="32">
        <v>55.942010000000003</v>
      </c>
      <c r="D835" s="33">
        <v>-3.2786200000000001</v>
      </c>
      <c r="E835" s="12"/>
      <c r="F835" s="4" t="str">
        <f t="shared" si="50"/>
        <v>✓</v>
      </c>
      <c r="G835" s="12"/>
      <c r="L835" s="4" t="str">
        <f t="shared" si="51"/>
        <v/>
      </c>
      <c r="M835" s="4" t="str">
        <f t="shared" si="52"/>
        <v/>
      </c>
      <c r="N835" s="4" t="str">
        <f t="shared" si="53"/>
        <v/>
      </c>
    </row>
    <row r="836" spans="1:14" x14ac:dyDescent="0.25">
      <c r="A836" s="12"/>
      <c r="B836" s="8" t="s">
        <v>2302</v>
      </c>
      <c r="C836" s="32">
        <v>55.906840000000003</v>
      </c>
      <c r="D836" s="33">
        <v>-3.2430500000000002</v>
      </c>
      <c r="E836" s="12"/>
      <c r="F836" s="4" t="str">
        <f t="shared" si="50"/>
        <v>✓</v>
      </c>
      <c r="G836" s="12"/>
      <c r="L836" s="4" t="str">
        <f t="shared" si="51"/>
        <v/>
      </c>
      <c r="M836" s="4" t="str">
        <f t="shared" si="52"/>
        <v/>
      </c>
      <c r="N836" s="4" t="str">
        <f t="shared" si="53"/>
        <v/>
      </c>
    </row>
    <row r="837" spans="1:14" x14ac:dyDescent="0.25">
      <c r="A837" s="12"/>
      <c r="B837" s="8" t="s">
        <v>2303</v>
      </c>
      <c r="C837" s="32">
        <v>55.908990000000003</v>
      </c>
      <c r="D837" s="33">
        <v>-3.2856700000000001</v>
      </c>
      <c r="E837" s="12"/>
      <c r="F837" s="4" t="str">
        <f t="shared" si="50"/>
        <v>✓</v>
      </c>
      <c r="G837" s="12"/>
      <c r="L837" s="4" t="str">
        <f t="shared" si="51"/>
        <v/>
      </c>
      <c r="M837" s="4" t="str">
        <f t="shared" si="52"/>
        <v/>
      </c>
      <c r="N837" s="4" t="str">
        <f t="shared" si="53"/>
        <v/>
      </c>
    </row>
    <row r="838" spans="1:14" x14ac:dyDescent="0.25">
      <c r="A838" s="12"/>
      <c r="B838" s="8" t="s">
        <v>2304</v>
      </c>
      <c r="C838" s="32">
        <v>55.94623</v>
      </c>
      <c r="D838" s="33">
        <v>-3.1127400000000001</v>
      </c>
      <c r="E838" s="12"/>
      <c r="F838" s="4" t="str">
        <f t="shared" si="50"/>
        <v>✓</v>
      </c>
      <c r="G838" s="12"/>
      <c r="L838" s="4" t="str">
        <f t="shared" si="51"/>
        <v/>
      </c>
      <c r="M838" s="4" t="str">
        <f t="shared" si="52"/>
        <v/>
      </c>
      <c r="N838" s="4" t="str">
        <f t="shared" si="53"/>
        <v/>
      </c>
    </row>
    <row r="839" spans="1:14" x14ac:dyDescent="0.25">
      <c r="A839" s="12"/>
      <c r="B839" s="8" t="s">
        <v>2305</v>
      </c>
      <c r="C839" s="32">
        <v>55.922750000000001</v>
      </c>
      <c r="D839" s="33">
        <v>-3.15279</v>
      </c>
      <c r="E839" s="12"/>
      <c r="F839" s="4" t="str">
        <f t="shared" si="50"/>
        <v>✓</v>
      </c>
      <c r="G839" s="12"/>
      <c r="L839" s="4" t="str">
        <f t="shared" si="51"/>
        <v/>
      </c>
      <c r="M839" s="4" t="str">
        <f t="shared" si="52"/>
        <v/>
      </c>
      <c r="N839" s="4" t="str">
        <f t="shared" si="53"/>
        <v/>
      </c>
    </row>
    <row r="840" spans="1:14" x14ac:dyDescent="0.25">
      <c r="A840" s="12"/>
      <c r="B840" s="8" t="s">
        <v>2306</v>
      </c>
      <c r="C840" s="32">
        <v>55.905279999999998</v>
      </c>
      <c r="D840" s="33">
        <v>-3.14344</v>
      </c>
      <c r="E840" s="12"/>
      <c r="F840" s="4" t="str">
        <f t="shared" si="50"/>
        <v>✓</v>
      </c>
      <c r="G840" s="12"/>
      <c r="L840" s="4" t="str">
        <f t="shared" si="51"/>
        <v/>
      </c>
      <c r="M840" s="4" t="str">
        <f t="shared" si="52"/>
        <v/>
      </c>
      <c r="N840" s="4" t="str">
        <f t="shared" si="53"/>
        <v/>
      </c>
    </row>
    <row r="841" spans="1:14" x14ac:dyDescent="0.25">
      <c r="A841" s="12"/>
      <c r="B841" s="8" t="s">
        <v>2307</v>
      </c>
      <c r="C841" s="32">
        <v>55.876840000000001</v>
      </c>
      <c r="D841" s="33">
        <v>-3.12256</v>
      </c>
      <c r="E841" s="12"/>
      <c r="F841" s="4" t="str">
        <f t="shared" si="50"/>
        <v>✓</v>
      </c>
      <c r="G841" s="12"/>
      <c r="L841" s="4" t="str">
        <f t="shared" si="51"/>
        <v/>
      </c>
      <c r="M841" s="4" t="str">
        <f t="shared" si="52"/>
        <v/>
      </c>
      <c r="N841" s="4" t="str">
        <f t="shared" si="53"/>
        <v/>
      </c>
    </row>
    <row r="842" spans="1:14" x14ac:dyDescent="0.25">
      <c r="A842" s="12"/>
      <c r="B842" s="8" t="s">
        <v>2308</v>
      </c>
      <c r="C842" s="32">
        <v>55.872419999999998</v>
      </c>
      <c r="D842" s="33">
        <v>-3.1050200000000001</v>
      </c>
      <c r="E842" s="12"/>
      <c r="F842" s="4" t="str">
        <f t="shared" si="50"/>
        <v>✓</v>
      </c>
      <c r="G842" s="12"/>
      <c r="L842" s="4" t="str">
        <f t="shared" si="51"/>
        <v/>
      </c>
      <c r="M842" s="4" t="str">
        <f t="shared" si="52"/>
        <v/>
      </c>
      <c r="N842" s="4" t="str">
        <f t="shared" si="53"/>
        <v/>
      </c>
    </row>
    <row r="843" spans="1:14" x14ac:dyDescent="0.25">
      <c r="A843" s="12"/>
      <c r="B843" s="8" t="s">
        <v>2309</v>
      </c>
      <c r="C843" s="32">
        <v>55.952530000000003</v>
      </c>
      <c r="D843" s="33">
        <v>-3.20221</v>
      </c>
      <c r="E843" s="12"/>
      <c r="F843" s="4" t="str">
        <f t="shared" si="50"/>
        <v>✓</v>
      </c>
      <c r="G843" s="12"/>
      <c r="L843" s="4" t="str">
        <f t="shared" si="51"/>
        <v/>
      </c>
      <c r="M843" s="4" t="str">
        <f t="shared" si="52"/>
        <v/>
      </c>
      <c r="N843" s="4" t="str">
        <f t="shared" si="53"/>
        <v/>
      </c>
    </row>
    <row r="844" spans="1:14" x14ac:dyDescent="0.25">
      <c r="A844" s="12"/>
      <c r="B844" s="8" t="s">
        <v>2310</v>
      </c>
      <c r="C844" s="32">
        <v>55.878830000000001</v>
      </c>
      <c r="D844" s="33">
        <v>-3.15659</v>
      </c>
      <c r="E844" s="12"/>
      <c r="F844" s="4" t="str">
        <f t="shared" ref="F844:F907" si="54">IF(COUNTIF($B844:$D844, "")=3, "", IF(OR($C844="", $D844="", $C844&gt;$J$3, $C844&lt;$J$4, $D844&gt;$J$5, $D844&lt;$J$6), $J$9, $J$8))</f>
        <v>✓</v>
      </c>
      <c r="G844" s="12"/>
      <c r="L844" s="4" t="str">
        <f t="shared" ref="L844:L907" si="55">IF(B844="", "", IF(COUNTIF(B$11:B$5010, B844)&gt;1, "X", ""))</f>
        <v/>
      </c>
      <c r="M844" s="4" t="str">
        <f t="shared" ref="M844:M907" si="56">IF(C844="", "", IF(ISNUMBER(C844)=FALSE, "X", ""))</f>
        <v/>
      </c>
      <c r="N844" s="4" t="str">
        <f t="shared" ref="N844:N907" si="57">IF(D844="", "", IF(ISNUMBER(D844)=FALSE, "X", ""))</f>
        <v/>
      </c>
    </row>
    <row r="845" spans="1:14" x14ac:dyDescent="0.25">
      <c r="A845" s="12"/>
      <c r="B845" s="8" t="s">
        <v>2311</v>
      </c>
      <c r="C845" s="32">
        <v>55.938429999999997</v>
      </c>
      <c r="D845" s="33">
        <v>-3.0461299999999998</v>
      </c>
      <c r="E845" s="12"/>
      <c r="F845" s="4" t="str">
        <f t="shared" si="54"/>
        <v>✓</v>
      </c>
      <c r="G845" s="12"/>
      <c r="L845" s="4" t="str">
        <f t="shared" si="55"/>
        <v/>
      </c>
      <c r="M845" s="4" t="str">
        <f t="shared" si="56"/>
        <v/>
      </c>
      <c r="N845" s="4" t="str">
        <f t="shared" si="57"/>
        <v/>
      </c>
    </row>
    <row r="846" spans="1:14" x14ac:dyDescent="0.25">
      <c r="A846" s="12"/>
      <c r="B846" s="8" t="s">
        <v>2312</v>
      </c>
      <c r="C846" s="32">
        <v>55.885080000000002</v>
      </c>
      <c r="D846" s="33">
        <v>-3.06067</v>
      </c>
      <c r="E846" s="12"/>
      <c r="F846" s="4" t="str">
        <f t="shared" si="54"/>
        <v>✓</v>
      </c>
      <c r="G846" s="12"/>
      <c r="L846" s="4" t="str">
        <f t="shared" si="55"/>
        <v/>
      </c>
      <c r="M846" s="4" t="str">
        <f t="shared" si="56"/>
        <v/>
      </c>
      <c r="N846" s="4" t="str">
        <f t="shared" si="57"/>
        <v/>
      </c>
    </row>
    <row r="847" spans="1:14" x14ac:dyDescent="0.25">
      <c r="A847" s="12"/>
      <c r="B847" s="8" t="s">
        <v>2313</v>
      </c>
      <c r="C847" s="32">
        <v>55.839530000000003</v>
      </c>
      <c r="D847" s="33">
        <v>-3.05104</v>
      </c>
      <c r="E847" s="12"/>
      <c r="F847" s="4" t="str">
        <f t="shared" si="54"/>
        <v>✓</v>
      </c>
      <c r="G847" s="12"/>
      <c r="L847" s="4" t="str">
        <f t="shared" si="55"/>
        <v/>
      </c>
      <c r="M847" s="4" t="str">
        <f t="shared" si="56"/>
        <v/>
      </c>
      <c r="N847" s="4" t="str">
        <f t="shared" si="57"/>
        <v/>
      </c>
    </row>
    <row r="848" spans="1:14" x14ac:dyDescent="0.25">
      <c r="A848" s="12"/>
      <c r="B848" s="8" t="s">
        <v>2314</v>
      </c>
      <c r="C848" s="32">
        <v>55.849629999999998</v>
      </c>
      <c r="D848" s="33">
        <v>-3.1371099999999998</v>
      </c>
      <c r="E848" s="12"/>
      <c r="F848" s="4" t="str">
        <f t="shared" si="54"/>
        <v>✓</v>
      </c>
      <c r="G848" s="12"/>
      <c r="L848" s="4" t="str">
        <f t="shared" si="55"/>
        <v/>
      </c>
      <c r="M848" s="4" t="str">
        <f t="shared" si="56"/>
        <v/>
      </c>
      <c r="N848" s="4" t="str">
        <f t="shared" si="57"/>
        <v/>
      </c>
    </row>
    <row r="849" spans="1:14" x14ac:dyDescent="0.25">
      <c r="A849" s="12"/>
      <c r="B849" s="8" t="s">
        <v>2315</v>
      </c>
      <c r="C849" s="32">
        <v>55.861809999999998</v>
      </c>
      <c r="D849" s="33">
        <v>-3.17509</v>
      </c>
      <c r="E849" s="12"/>
      <c r="F849" s="4" t="str">
        <f t="shared" si="54"/>
        <v>✓</v>
      </c>
      <c r="G849" s="12"/>
      <c r="L849" s="4" t="str">
        <f t="shared" si="55"/>
        <v/>
      </c>
      <c r="M849" s="4" t="str">
        <f t="shared" si="56"/>
        <v/>
      </c>
      <c r="N849" s="4" t="str">
        <f t="shared" si="57"/>
        <v/>
      </c>
    </row>
    <row r="850" spans="1:14" x14ac:dyDescent="0.25">
      <c r="A850" s="12"/>
      <c r="B850" s="8" t="s">
        <v>2316</v>
      </c>
      <c r="C850" s="32">
        <v>55.833509999999997</v>
      </c>
      <c r="D850" s="33">
        <v>-3.2242600000000001</v>
      </c>
      <c r="E850" s="12"/>
      <c r="F850" s="4" t="str">
        <f t="shared" si="54"/>
        <v>✓</v>
      </c>
      <c r="G850" s="12"/>
      <c r="L850" s="4" t="str">
        <f t="shared" si="55"/>
        <v/>
      </c>
      <c r="M850" s="4" t="str">
        <f t="shared" si="56"/>
        <v/>
      </c>
      <c r="N850" s="4" t="str">
        <f t="shared" si="57"/>
        <v/>
      </c>
    </row>
    <row r="851" spans="1:14" x14ac:dyDescent="0.25">
      <c r="A851" s="12"/>
      <c r="B851" s="8" t="s">
        <v>2317</v>
      </c>
      <c r="C851" s="32">
        <v>55.890830000000001</v>
      </c>
      <c r="D851" s="33">
        <v>-3.4119600000000001</v>
      </c>
      <c r="E851" s="12"/>
      <c r="F851" s="4" t="str">
        <f t="shared" si="54"/>
        <v>✓</v>
      </c>
      <c r="G851" s="12"/>
      <c r="L851" s="4" t="str">
        <f t="shared" si="55"/>
        <v/>
      </c>
      <c r="M851" s="4" t="str">
        <f t="shared" si="56"/>
        <v/>
      </c>
      <c r="N851" s="4" t="str">
        <f t="shared" si="57"/>
        <v/>
      </c>
    </row>
    <row r="852" spans="1:14" x14ac:dyDescent="0.25">
      <c r="A852" s="12"/>
      <c r="B852" s="8" t="s">
        <v>2318</v>
      </c>
      <c r="C852" s="32">
        <v>55.92991</v>
      </c>
      <c r="D852" s="33">
        <v>-3.38856</v>
      </c>
      <c r="E852" s="12"/>
      <c r="F852" s="4" t="str">
        <f t="shared" si="54"/>
        <v>✓</v>
      </c>
      <c r="G852" s="12"/>
      <c r="L852" s="4" t="str">
        <f t="shared" si="55"/>
        <v/>
      </c>
      <c r="M852" s="4" t="str">
        <f t="shared" si="56"/>
        <v/>
      </c>
      <c r="N852" s="4" t="str">
        <f t="shared" si="57"/>
        <v/>
      </c>
    </row>
    <row r="853" spans="1:14" x14ac:dyDescent="0.25">
      <c r="A853" s="12"/>
      <c r="B853" s="8" t="s">
        <v>2319</v>
      </c>
      <c r="C853" s="32">
        <v>55.956829999999997</v>
      </c>
      <c r="D853" s="33">
        <v>-3.4034900000000001</v>
      </c>
      <c r="E853" s="12"/>
      <c r="F853" s="4" t="str">
        <f t="shared" si="54"/>
        <v>✓</v>
      </c>
      <c r="G853" s="12"/>
      <c r="L853" s="4" t="str">
        <f t="shared" si="55"/>
        <v/>
      </c>
      <c r="M853" s="4" t="str">
        <f t="shared" si="56"/>
        <v/>
      </c>
      <c r="N853" s="4" t="str">
        <f t="shared" si="57"/>
        <v/>
      </c>
    </row>
    <row r="854" spans="1:14" x14ac:dyDescent="0.25">
      <c r="A854" s="12"/>
      <c r="B854" s="8" t="s">
        <v>2320</v>
      </c>
      <c r="C854" s="32">
        <v>55.952129999999997</v>
      </c>
      <c r="D854" s="33">
        <v>-3.2064900000000001</v>
      </c>
      <c r="E854" s="12"/>
      <c r="F854" s="4" t="str">
        <f t="shared" si="54"/>
        <v>✓</v>
      </c>
      <c r="G854" s="12"/>
      <c r="L854" s="4" t="str">
        <f t="shared" si="55"/>
        <v/>
      </c>
      <c r="M854" s="4" t="str">
        <f t="shared" si="56"/>
        <v/>
      </c>
      <c r="N854" s="4" t="str">
        <f t="shared" si="57"/>
        <v/>
      </c>
    </row>
    <row r="855" spans="1:14" x14ac:dyDescent="0.25">
      <c r="A855" s="12"/>
      <c r="B855" s="8" t="s">
        <v>2321</v>
      </c>
      <c r="C855" s="32">
        <v>55.985410000000002</v>
      </c>
      <c r="D855" s="33">
        <v>-3.3935499999999998</v>
      </c>
      <c r="E855" s="12"/>
      <c r="F855" s="4" t="str">
        <f t="shared" si="54"/>
        <v>✓</v>
      </c>
      <c r="G855" s="12"/>
      <c r="L855" s="4" t="str">
        <f t="shared" si="55"/>
        <v/>
      </c>
      <c r="M855" s="4" t="str">
        <f t="shared" si="56"/>
        <v/>
      </c>
      <c r="N855" s="4" t="str">
        <f t="shared" si="57"/>
        <v/>
      </c>
    </row>
    <row r="856" spans="1:14" x14ac:dyDescent="0.25">
      <c r="A856" s="12"/>
      <c r="B856" s="8" t="s">
        <v>2322</v>
      </c>
      <c r="C856" s="32">
        <v>56.036540000000002</v>
      </c>
      <c r="D856" s="33">
        <v>-2.82647</v>
      </c>
      <c r="E856" s="12"/>
      <c r="F856" s="4" t="str">
        <f t="shared" si="54"/>
        <v>✓</v>
      </c>
      <c r="G856" s="12"/>
      <c r="L856" s="4" t="str">
        <f t="shared" si="55"/>
        <v/>
      </c>
      <c r="M856" s="4" t="str">
        <f t="shared" si="56"/>
        <v/>
      </c>
      <c r="N856" s="4" t="str">
        <f t="shared" si="57"/>
        <v/>
      </c>
    </row>
    <row r="857" spans="1:14" x14ac:dyDescent="0.25">
      <c r="A857" s="12"/>
      <c r="B857" s="8" t="s">
        <v>2323</v>
      </c>
      <c r="C857" s="32">
        <v>55.967460000000003</v>
      </c>
      <c r="D857" s="33">
        <v>-2.9504800000000002</v>
      </c>
      <c r="E857" s="12"/>
      <c r="F857" s="4" t="str">
        <f t="shared" si="54"/>
        <v>✓</v>
      </c>
      <c r="G857" s="12"/>
      <c r="L857" s="4" t="str">
        <f t="shared" si="55"/>
        <v/>
      </c>
      <c r="M857" s="4" t="str">
        <f t="shared" si="56"/>
        <v/>
      </c>
      <c r="N857" s="4" t="str">
        <f t="shared" si="57"/>
        <v/>
      </c>
    </row>
    <row r="858" spans="1:14" x14ac:dyDescent="0.25">
      <c r="A858" s="12"/>
      <c r="B858" s="8" t="s">
        <v>2324</v>
      </c>
      <c r="C858" s="32">
        <v>55.941549999999999</v>
      </c>
      <c r="D858" s="33">
        <v>-2.94563</v>
      </c>
      <c r="E858" s="12"/>
      <c r="F858" s="4" t="str">
        <f t="shared" si="54"/>
        <v>✓</v>
      </c>
      <c r="G858" s="12"/>
      <c r="L858" s="4" t="str">
        <f t="shared" si="55"/>
        <v/>
      </c>
      <c r="M858" s="4" t="str">
        <f t="shared" si="56"/>
        <v/>
      </c>
      <c r="N858" s="4" t="str">
        <f t="shared" si="57"/>
        <v/>
      </c>
    </row>
    <row r="859" spans="1:14" x14ac:dyDescent="0.25">
      <c r="A859" s="12"/>
      <c r="B859" s="8" t="s">
        <v>2325</v>
      </c>
      <c r="C859" s="32">
        <v>55.908200000000001</v>
      </c>
      <c r="D859" s="33">
        <v>-2.8810899999999999</v>
      </c>
      <c r="E859" s="12"/>
      <c r="F859" s="4" t="str">
        <f t="shared" si="54"/>
        <v>✓</v>
      </c>
      <c r="G859" s="12"/>
      <c r="L859" s="4" t="str">
        <f t="shared" si="55"/>
        <v/>
      </c>
      <c r="M859" s="4" t="str">
        <f t="shared" si="56"/>
        <v/>
      </c>
      <c r="N859" s="4" t="str">
        <f t="shared" si="57"/>
        <v/>
      </c>
    </row>
    <row r="860" spans="1:14" x14ac:dyDescent="0.25">
      <c r="A860" s="12"/>
      <c r="B860" s="8" t="s">
        <v>2326</v>
      </c>
      <c r="C860" s="32">
        <v>55.910960000000003</v>
      </c>
      <c r="D860" s="33">
        <v>-2.9447700000000001</v>
      </c>
      <c r="E860" s="12"/>
      <c r="F860" s="4" t="str">
        <f t="shared" si="54"/>
        <v>✓</v>
      </c>
      <c r="G860" s="12"/>
      <c r="L860" s="4" t="str">
        <f t="shared" si="55"/>
        <v/>
      </c>
      <c r="M860" s="4" t="str">
        <f t="shared" si="56"/>
        <v/>
      </c>
      <c r="N860" s="4" t="str">
        <f t="shared" si="57"/>
        <v/>
      </c>
    </row>
    <row r="861" spans="1:14" x14ac:dyDescent="0.25">
      <c r="A861" s="12"/>
      <c r="B861" s="8" t="s">
        <v>2327</v>
      </c>
      <c r="C861" s="32">
        <v>55.855449999999998</v>
      </c>
      <c r="D861" s="33">
        <v>-2.8542900000000002</v>
      </c>
      <c r="E861" s="12"/>
      <c r="F861" s="4" t="str">
        <f t="shared" si="54"/>
        <v>✓</v>
      </c>
      <c r="G861" s="12"/>
      <c r="L861" s="4" t="str">
        <f t="shared" si="55"/>
        <v/>
      </c>
      <c r="M861" s="4" t="str">
        <f t="shared" si="56"/>
        <v/>
      </c>
      <c r="N861" s="4" t="str">
        <f t="shared" si="57"/>
        <v/>
      </c>
    </row>
    <row r="862" spans="1:14" x14ac:dyDescent="0.25">
      <c r="A862" s="12"/>
      <c r="B862" s="8" t="s">
        <v>2328</v>
      </c>
      <c r="C862" s="32">
        <v>55.861339999999998</v>
      </c>
      <c r="D862" s="33">
        <v>-2.9598200000000001</v>
      </c>
      <c r="E862" s="12"/>
      <c r="F862" s="4" t="str">
        <f t="shared" si="54"/>
        <v>✓</v>
      </c>
      <c r="G862" s="12"/>
      <c r="L862" s="4" t="str">
        <f t="shared" si="55"/>
        <v/>
      </c>
      <c r="M862" s="4" t="str">
        <f t="shared" si="56"/>
        <v/>
      </c>
      <c r="N862" s="4" t="str">
        <f t="shared" si="57"/>
        <v/>
      </c>
    </row>
    <row r="863" spans="1:14" x14ac:dyDescent="0.25">
      <c r="A863" s="12"/>
      <c r="B863" s="8" t="s">
        <v>2329</v>
      </c>
      <c r="C863" s="32">
        <v>55.776899999999998</v>
      </c>
      <c r="D863" s="33">
        <v>-2.95194</v>
      </c>
      <c r="E863" s="12"/>
      <c r="F863" s="4" t="str">
        <f t="shared" si="54"/>
        <v>✓</v>
      </c>
      <c r="G863" s="12"/>
      <c r="L863" s="4" t="str">
        <f t="shared" si="55"/>
        <v/>
      </c>
      <c r="M863" s="4" t="str">
        <f t="shared" si="56"/>
        <v/>
      </c>
      <c r="N863" s="4" t="str">
        <f t="shared" si="57"/>
        <v/>
      </c>
    </row>
    <row r="864" spans="1:14" x14ac:dyDescent="0.25">
      <c r="A864" s="12"/>
      <c r="B864" s="8" t="s">
        <v>2330</v>
      </c>
      <c r="C864" s="32">
        <v>56.047029999999999</v>
      </c>
      <c r="D864" s="33">
        <v>-2.7341899999999999</v>
      </c>
      <c r="E864" s="12"/>
      <c r="F864" s="4" t="str">
        <f t="shared" si="54"/>
        <v>✓</v>
      </c>
      <c r="G864" s="12"/>
      <c r="L864" s="4" t="str">
        <f t="shared" si="55"/>
        <v/>
      </c>
      <c r="M864" s="4" t="str">
        <f t="shared" si="56"/>
        <v/>
      </c>
      <c r="N864" s="4" t="str">
        <f t="shared" si="57"/>
        <v/>
      </c>
    </row>
    <row r="865" spans="1:14" x14ac:dyDescent="0.25">
      <c r="A865" s="12"/>
      <c r="B865" s="8" t="s">
        <v>2331</v>
      </c>
      <c r="C865" s="32">
        <v>55.962400000000002</v>
      </c>
      <c r="D865" s="33">
        <v>-3.26126</v>
      </c>
      <c r="E865" s="12"/>
      <c r="F865" s="4" t="str">
        <f t="shared" si="54"/>
        <v>✓</v>
      </c>
      <c r="G865" s="12"/>
      <c r="L865" s="4" t="str">
        <f t="shared" si="55"/>
        <v/>
      </c>
      <c r="M865" s="4" t="str">
        <f t="shared" si="56"/>
        <v/>
      </c>
      <c r="N865" s="4" t="str">
        <f t="shared" si="57"/>
        <v/>
      </c>
    </row>
    <row r="866" spans="1:14" x14ac:dyDescent="0.25">
      <c r="A866" s="12"/>
      <c r="B866" s="8" t="s">
        <v>2332</v>
      </c>
      <c r="C866" s="32">
        <v>55.989579999999997</v>
      </c>
      <c r="D866" s="33">
        <v>-2.6611400000000001</v>
      </c>
      <c r="E866" s="12"/>
      <c r="F866" s="4" t="str">
        <f t="shared" si="54"/>
        <v>✓</v>
      </c>
      <c r="G866" s="12"/>
      <c r="L866" s="4" t="str">
        <f t="shared" si="55"/>
        <v/>
      </c>
      <c r="M866" s="4" t="str">
        <f t="shared" si="56"/>
        <v/>
      </c>
      <c r="N866" s="4" t="str">
        <f t="shared" si="57"/>
        <v/>
      </c>
    </row>
    <row r="867" spans="1:14" x14ac:dyDescent="0.25">
      <c r="A867" s="12"/>
      <c r="B867" s="8" t="s">
        <v>2333</v>
      </c>
      <c r="C867" s="32">
        <v>55.948520000000002</v>
      </c>
      <c r="D867" s="33">
        <v>-2.7770999999999999</v>
      </c>
      <c r="E867" s="12"/>
      <c r="F867" s="4" t="str">
        <f t="shared" si="54"/>
        <v>✓</v>
      </c>
      <c r="G867" s="12"/>
      <c r="L867" s="4" t="str">
        <f t="shared" si="55"/>
        <v/>
      </c>
      <c r="M867" s="4" t="str">
        <f t="shared" si="56"/>
        <v/>
      </c>
      <c r="N867" s="4" t="str">
        <f t="shared" si="57"/>
        <v/>
      </c>
    </row>
    <row r="868" spans="1:14" x14ac:dyDescent="0.25">
      <c r="A868" s="12"/>
      <c r="B868" s="8" t="s">
        <v>2334</v>
      </c>
      <c r="C868" s="32">
        <v>55.993670000000002</v>
      </c>
      <c r="D868" s="33">
        <v>-2.52562</v>
      </c>
      <c r="E868" s="12"/>
      <c r="F868" s="4" t="str">
        <f t="shared" si="54"/>
        <v>✓</v>
      </c>
      <c r="G868" s="12"/>
      <c r="L868" s="4" t="str">
        <f t="shared" si="55"/>
        <v/>
      </c>
      <c r="M868" s="4" t="str">
        <f t="shared" si="56"/>
        <v/>
      </c>
      <c r="N868" s="4" t="str">
        <f t="shared" si="57"/>
        <v/>
      </c>
    </row>
    <row r="869" spans="1:14" x14ac:dyDescent="0.25">
      <c r="A869" s="12"/>
      <c r="B869" s="8" t="s">
        <v>2335</v>
      </c>
      <c r="C869" s="32">
        <v>55.623840000000001</v>
      </c>
      <c r="D869" s="33">
        <v>-3.0113599999999998</v>
      </c>
      <c r="E869" s="12"/>
      <c r="F869" s="4" t="str">
        <f t="shared" si="54"/>
        <v>✓</v>
      </c>
      <c r="G869" s="12"/>
      <c r="L869" s="4" t="str">
        <f t="shared" si="55"/>
        <v/>
      </c>
      <c r="M869" s="4" t="str">
        <f t="shared" si="56"/>
        <v/>
      </c>
      <c r="N869" s="4" t="str">
        <f t="shared" si="57"/>
        <v/>
      </c>
    </row>
    <row r="870" spans="1:14" x14ac:dyDescent="0.25">
      <c r="A870" s="12"/>
      <c r="B870" s="8" t="s">
        <v>2336</v>
      </c>
      <c r="C870" s="32">
        <v>55.619190000000003</v>
      </c>
      <c r="D870" s="33">
        <v>-3.0635400000000002</v>
      </c>
      <c r="E870" s="12"/>
      <c r="F870" s="4" t="str">
        <f t="shared" si="54"/>
        <v>✓</v>
      </c>
      <c r="G870" s="12"/>
      <c r="L870" s="4" t="str">
        <f t="shared" si="55"/>
        <v/>
      </c>
      <c r="M870" s="4" t="str">
        <f t="shared" si="56"/>
        <v/>
      </c>
      <c r="N870" s="4" t="str">
        <f t="shared" si="57"/>
        <v/>
      </c>
    </row>
    <row r="871" spans="1:14" x14ac:dyDescent="0.25">
      <c r="A871" s="12"/>
      <c r="B871" s="8" t="s">
        <v>2337</v>
      </c>
      <c r="C871" s="32">
        <v>55.654440000000001</v>
      </c>
      <c r="D871" s="33">
        <v>-3.1906699999999999</v>
      </c>
      <c r="E871" s="12"/>
      <c r="F871" s="4" t="str">
        <f t="shared" si="54"/>
        <v>✓</v>
      </c>
      <c r="G871" s="12"/>
      <c r="L871" s="4" t="str">
        <f t="shared" si="55"/>
        <v/>
      </c>
      <c r="M871" s="4" t="str">
        <f t="shared" si="56"/>
        <v/>
      </c>
      <c r="N871" s="4" t="str">
        <f t="shared" si="57"/>
        <v/>
      </c>
    </row>
    <row r="872" spans="1:14" x14ac:dyDescent="0.25">
      <c r="A872" s="12"/>
      <c r="B872" s="8" t="s">
        <v>2338</v>
      </c>
      <c r="C872" s="32">
        <v>55.740560000000002</v>
      </c>
      <c r="D872" s="33">
        <v>-3.3562799999999999</v>
      </c>
      <c r="E872" s="12"/>
      <c r="F872" s="4" t="str">
        <f t="shared" si="54"/>
        <v>✓</v>
      </c>
      <c r="G872" s="12"/>
      <c r="L872" s="4" t="str">
        <f t="shared" si="55"/>
        <v/>
      </c>
      <c r="M872" s="4" t="str">
        <f t="shared" si="56"/>
        <v/>
      </c>
      <c r="N872" s="4" t="str">
        <f t="shared" si="57"/>
        <v/>
      </c>
    </row>
    <row r="873" spans="1:14" x14ac:dyDescent="0.25">
      <c r="A873" s="12"/>
      <c r="B873" s="8" t="s">
        <v>2339</v>
      </c>
      <c r="C873" s="32">
        <v>55.858629999999998</v>
      </c>
      <c r="D873" s="33">
        <v>-3.66615</v>
      </c>
      <c r="E873" s="12"/>
      <c r="F873" s="4" t="str">
        <f t="shared" si="54"/>
        <v>✓</v>
      </c>
      <c r="G873" s="12"/>
      <c r="L873" s="4" t="str">
        <f t="shared" si="55"/>
        <v/>
      </c>
      <c r="M873" s="4" t="str">
        <f t="shared" si="56"/>
        <v/>
      </c>
      <c r="N873" s="4" t="str">
        <f t="shared" si="57"/>
        <v/>
      </c>
    </row>
    <row r="874" spans="1:14" x14ac:dyDescent="0.25">
      <c r="A874" s="12"/>
      <c r="B874" s="8" t="s">
        <v>2340</v>
      </c>
      <c r="C874" s="32">
        <v>55.898960000000002</v>
      </c>
      <c r="D874" s="33">
        <v>-3.6648399999999999</v>
      </c>
      <c r="E874" s="12"/>
      <c r="F874" s="4" t="str">
        <f t="shared" si="54"/>
        <v>✓</v>
      </c>
      <c r="G874" s="12"/>
      <c r="L874" s="4" t="str">
        <f t="shared" si="55"/>
        <v/>
      </c>
      <c r="M874" s="4" t="str">
        <f t="shared" si="56"/>
        <v/>
      </c>
      <c r="N874" s="4" t="str">
        <f t="shared" si="57"/>
        <v/>
      </c>
    </row>
    <row r="875" spans="1:14" x14ac:dyDescent="0.25">
      <c r="A875" s="12"/>
      <c r="B875" s="8" t="s">
        <v>2341</v>
      </c>
      <c r="C875" s="32">
        <v>55.976010000000002</v>
      </c>
      <c r="D875" s="33">
        <v>-3.59788</v>
      </c>
      <c r="E875" s="12"/>
      <c r="F875" s="4" t="str">
        <f t="shared" si="54"/>
        <v>✓</v>
      </c>
      <c r="G875" s="12"/>
      <c r="L875" s="4" t="str">
        <f t="shared" si="55"/>
        <v/>
      </c>
      <c r="M875" s="4" t="str">
        <f t="shared" si="56"/>
        <v/>
      </c>
      <c r="N875" s="4" t="str">
        <f t="shared" si="57"/>
        <v/>
      </c>
    </row>
    <row r="876" spans="1:14" x14ac:dyDescent="0.25">
      <c r="A876" s="12"/>
      <c r="B876" s="8" t="s">
        <v>2342</v>
      </c>
      <c r="C876" s="32">
        <v>55.976089999999999</v>
      </c>
      <c r="D876" s="33">
        <v>-3.2222400000000002</v>
      </c>
      <c r="E876" s="12"/>
      <c r="F876" s="4" t="str">
        <f t="shared" si="54"/>
        <v>✓</v>
      </c>
      <c r="G876" s="12"/>
      <c r="L876" s="4" t="str">
        <f t="shared" si="55"/>
        <v/>
      </c>
      <c r="M876" s="4" t="str">
        <f t="shared" si="56"/>
        <v/>
      </c>
      <c r="N876" s="4" t="str">
        <f t="shared" si="57"/>
        <v/>
      </c>
    </row>
    <row r="877" spans="1:14" x14ac:dyDescent="0.25">
      <c r="A877" s="12"/>
      <c r="B877" s="8" t="s">
        <v>2343</v>
      </c>
      <c r="C877" s="32">
        <v>56.011020000000002</v>
      </c>
      <c r="D877" s="33">
        <v>-3.6054400000000002</v>
      </c>
      <c r="E877" s="12"/>
      <c r="F877" s="4" t="str">
        <f t="shared" si="54"/>
        <v>✓</v>
      </c>
      <c r="G877" s="12"/>
      <c r="L877" s="4" t="str">
        <f t="shared" si="55"/>
        <v/>
      </c>
      <c r="M877" s="4" t="str">
        <f t="shared" si="56"/>
        <v/>
      </c>
      <c r="N877" s="4" t="str">
        <f t="shared" si="57"/>
        <v/>
      </c>
    </row>
    <row r="878" spans="1:14" x14ac:dyDescent="0.25">
      <c r="A878" s="12"/>
      <c r="B878" s="8" t="s">
        <v>2344</v>
      </c>
      <c r="C878" s="32">
        <v>55.938490000000002</v>
      </c>
      <c r="D878" s="33">
        <v>-3.4849299999999999</v>
      </c>
      <c r="E878" s="12"/>
      <c r="F878" s="4" t="str">
        <f t="shared" si="54"/>
        <v>✓</v>
      </c>
      <c r="G878" s="12"/>
      <c r="L878" s="4" t="str">
        <f t="shared" si="55"/>
        <v/>
      </c>
      <c r="M878" s="4" t="str">
        <f t="shared" si="56"/>
        <v/>
      </c>
      <c r="N878" s="4" t="str">
        <f t="shared" si="57"/>
        <v/>
      </c>
    </row>
    <row r="879" spans="1:14" x14ac:dyDescent="0.25">
      <c r="A879" s="12"/>
      <c r="B879" s="8" t="s">
        <v>2345</v>
      </c>
      <c r="C879" s="32">
        <v>55.894930000000002</v>
      </c>
      <c r="D879" s="33">
        <v>-3.4711099999999999</v>
      </c>
      <c r="E879" s="12"/>
      <c r="F879" s="4" t="str">
        <f t="shared" si="54"/>
        <v>✓</v>
      </c>
      <c r="G879" s="12"/>
      <c r="L879" s="4" t="str">
        <f t="shared" si="55"/>
        <v/>
      </c>
      <c r="M879" s="4" t="str">
        <f t="shared" si="56"/>
        <v/>
      </c>
      <c r="N879" s="4" t="str">
        <f t="shared" si="57"/>
        <v/>
      </c>
    </row>
    <row r="880" spans="1:14" x14ac:dyDescent="0.25">
      <c r="A880" s="12"/>
      <c r="B880" s="8" t="s">
        <v>2346</v>
      </c>
      <c r="C880" s="32">
        <v>55.892290000000003</v>
      </c>
      <c r="D880" s="33">
        <v>-3.52447</v>
      </c>
      <c r="E880" s="12"/>
      <c r="F880" s="4" t="str">
        <f t="shared" si="54"/>
        <v>✓</v>
      </c>
      <c r="G880" s="12"/>
      <c r="L880" s="4" t="str">
        <f t="shared" si="55"/>
        <v/>
      </c>
      <c r="M880" s="4" t="str">
        <f t="shared" si="56"/>
        <v/>
      </c>
      <c r="N880" s="4" t="str">
        <f t="shared" si="57"/>
        <v/>
      </c>
    </row>
    <row r="881" spans="1:14" x14ac:dyDescent="0.25">
      <c r="A881" s="12"/>
      <c r="B881" s="8" t="s">
        <v>2347</v>
      </c>
      <c r="C881" s="32">
        <v>55.846559999999997</v>
      </c>
      <c r="D881" s="33">
        <v>-3.5750999999999999</v>
      </c>
      <c r="E881" s="12"/>
      <c r="F881" s="4" t="str">
        <f t="shared" si="54"/>
        <v>✓</v>
      </c>
      <c r="G881" s="12"/>
      <c r="L881" s="4" t="str">
        <f t="shared" si="55"/>
        <v/>
      </c>
      <c r="M881" s="4" t="str">
        <f t="shared" si="56"/>
        <v/>
      </c>
      <c r="N881" s="4" t="str">
        <f t="shared" si="57"/>
        <v/>
      </c>
    </row>
    <row r="882" spans="1:14" x14ac:dyDescent="0.25">
      <c r="A882" s="12"/>
      <c r="B882" s="8" t="s">
        <v>2348</v>
      </c>
      <c r="C882" s="32">
        <v>55.972439999999999</v>
      </c>
      <c r="D882" s="33">
        <v>-3.17536</v>
      </c>
      <c r="E882" s="12"/>
      <c r="F882" s="4" t="str">
        <f t="shared" si="54"/>
        <v>✓</v>
      </c>
      <c r="G882" s="12"/>
      <c r="L882" s="4" t="str">
        <f t="shared" si="55"/>
        <v/>
      </c>
      <c r="M882" s="4" t="str">
        <f t="shared" si="56"/>
        <v/>
      </c>
      <c r="N882" s="4" t="str">
        <f t="shared" si="57"/>
        <v/>
      </c>
    </row>
    <row r="883" spans="1:14" x14ac:dyDescent="0.25">
      <c r="A883" s="12"/>
      <c r="B883" s="8" t="s">
        <v>2349</v>
      </c>
      <c r="C883" s="32">
        <v>55.96022</v>
      </c>
      <c r="D883" s="33">
        <v>-3.1644199999999998</v>
      </c>
      <c r="E883" s="12"/>
      <c r="F883" s="4" t="str">
        <f t="shared" si="54"/>
        <v>✓</v>
      </c>
      <c r="G883" s="12"/>
      <c r="L883" s="4" t="str">
        <f t="shared" si="55"/>
        <v/>
      </c>
      <c r="M883" s="4" t="str">
        <f t="shared" si="56"/>
        <v/>
      </c>
      <c r="N883" s="4" t="str">
        <f t="shared" si="57"/>
        <v/>
      </c>
    </row>
    <row r="884" spans="1:14" x14ac:dyDescent="0.25">
      <c r="A884" s="12"/>
      <c r="B884" s="8" t="s">
        <v>2350</v>
      </c>
      <c r="C884" s="32">
        <v>55.948729999999998</v>
      </c>
      <c r="D884" s="33">
        <v>-3.1644800000000002</v>
      </c>
      <c r="E884" s="12"/>
      <c r="F884" s="4" t="str">
        <f t="shared" si="54"/>
        <v>✓</v>
      </c>
      <c r="G884" s="12"/>
      <c r="L884" s="4" t="str">
        <f t="shared" si="55"/>
        <v/>
      </c>
      <c r="M884" s="4" t="str">
        <f t="shared" si="56"/>
        <v/>
      </c>
      <c r="N884" s="4" t="str">
        <f t="shared" si="57"/>
        <v/>
      </c>
    </row>
    <row r="885" spans="1:14" x14ac:dyDescent="0.25">
      <c r="A885" s="12"/>
      <c r="B885" s="8" t="s">
        <v>2351</v>
      </c>
      <c r="C885" s="32">
        <v>55.933070000000001</v>
      </c>
      <c r="D885" s="33">
        <v>-3.1853799999999999</v>
      </c>
      <c r="E885" s="12"/>
      <c r="F885" s="4" t="str">
        <f t="shared" si="54"/>
        <v>✓</v>
      </c>
      <c r="G885" s="12"/>
      <c r="L885" s="4" t="str">
        <f t="shared" si="55"/>
        <v/>
      </c>
      <c r="M885" s="4" t="str">
        <f t="shared" si="56"/>
        <v/>
      </c>
      <c r="N885" s="4" t="str">
        <f t="shared" si="57"/>
        <v/>
      </c>
    </row>
    <row r="886" spans="1:14" x14ac:dyDescent="0.25">
      <c r="A886" s="12"/>
      <c r="B886" s="8" t="s">
        <v>2352</v>
      </c>
      <c r="C886" s="32">
        <v>55.924979999999998</v>
      </c>
      <c r="D886" s="33">
        <v>-3.2986</v>
      </c>
      <c r="E886" s="12"/>
      <c r="F886" s="4" t="str">
        <f t="shared" si="54"/>
        <v>✓</v>
      </c>
      <c r="G886" s="12"/>
      <c r="L886" s="4" t="str">
        <f t="shared" si="55"/>
        <v/>
      </c>
      <c r="M886" s="4" t="str">
        <f t="shared" si="56"/>
        <v/>
      </c>
      <c r="N886" s="4" t="str">
        <f t="shared" si="57"/>
        <v/>
      </c>
    </row>
    <row r="887" spans="1:14" x14ac:dyDescent="0.25">
      <c r="A887" s="12"/>
      <c r="B887" s="8" t="s">
        <v>2353</v>
      </c>
      <c r="C887" s="32">
        <v>55.978619999999999</v>
      </c>
      <c r="D887" s="33">
        <v>-3.25352</v>
      </c>
      <c r="E887" s="12"/>
      <c r="F887" s="4" t="str">
        <f t="shared" si="54"/>
        <v>✓</v>
      </c>
      <c r="G887" s="12"/>
      <c r="L887" s="4" t="str">
        <f t="shared" si="55"/>
        <v/>
      </c>
      <c r="M887" s="4" t="str">
        <f t="shared" si="56"/>
        <v/>
      </c>
      <c r="N887" s="4" t="str">
        <f t="shared" si="57"/>
        <v/>
      </c>
    </row>
    <row r="888" spans="1:14" x14ac:dyDescent="0.25">
      <c r="A888" s="12"/>
      <c r="B888" s="8" t="s">
        <v>2354</v>
      </c>
      <c r="C888" s="32">
        <v>55.94764</v>
      </c>
      <c r="D888" s="33">
        <v>-3.20377</v>
      </c>
      <c r="E888" s="12"/>
      <c r="F888" s="4" t="str">
        <f t="shared" si="54"/>
        <v>✓</v>
      </c>
      <c r="G888" s="12"/>
      <c r="L888" s="4" t="str">
        <f t="shared" si="55"/>
        <v/>
      </c>
      <c r="M888" s="4" t="str">
        <f t="shared" si="56"/>
        <v/>
      </c>
      <c r="N888" s="4" t="str">
        <f t="shared" si="57"/>
        <v/>
      </c>
    </row>
    <row r="889" spans="1:14" x14ac:dyDescent="0.25">
      <c r="A889" s="12"/>
      <c r="B889" s="8" t="s">
        <v>650</v>
      </c>
      <c r="C889" s="32">
        <v>51.654269999999997</v>
      </c>
      <c r="D889" s="33">
        <v>-6.8019999999999997E-2</v>
      </c>
      <c r="E889" s="12"/>
      <c r="F889" s="4" t="str">
        <f t="shared" si="54"/>
        <v>✓</v>
      </c>
      <c r="G889" s="12"/>
      <c r="L889" s="4" t="str">
        <f t="shared" si="55"/>
        <v/>
      </c>
      <c r="M889" s="4" t="str">
        <f t="shared" si="56"/>
        <v/>
      </c>
      <c r="N889" s="4" t="str">
        <f t="shared" si="57"/>
        <v/>
      </c>
    </row>
    <row r="890" spans="1:14" x14ac:dyDescent="0.25">
      <c r="A890" s="12"/>
      <c r="B890" s="8" t="s">
        <v>651</v>
      </c>
      <c r="C890" s="32">
        <v>51.73818</v>
      </c>
      <c r="D890" s="33">
        <v>-2.3130000000000001E-2</v>
      </c>
      <c r="E890" s="12"/>
      <c r="F890" s="4" t="str">
        <f t="shared" si="54"/>
        <v>✓</v>
      </c>
      <c r="G890" s="12"/>
      <c r="L890" s="4" t="str">
        <f t="shared" si="55"/>
        <v/>
      </c>
      <c r="M890" s="4" t="str">
        <f t="shared" si="56"/>
        <v/>
      </c>
      <c r="N890" s="4" t="str">
        <f t="shared" si="57"/>
        <v/>
      </c>
    </row>
    <row r="891" spans="1:14" x14ac:dyDescent="0.25">
      <c r="A891" s="12"/>
      <c r="B891" s="8" t="s">
        <v>652</v>
      </c>
      <c r="C891" s="32">
        <v>51.765549999999998</v>
      </c>
      <c r="D891" s="33">
        <v>-9.1699999999999993E-3</v>
      </c>
      <c r="E891" s="12"/>
      <c r="F891" s="4" t="str">
        <f t="shared" si="54"/>
        <v>✓</v>
      </c>
      <c r="G891" s="12"/>
      <c r="L891" s="4" t="str">
        <f t="shared" si="55"/>
        <v/>
      </c>
      <c r="M891" s="4" t="str">
        <f t="shared" si="56"/>
        <v/>
      </c>
      <c r="N891" s="4" t="str">
        <f t="shared" si="57"/>
        <v/>
      </c>
    </row>
    <row r="892" spans="1:14" x14ac:dyDescent="0.25">
      <c r="A892" s="12"/>
      <c r="B892" s="8" t="s">
        <v>653</v>
      </c>
      <c r="C892" s="32">
        <v>51.659979999999997</v>
      </c>
      <c r="D892" s="33">
        <v>-9.4240000000000004E-2</v>
      </c>
      <c r="E892" s="12"/>
      <c r="F892" s="4" t="str">
        <f t="shared" si="54"/>
        <v>✓</v>
      </c>
      <c r="G892" s="12"/>
      <c r="L892" s="4" t="str">
        <f t="shared" si="55"/>
        <v/>
      </c>
      <c r="M892" s="4" t="str">
        <f t="shared" si="56"/>
        <v/>
      </c>
      <c r="N892" s="4" t="str">
        <f t="shared" si="57"/>
        <v/>
      </c>
    </row>
    <row r="893" spans="1:14" x14ac:dyDescent="0.25">
      <c r="A893" s="12"/>
      <c r="B893" s="8" t="s">
        <v>654</v>
      </c>
      <c r="C893" s="32">
        <v>51.660359999999997</v>
      </c>
      <c r="D893" s="33">
        <v>-3.6670000000000001E-2</v>
      </c>
      <c r="E893" s="12"/>
      <c r="F893" s="4" t="str">
        <f t="shared" si="54"/>
        <v>✓</v>
      </c>
      <c r="G893" s="12"/>
      <c r="L893" s="4" t="str">
        <f t="shared" si="55"/>
        <v/>
      </c>
      <c r="M893" s="4" t="str">
        <f t="shared" si="56"/>
        <v/>
      </c>
      <c r="N893" s="4" t="str">
        <f t="shared" si="57"/>
        <v/>
      </c>
    </row>
    <row r="894" spans="1:14" x14ac:dyDescent="0.25">
      <c r="A894" s="12"/>
      <c r="B894" s="8" t="s">
        <v>655</v>
      </c>
      <c r="C894" s="32">
        <v>51.649279999999997</v>
      </c>
      <c r="D894" s="33">
        <v>-0.1603</v>
      </c>
      <c r="E894" s="12"/>
      <c r="F894" s="4" t="str">
        <f t="shared" si="54"/>
        <v>✓</v>
      </c>
      <c r="G894" s="12"/>
      <c r="L894" s="4" t="str">
        <f t="shared" si="55"/>
        <v/>
      </c>
      <c r="M894" s="4" t="str">
        <f t="shared" si="56"/>
        <v/>
      </c>
      <c r="N894" s="4" t="str">
        <f t="shared" si="57"/>
        <v/>
      </c>
    </row>
    <row r="895" spans="1:14" x14ac:dyDescent="0.25">
      <c r="A895" s="12"/>
      <c r="B895" s="8" t="s">
        <v>656</v>
      </c>
      <c r="C895" s="32">
        <v>51.649949999999997</v>
      </c>
      <c r="D895" s="33">
        <v>-0.19763</v>
      </c>
      <c r="E895" s="12"/>
      <c r="F895" s="4" t="str">
        <f t="shared" si="54"/>
        <v>✓</v>
      </c>
      <c r="G895" s="12"/>
      <c r="L895" s="4" t="str">
        <f t="shared" si="55"/>
        <v/>
      </c>
      <c r="M895" s="4" t="str">
        <f t="shared" si="56"/>
        <v/>
      </c>
      <c r="N895" s="4" t="str">
        <f t="shared" si="57"/>
        <v/>
      </c>
    </row>
    <row r="896" spans="1:14" x14ac:dyDescent="0.25">
      <c r="A896" s="12"/>
      <c r="B896" s="8" t="s">
        <v>657</v>
      </c>
      <c r="C896" s="32">
        <v>51.699489999999997</v>
      </c>
      <c r="D896" s="33">
        <v>-0.17657</v>
      </c>
      <c r="E896" s="12"/>
      <c r="F896" s="4" t="str">
        <f t="shared" si="54"/>
        <v>✓</v>
      </c>
      <c r="G896" s="12"/>
      <c r="L896" s="4" t="str">
        <f t="shared" si="55"/>
        <v/>
      </c>
      <c r="M896" s="4" t="str">
        <f t="shared" si="56"/>
        <v/>
      </c>
      <c r="N896" s="4" t="str">
        <f t="shared" si="57"/>
        <v/>
      </c>
    </row>
    <row r="897" spans="1:14" x14ac:dyDescent="0.25">
      <c r="A897" s="12"/>
      <c r="B897" s="8" t="s">
        <v>658</v>
      </c>
      <c r="C897" s="32">
        <v>51.712240000000001</v>
      </c>
      <c r="D897" s="33">
        <v>-6.9599999999999995E-2</v>
      </c>
      <c r="E897" s="12"/>
      <c r="F897" s="4" t="str">
        <f t="shared" si="54"/>
        <v>✓</v>
      </c>
      <c r="G897" s="12"/>
      <c r="L897" s="4" t="str">
        <f t="shared" si="55"/>
        <v/>
      </c>
      <c r="M897" s="4" t="str">
        <f t="shared" si="56"/>
        <v/>
      </c>
      <c r="N897" s="4" t="str">
        <f t="shared" si="57"/>
        <v/>
      </c>
    </row>
    <row r="898" spans="1:14" x14ac:dyDescent="0.25">
      <c r="A898" s="12"/>
      <c r="B898" s="8" t="s">
        <v>659</v>
      </c>
      <c r="C898" s="32">
        <v>51.699300000000001</v>
      </c>
      <c r="D898" s="33">
        <v>-3.3860000000000001E-2</v>
      </c>
      <c r="E898" s="12"/>
      <c r="F898" s="4" t="str">
        <f t="shared" si="54"/>
        <v>✓</v>
      </c>
      <c r="G898" s="12"/>
      <c r="L898" s="4" t="str">
        <f t="shared" si="55"/>
        <v/>
      </c>
      <c r="M898" s="4" t="str">
        <f t="shared" si="56"/>
        <v/>
      </c>
      <c r="N898" s="4" t="str">
        <f t="shared" si="57"/>
        <v/>
      </c>
    </row>
    <row r="899" spans="1:14" x14ac:dyDescent="0.25">
      <c r="A899" s="12"/>
      <c r="B899" s="8" t="s">
        <v>660</v>
      </c>
      <c r="C899" s="32">
        <v>51.69614</v>
      </c>
      <c r="D899" s="33">
        <v>1.494E-2</v>
      </c>
      <c r="E899" s="12"/>
      <c r="F899" s="4" t="str">
        <f t="shared" si="54"/>
        <v>✓</v>
      </c>
      <c r="G899" s="12"/>
      <c r="L899" s="4" t="str">
        <f t="shared" si="55"/>
        <v/>
      </c>
      <c r="M899" s="4" t="str">
        <f t="shared" si="56"/>
        <v/>
      </c>
      <c r="N899" s="4" t="str">
        <f t="shared" si="57"/>
        <v/>
      </c>
    </row>
    <row r="900" spans="1:14" x14ac:dyDescent="0.25">
      <c r="A900" s="12"/>
      <c r="B900" s="8" t="s">
        <v>661</v>
      </c>
      <c r="C900" s="32">
        <v>50.728189999999998</v>
      </c>
      <c r="D900" s="33">
        <v>-3.4999899999999999</v>
      </c>
      <c r="E900" s="12"/>
      <c r="F900" s="4" t="str">
        <f t="shared" si="54"/>
        <v>✓</v>
      </c>
      <c r="G900" s="12"/>
      <c r="L900" s="4" t="str">
        <f t="shared" si="55"/>
        <v/>
      </c>
      <c r="M900" s="4" t="str">
        <f t="shared" si="56"/>
        <v/>
      </c>
      <c r="N900" s="4" t="str">
        <f t="shared" si="57"/>
        <v/>
      </c>
    </row>
    <row r="901" spans="1:14" x14ac:dyDescent="0.25">
      <c r="A901" s="12"/>
      <c r="B901" s="8" t="s">
        <v>662</v>
      </c>
      <c r="C901" s="32">
        <v>50.693170000000002</v>
      </c>
      <c r="D901" s="33">
        <v>-3.24661</v>
      </c>
      <c r="E901" s="12"/>
      <c r="F901" s="4" t="str">
        <f t="shared" si="54"/>
        <v>✓</v>
      </c>
      <c r="G901" s="12"/>
      <c r="L901" s="4" t="str">
        <f t="shared" si="55"/>
        <v/>
      </c>
      <c r="M901" s="4" t="str">
        <f t="shared" si="56"/>
        <v/>
      </c>
      <c r="N901" s="4" t="str">
        <f t="shared" si="57"/>
        <v/>
      </c>
    </row>
    <row r="902" spans="1:14" x14ac:dyDescent="0.25">
      <c r="A902" s="12"/>
      <c r="B902" s="8" t="s">
        <v>663</v>
      </c>
      <c r="C902" s="32">
        <v>50.7468</v>
      </c>
      <c r="D902" s="33">
        <v>-3.2895099999999999</v>
      </c>
      <c r="E902" s="12"/>
      <c r="F902" s="4" t="str">
        <f t="shared" si="54"/>
        <v>✓</v>
      </c>
      <c r="G902" s="12"/>
      <c r="L902" s="4" t="str">
        <f t="shared" si="55"/>
        <v/>
      </c>
      <c r="M902" s="4" t="str">
        <f t="shared" si="56"/>
        <v/>
      </c>
      <c r="N902" s="4" t="str">
        <f t="shared" si="57"/>
        <v/>
      </c>
    </row>
    <row r="903" spans="1:14" x14ac:dyDescent="0.25">
      <c r="A903" s="12"/>
      <c r="B903" s="8" t="s">
        <v>664</v>
      </c>
      <c r="C903" s="32">
        <v>50.706859999999999</v>
      </c>
      <c r="D903" s="33">
        <v>-3.0819299999999998</v>
      </c>
      <c r="E903" s="12"/>
      <c r="F903" s="4" t="str">
        <f t="shared" si="54"/>
        <v>✓</v>
      </c>
      <c r="G903" s="12"/>
      <c r="L903" s="4" t="str">
        <f t="shared" si="55"/>
        <v/>
      </c>
      <c r="M903" s="4" t="str">
        <f t="shared" si="56"/>
        <v/>
      </c>
      <c r="N903" s="4" t="str">
        <f t="shared" si="57"/>
        <v/>
      </c>
    </row>
    <row r="904" spans="1:14" x14ac:dyDescent="0.25">
      <c r="A904" s="12"/>
      <c r="B904" s="8" t="s">
        <v>665</v>
      </c>
      <c r="C904" s="32">
        <v>50.787129999999998</v>
      </c>
      <c r="D904" s="33">
        <v>-3.0071599999999998</v>
      </c>
      <c r="E904" s="12"/>
      <c r="F904" s="4" t="str">
        <f t="shared" si="54"/>
        <v>✓</v>
      </c>
      <c r="G904" s="12"/>
      <c r="L904" s="4" t="str">
        <f t="shared" si="55"/>
        <v/>
      </c>
      <c r="M904" s="4" t="str">
        <f t="shared" si="56"/>
        <v/>
      </c>
      <c r="N904" s="4" t="str">
        <f t="shared" si="57"/>
        <v/>
      </c>
    </row>
    <row r="905" spans="1:14" x14ac:dyDescent="0.25">
      <c r="A905" s="12"/>
      <c r="B905" s="8" t="s">
        <v>666</v>
      </c>
      <c r="C905" s="32">
        <v>50.814039999999999</v>
      </c>
      <c r="D905" s="33">
        <v>-3.1913800000000001</v>
      </c>
      <c r="E905" s="12"/>
      <c r="F905" s="4" t="str">
        <f t="shared" si="54"/>
        <v>✓</v>
      </c>
      <c r="G905" s="12"/>
      <c r="L905" s="4" t="str">
        <f t="shared" si="55"/>
        <v/>
      </c>
      <c r="M905" s="4" t="str">
        <f t="shared" si="56"/>
        <v/>
      </c>
      <c r="N905" s="4" t="str">
        <f t="shared" si="57"/>
        <v/>
      </c>
    </row>
    <row r="906" spans="1:14" x14ac:dyDescent="0.25">
      <c r="A906" s="12"/>
      <c r="B906" s="8" t="s">
        <v>667</v>
      </c>
      <c r="C906" s="32">
        <v>50.877659999999999</v>
      </c>
      <c r="D906" s="33">
        <v>-3.3406099999999999</v>
      </c>
      <c r="E906" s="12"/>
      <c r="F906" s="4" t="str">
        <f t="shared" si="54"/>
        <v>✓</v>
      </c>
      <c r="G906" s="12"/>
      <c r="L906" s="4" t="str">
        <f t="shared" si="55"/>
        <v/>
      </c>
      <c r="M906" s="4" t="str">
        <f t="shared" si="56"/>
        <v/>
      </c>
      <c r="N906" s="4" t="str">
        <f t="shared" si="57"/>
        <v/>
      </c>
    </row>
    <row r="907" spans="1:14" x14ac:dyDescent="0.25">
      <c r="A907" s="12"/>
      <c r="B907" s="8" t="s">
        <v>668</v>
      </c>
      <c r="C907" s="32">
        <v>50.922730000000001</v>
      </c>
      <c r="D907" s="33">
        <v>-3.4921000000000002</v>
      </c>
      <c r="E907" s="12"/>
      <c r="F907" s="4" t="str">
        <f t="shared" si="54"/>
        <v>✓</v>
      </c>
      <c r="G907" s="12"/>
      <c r="L907" s="4" t="str">
        <f t="shared" si="55"/>
        <v/>
      </c>
      <c r="M907" s="4" t="str">
        <f t="shared" si="56"/>
        <v/>
      </c>
      <c r="N907" s="4" t="str">
        <f t="shared" si="57"/>
        <v/>
      </c>
    </row>
    <row r="908" spans="1:14" x14ac:dyDescent="0.25">
      <c r="A908" s="12"/>
      <c r="B908" s="8" t="s">
        <v>669</v>
      </c>
      <c r="C908" s="32">
        <v>50.811729999999997</v>
      </c>
      <c r="D908" s="33">
        <v>-3.7055099999999999</v>
      </c>
      <c r="E908" s="12"/>
      <c r="F908" s="4" t="str">
        <f t="shared" ref="F908:F971" si="58">IF(COUNTIF($B908:$D908, "")=3, "", IF(OR($C908="", $D908="", $C908&gt;$J$3, $C908&lt;$J$4, $D908&gt;$J$5, $D908&lt;$J$6), $J$9, $J$8))</f>
        <v>✓</v>
      </c>
      <c r="G908" s="12"/>
      <c r="L908" s="4" t="str">
        <f t="shared" ref="L908:L971" si="59">IF(B908="", "", IF(COUNTIF(B$11:B$5010, B908)&gt;1, "X", ""))</f>
        <v/>
      </c>
      <c r="M908" s="4" t="str">
        <f t="shared" ref="M908:M971" si="60">IF(C908="", "", IF(ISNUMBER(C908)=FALSE, "X", ""))</f>
        <v/>
      </c>
      <c r="N908" s="4" t="str">
        <f t="shared" ref="N908:N971" si="61">IF(D908="", "", IF(ISNUMBER(D908)=FALSE, "X", ""))</f>
        <v/>
      </c>
    </row>
    <row r="909" spans="1:14" x14ac:dyDescent="0.25">
      <c r="A909" s="12"/>
      <c r="B909" s="8" t="s">
        <v>670</v>
      </c>
      <c r="C909" s="32">
        <v>50.901980000000002</v>
      </c>
      <c r="D909" s="33">
        <v>-3.8876499999999998</v>
      </c>
      <c r="E909" s="12"/>
      <c r="F909" s="4" t="str">
        <f t="shared" si="58"/>
        <v>✓</v>
      </c>
      <c r="G909" s="12"/>
      <c r="L909" s="4" t="str">
        <f t="shared" si="59"/>
        <v/>
      </c>
      <c r="M909" s="4" t="str">
        <f t="shared" si="60"/>
        <v/>
      </c>
      <c r="N909" s="4" t="str">
        <f t="shared" si="61"/>
        <v/>
      </c>
    </row>
    <row r="910" spans="1:14" x14ac:dyDescent="0.25">
      <c r="A910" s="12"/>
      <c r="B910" s="8" t="s">
        <v>671</v>
      </c>
      <c r="C910" s="32">
        <v>50.878079999999997</v>
      </c>
      <c r="D910" s="33">
        <v>-4.0054800000000004</v>
      </c>
      <c r="E910" s="12"/>
      <c r="F910" s="4" t="str">
        <f t="shared" si="58"/>
        <v>✓</v>
      </c>
      <c r="G910" s="12"/>
      <c r="L910" s="4" t="str">
        <f t="shared" si="59"/>
        <v/>
      </c>
      <c r="M910" s="4" t="str">
        <f t="shared" si="60"/>
        <v/>
      </c>
      <c r="N910" s="4" t="str">
        <f t="shared" si="61"/>
        <v/>
      </c>
    </row>
    <row r="911" spans="1:14" x14ac:dyDescent="0.25">
      <c r="A911" s="12"/>
      <c r="B911" s="8" t="s">
        <v>672</v>
      </c>
      <c r="C911" s="32">
        <v>50.709380000000003</v>
      </c>
      <c r="D911" s="33">
        <v>-3.5142699999999998</v>
      </c>
      <c r="E911" s="12"/>
      <c r="F911" s="4" t="str">
        <f t="shared" si="58"/>
        <v>✓</v>
      </c>
      <c r="G911" s="12"/>
      <c r="L911" s="4" t="str">
        <f t="shared" si="59"/>
        <v/>
      </c>
      <c r="M911" s="4" t="str">
        <f t="shared" si="60"/>
        <v/>
      </c>
      <c r="N911" s="4" t="str">
        <f t="shared" si="61"/>
        <v/>
      </c>
    </row>
    <row r="912" spans="1:14" x14ac:dyDescent="0.25">
      <c r="A912" s="12"/>
      <c r="B912" s="8" t="s">
        <v>673</v>
      </c>
      <c r="C912" s="32">
        <v>50.751939999999998</v>
      </c>
      <c r="D912" s="33">
        <v>-4.0195800000000004</v>
      </c>
      <c r="E912" s="12"/>
      <c r="F912" s="4" t="str">
        <f t="shared" si="58"/>
        <v>✓</v>
      </c>
      <c r="G912" s="12"/>
      <c r="L912" s="4" t="str">
        <f t="shared" si="59"/>
        <v/>
      </c>
      <c r="M912" s="4" t="str">
        <f t="shared" si="60"/>
        <v/>
      </c>
      <c r="N912" s="4" t="str">
        <f t="shared" si="61"/>
        <v/>
      </c>
    </row>
    <row r="913" spans="1:14" x14ac:dyDescent="0.25">
      <c r="A913" s="12"/>
      <c r="B913" s="8" t="s">
        <v>674</v>
      </c>
      <c r="C913" s="32">
        <v>50.80565</v>
      </c>
      <c r="D913" s="33">
        <v>-4.20838</v>
      </c>
      <c r="E913" s="12"/>
      <c r="F913" s="4" t="str">
        <f t="shared" si="58"/>
        <v>✓</v>
      </c>
      <c r="G913" s="12"/>
      <c r="L913" s="4" t="str">
        <f t="shared" si="59"/>
        <v/>
      </c>
      <c r="M913" s="4" t="str">
        <f t="shared" si="60"/>
        <v/>
      </c>
      <c r="N913" s="4" t="str">
        <f t="shared" si="61"/>
        <v/>
      </c>
    </row>
    <row r="914" spans="1:14" x14ac:dyDescent="0.25">
      <c r="A914" s="12"/>
      <c r="B914" s="8" t="s">
        <v>675</v>
      </c>
      <c r="C914" s="32">
        <v>50.827710000000003</v>
      </c>
      <c r="D914" s="33">
        <v>-4.3680000000000003</v>
      </c>
      <c r="E914" s="12"/>
      <c r="F914" s="4" t="str">
        <f t="shared" si="58"/>
        <v>✓</v>
      </c>
      <c r="G914" s="12"/>
      <c r="L914" s="4" t="str">
        <f t="shared" si="59"/>
        <v/>
      </c>
      <c r="M914" s="4" t="str">
        <f t="shared" si="60"/>
        <v/>
      </c>
      <c r="N914" s="4" t="str">
        <f t="shared" si="61"/>
        <v/>
      </c>
    </row>
    <row r="915" spans="1:14" x14ac:dyDescent="0.25">
      <c r="A915" s="12"/>
      <c r="B915" s="8" t="s">
        <v>676</v>
      </c>
      <c r="C915" s="32">
        <v>50.824300000000001</v>
      </c>
      <c r="D915" s="33">
        <v>-4.5327000000000002</v>
      </c>
      <c r="E915" s="12"/>
      <c r="F915" s="4" t="str">
        <f t="shared" si="58"/>
        <v>✓</v>
      </c>
      <c r="G915" s="12"/>
      <c r="L915" s="4" t="str">
        <f t="shared" si="59"/>
        <v/>
      </c>
      <c r="M915" s="4" t="str">
        <f t="shared" si="60"/>
        <v/>
      </c>
      <c r="N915" s="4" t="str">
        <f t="shared" si="61"/>
        <v/>
      </c>
    </row>
    <row r="916" spans="1:14" x14ac:dyDescent="0.25">
      <c r="A916" s="12"/>
      <c r="B916" s="8" t="s">
        <v>677</v>
      </c>
      <c r="C916" s="32">
        <v>50.74044</v>
      </c>
      <c r="D916" s="33">
        <v>-3.08935</v>
      </c>
      <c r="E916" s="12"/>
      <c r="F916" s="4" t="str">
        <f t="shared" si="58"/>
        <v>✓</v>
      </c>
      <c r="G916" s="12"/>
      <c r="L916" s="4" t="str">
        <f t="shared" si="59"/>
        <v/>
      </c>
      <c r="M916" s="4" t="str">
        <f t="shared" si="60"/>
        <v/>
      </c>
      <c r="N916" s="4" t="str">
        <f t="shared" si="61"/>
        <v/>
      </c>
    </row>
    <row r="917" spans="1:14" x14ac:dyDescent="0.25">
      <c r="A917" s="12"/>
      <c r="B917" s="8" t="s">
        <v>678</v>
      </c>
      <c r="C917" s="32">
        <v>50.68721</v>
      </c>
      <c r="D917" s="33">
        <v>-3.4597000000000002</v>
      </c>
      <c r="E917" s="12"/>
      <c r="F917" s="4" t="str">
        <f t="shared" si="58"/>
        <v>✓</v>
      </c>
      <c r="G917" s="12"/>
      <c r="L917" s="4" t="str">
        <f t="shared" si="59"/>
        <v/>
      </c>
      <c r="M917" s="4" t="str">
        <f t="shared" si="60"/>
        <v/>
      </c>
      <c r="N917" s="4" t="str">
        <f t="shared" si="61"/>
        <v/>
      </c>
    </row>
    <row r="918" spans="1:14" x14ac:dyDescent="0.25">
      <c r="A918" s="12"/>
      <c r="B918" s="8" t="s">
        <v>679</v>
      </c>
      <c r="C918" s="32">
        <v>51.085569999999997</v>
      </c>
      <c r="D918" s="33">
        <v>-4.0688899999999997</v>
      </c>
      <c r="E918" s="12"/>
      <c r="F918" s="4" t="str">
        <f t="shared" si="58"/>
        <v>✓</v>
      </c>
      <c r="G918" s="12"/>
      <c r="L918" s="4" t="str">
        <f t="shared" si="59"/>
        <v/>
      </c>
      <c r="M918" s="4" t="str">
        <f t="shared" si="60"/>
        <v/>
      </c>
      <c r="N918" s="4" t="str">
        <f t="shared" si="61"/>
        <v/>
      </c>
    </row>
    <row r="919" spans="1:14" x14ac:dyDescent="0.25">
      <c r="A919" s="12"/>
      <c r="B919" s="8" t="s">
        <v>680</v>
      </c>
      <c r="C919" s="32">
        <v>51.071869999999997</v>
      </c>
      <c r="D919" s="33">
        <v>-4.0202999999999998</v>
      </c>
      <c r="E919" s="12"/>
      <c r="F919" s="4" t="str">
        <f t="shared" si="58"/>
        <v>✓</v>
      </c>
      <c r="G919" s="12"/>
      <c r="L919" s="4" t="str">
        <f t="shared" si="59"/>
        <v/>
      </c>
      <c r="M919" s="4" t="str">
        <f t="shared" si="60"/>
        <v/>
      </c>
      <c r="N919" s="4" t="str">
        <f t="shared" si="61"/>
        <v/>
      </c>
    </row>
    <row r="920" spans="1:14" x14ac:dyDescent="0.25">
      <c r="A920" s="12"/>
      <c r="B920" s="8" t="s">
        <v>681</v>
      </c>
      <c r="C920" s="32">
        <v>51.115369999999999</v>
      </c>
      <c r="D920" s="33">
        <v>-4.1747199999999998</v>
      </c>
      <c r="E920" s="12"/>
      <c r="F920" s="4" t="str">
        <f t="shared" si="58"/>
        <v>✓</v>
      </c>
      <c r="G920" s="12"/>
      <c r="L920" s="4" t="str">
        <f t="shared" si="59"/>
        <v/>
      </c>
      <c r="M920" s="4" t="str">
        <f t="shared" si="60"/>
        <v/>
      </c>
      <c r="N920" s="4" t="str">
        <f t="shared" si="61"/>
        <v/>
      </c>
    </row>
    <row r="921" spans="1:14" x14ac:dyDescent="0.25">
      <c r="A921" s="12"/>
      <c r="B921" s="8" t="s">
        <v>682</v>
      </c>
      <c r="C921" s="32">
        <v>51.198279999999997</v>
      </c>
      <c r="D921" s="33">
        <v>-4.1060499999999998</v>
      </c>
      <c r="E921" s="12"/>
      <c r="F921" s="4" t="str">
        <f t="shared" si="58"/>
        <v>✓</v>
      </c>
      <c r="G921" s="12"/>
      <c r="L921" s="4" t="str">
        <f t="shared" si="59"/>
        <v/>
      </c>
      <c r="M921" s="4" t="str">
        <f t="shared" si="60"/>
        <v/>
      </c>
      <c r="N921" s="4" t="str">
        <f t="shared" si="61"/>
        <v/>
      </c>
    </row>
    <row r="922" spans="1:14" x14ac:dyDescent="0.25">
      <c r="A922" s="12"/>
      <c r="B922" s="8" t="s">
        <v>683</v>
      </c>
      <c r="C922" s="32">
        <v>51.223990000000001</v>
      </c>
      <c r="D922" s="33">
        <v>-3.8272699999999999</v>
      </c>
      <c r="E922" s="12"/>
      <c r="F922" s="4" t="str">
        <f t="shared" si="58"/>
        <v>✓</v>
      </c>
      <c r="G922" s="12"/>
      <c r="L922" s="4" t="str">
        <f t="shared" si="59"/>
        <v/>
      </c>
      <c r="M922" s="4" t="str">
        <f t="shared" si="60"/>
        <v/>
      </c>
      <c r="N922" s="4" t="str">
        <f t="shared" si="61"/>
        <v/>
      </c>
    </row>
    <row r="923" spans="1:14" x14ac:dyDescent="0.25">
      <c r="A923" s="12"/>
      <c r="B923" s="8" t="s">
        <v>684</v>
      </c>
      <c r="C923" s="32">
        <v>51.016680000000001</v>
      </c>
      <c r="D923" s="33">
        <v>-3.79644</v>
      </c>
      <c r="E923" s="12"/>
      <c r="F923" s="4" t="str">
        <f t="shared" si="58"/>
        <v>✓</v>
      </c>
      <c r="G923" s="12"/>
      <c r="L923" s="4" t="str">
        <f t="shared" si="59"/>
        <v/>
      </c>
      <c r="M923" s="4" t="str">
        <f t="shared" si="60"/>
        <v/>
      </c>
      <c r="N923" s="4" t="str">
        <f t="shared" si="61"/>
        <v/>
      </c>
    </row>
    <row r="924" spans="1:14" x14ac:dyDescent="0.25">
      <c r="A924" s="12"/>
      <c r="B924" s="8" t="s">
        <v>685</v>
      </c>
      <c r="C924" s="32">
        <v>50.978630000000003</v>
      </c>
      <c r="D924" s="33">
        <v>-3.9538600000000002</v>
      </c>
      <c r="E924" s="12"/>
      <c r="F924" s="4" t="str">
        <f t="shared" si="58"/>
        <v>✓</v>
      </c>
      <c r="G924" s="12"/>
      <c r="L924" s="4" t="str">
        <f t="shared" si="59"/>
        <v/>
      </c>
      <c r="M924" s="4" t="str">
        <f t="shared" si="60"/>
        <v/>
      </c>
      <c r="N924" s="4" t="str">
        <f t="shared" si="61"/>
        <v/>
      </c>
    </row>
    <row r="925" spans="1:14" x14ac:dyDescent="0.25">
      <c r="A925" s="12"/>
      <c r="B925" s="8" t="s">
        <v>686</v>
      </c>
      <c r="C925" s="32">
        <v>50.943840000000002</v>
      </c>
      <c r="D925" s="33">
        <v>-4.1524099999999997</v>
      </c>
      <c r="E925" s="12"/>
      <c r="F925" s="4" t="str">
        <f t="shared" si="58"/>
        <v>✓</v>
      </c>
      <c r="G925" s="12"/>
      <c r="L925" s="4" t="str">
        <f t="shared" si="59"/>
        <v/>
      </c>
      <c r="M925" s="4" t="str">
        <f t="shared" si="60"/>
        <v/>
      </c>
      <c r="N925" s="4" t="str">
        <f t="shared" si="61"/>
        <v/>
      </c>
    </row>
    <row r="926" spans="1:14" x14ac:dyDescent="0.25">
      <c r="A926" s="12"/>
      <c r="B926" s="8" t="s">
        <v>687</v>
      </c>
      <c r="C926" s="32">
        <v>51.015300000000003</v>
      </c>
      <c r="D926" s="33">
        <v>-4.2457500000000001</v>
      </c>
      <c r="E926" s="12"/>
      <c r="F926" s="4" t="str">
        <f t="shared" si="58"/>
        <v>✓</v>
      </c>
      <c r="G926" s="12"/>
      <c r="L926" s="4" t="str">
        <f t="shared" si="59"/>
        <v/>
      </c>
      <c r="M926" s="4" t="str">
        <f t="shared" si="60"/>
        <v/>
      </c>
      <c r="N926" s="4" t="str">
        <f t="shared" si="61"/>
        <v/>
      </c>
    </row>
    <row r="927" spans="1:14" x14ac:dyDescent="0.25">
      <c r="A927" s="12"/>
      <c r="B927" s="8" t="s">
        <v>688</v>
      </c>
      <c r="C927" s="32">
        <v>50.731349999999999</v>
      </c>
      <c r="D927" s="33">
        <v>-3.5265599999999999</v>
      </c>
      <c r="E927" s="12"/>
      <c r="F927" s="4" t="str">
        <f t="shared" si="58"/>
        <v>✓</v>
      </c>
      <c r="G927" s="12"/>
      <c r="L927" s="4" t="str">
        <f t="shared" si="59"/>
        <v/>
      </c>
      <c r="M927" s="4" t="str">
        <f t="shared" si="60"/>
        <v/>
      </c>
      <c r="N927" s="4" t="str">
        <f t="shared" si="61"/>
        <v/>
      </c>
    </row>
    <row r="928" spans="1:14" x14ac:dyDescent="0.25">
      <c r="A928" s="12"/>
      <c r="B928" s="8" t="s">
        <v>689</v>
      </c>
      <c r="C928" s="32">
        <v>50.75609</v>
      </c>
      <c r="D928" s="33">
        <v>-3.43452</v>
      </c>
      <c r="E928" s="12"/>
      <c r="F928" s="4" t="str">
        <f t="shared" si="58"/>
        <v>✓</v>
      </c>
      <c r="G928" s="12"/>
      <c r="L928" s="4" t="str">
        <f t="shared" si="59"/>
        <v/>
      </c>
      <c r="M928" s="4" t="str">
        <f t="shared" si="60"/>
        <v/>
      </c>
      <c r="N928" s="4" t="str">
        <f t="shared" si="61"/>
        <v/>
      </c>
    </row>
    <row r="929" spans="1:14" x14ac:dyDescent="0.25">
      <c r="A929" s="12"/>
      <c r="B929" s="8" t="s">
        <v>690</v>
      </c>
      <c r="C929" s="32">
        <v>50.676769999999998</v>
      </c>
      <c r="D929" s="33">
        <v>-3.59755</v>
      </c>
      <c r="E929" s="12"/>
      <c r="F929" s="4" t="str">
        <f t="shared" si="58"/>
        <v>✓</v>
      </c>
      <c r="G929" s="12"/>
      <c r="L929" s="4" t="str">
        <f t="shared" si="59"/>
        <v/>
      </c>
      <c r="M929" s="4" t="str">
        <f t="shared" si="60"/>
        <v/>
      </c>
      <c r="N929" s="4" t="str">
        <f t="shared" si="61"/>
        <v/>
      </c>
    </row>
    <row r="930" spans="1:14" x14ac:dyDescent="0.25">
      <c r="A930" s="12"/>
      <c r="B930" s="8" t="s">
        <v>691</v>
      </c>
      <c r="C930" s="32">
        <v>50.58437</v>
      </c>
      <c r="D930" s="33">
        <v>-3.47065</v>
      </c>
      <c r="E930" s="12"/>
      <c r="F930" s="4" t="str">
        <f t="shared" si="58"/>
        <v>✓</v>
      </c>
      <c r="G930" s="12"/>
      <c r="L930" s="4" t="str">
        <f t="shared" si="59"/>
        <v/>
      </c>
      <c r="M930" s="4" t="str">
        <f t="shared" si="60"/>
        <v/>
      </c>
      <c r="N930" s="4" t="str">
        <f t="shared" si="61"/>
        <v/>
      </c>
    </row>
    <row r="931" spans="1:14" x14ac:dyDescent="0.25">
      <c r="A931" s="12"/>
      <c r="B931" s="8" t="s">
        <v>692</v>
      </c>
      <c r="C931" s="32">
        <v>50.6297</v>
      </c>
      <c r="D931" s="33">
        <v>-3.4016000000000002</v>
      </c>
      <c r="E931" s="12"/>
      <c r="F931" s="4" t="str">
        <f t="shared" si="58"/>
        <v>✓</v>
      </c>
      <c r="G931" s="12"/>
      <c r="L931" s="4" t="str">
        <f t="shared" si="59"/>
        <v/>
      </c>
      <c r="M931" s="4" t="str">
        <f t="shared" si="60"/>
        <v/>
      </c>
      <c r="N931" s="4" t="str">
        <f t="shared" si="61"/>
        <v/>
      </c>
    </row>
    <row r="932" spans="1:14" x14ac:dyDescent="0.25">
      <c r="A932" s="12"/>
      <c r="B932" s="8" t="s">
        <v>693</v>
      </c>
      <c r="C932" s="32">
        <v>50.639600000000002</v>
      </c>
      <c r="D932" s="33">
        <v>-3.3239100000000001</v>
      </c>
      <c r="E932" s="12"/>
      <c r="F932" s="4" t="str">
        <f t="shared" si="58"/>
        <v>✓</v>
      </c>
      <c r="G932" s="12"/>
      <c r="L932" s="4" t="str">
        <f t="shared" si="59"/>
        <v/>
      </c>
      <c r="M932" s="4" t="str">
        <f t="shared" si="60"/>
        <v/>
      </c>
      <c r="N932" s="4" t="str">
        <f t="shared" si="61"/>
        <v/>
      </c>
    </row>
    <row r="933" spans="1:14" x14ac:dyDescent="0.25">
      <c r="A933" s="12"/>
      <c r="B933" s="8" t="s">
        <v>2355</v>
      </c>
      <c r="C933" s="32">
        <v>55.985120000000002</v>
      </c>
      <c r="D933" s="33">
        <v>-3.79474</v>
      </c>
      <c r="E933" s="12"/>
      <c r="F933" s="4" t="str">
        <f t="shared" si="58"/>
        <v>✓</v>
      </c>
      <c r="G933" s="12"/>
      <c r="L933" s="4" t="str">
        <f t="shared" si="59"/>
        <v/>
      </c>
      <c r="M933" s="4" t="str">
        <f t="shared" si="60"/>
        <v/>
      </c>
      <c r="N933" s="4" t="str">
        <f t="shared" si="61"/>
        <v/>
      </c>
    </row>
    <row r="934" spans="1:14" x14ac:dyDescent="0.25">
      <c r="A934" s="12"/>
      <c r="B934" s="8" t="s">
        <v>2356</v>
      </c>
      <c r="C934" s="32">
        <v>56.115819999999999</v>
      </c>
      <c r="D934" s="33">
        <v>-3.7831199999999998</v>
      </c>
      <c r="E934" s="12"/>
      <c r="F934" s="4" t="str">
        <f t="shared" si="58"/>
        <v>✓</v>
      </c>
      <c r="G934" s="12"/>
      <c r="L934" s="4" t="str">
        <f t="shared" si="59"/>
        <v/>
      </c>
      <c r="M934" s="4" t="str">
        <f t="shared" si="60"/>
        <v/>
      </c>
      <c r="N934" s="4" t="str">
        <f t="shared" si="61"/>
        <v/>
      </c>
    </row>
    <row r="935" spans="1:14" x14ac:dyDescent="0.25">
      <c r="A935" s="12"/>
      <c r="B935" s="8" t="s">
        <v>2357</v>
      </c>
      <c r="C935" s="32">
        <v>56.149900000000002</v>
      </c>
      <c r="D935" s="33">
        <v>-3.8517199999999998</v>
      </c>
      <c r="E935" s="12"/>
      <c r="F935" s="4" t="str">
        <f t="shared" si="58"/>
        <v>✓</v>
      </c>
      <c r="G935" s="12"/>
      <c r="L935" s="4" t="str">
        <f t="shared" si="59"/>
        <v/>
      </c>
      <c r="M935" s="4" t="str">
        <f t="shared" si="60"/>
        <v/>
      </c>
      <c r="N935" s="4" t="str">
        <f t="shared" si="61"/>
        <v/>
      </c>
    </row>
    <row r="936" spans="1:14" x14ac:dyDescent="0.25">
      <c r="A936" s="12"/>
      <c r="B936" s="8" t="s">
        <v>2358</v>
      </c>
      <c r="C936" s="32">
        <v>56.152819999999998</v>
      </c>
      <c r="D936" s="33">
        <v>-3.8018000000000001</v>
      </c>
      <c r="E936" s="12"/>
      <c r="F936" s="4" t="str">
        <f t="shared" si="58"/>
        <v>✓</v>
      </c>
      <c r="G936" s="12"/>
      <c r="L936" s="4" t="str">
        <f t="shared" si="59"/>
        <v/>
      </c>
      <c r="M936" s="4" t="str">
        <f t="shared" si="60"/>
        <v/>
      </c>
      <c r="N936" s="4" t="str">
        <f t="shared" si="61"/>
        <v/>
      </c>
    </row>
    <row r="937" spans="1:14" x14ac:dyDescent="0.25">
      <c r="A937" s="12"/>
      <c r="B937" s="8" t="s">
        <v>2359</v>
      </c>
      <c r="C937" s="32">
        <v>56.151870000000002</v>
      </c>
      <c r="D937" s="33">
        <v>-3.7399300000000002</v>
      </c>
      <c r="E937" s="12"/>
      <c r="F937" s="4" t="str">
        <f t="shared" si="58"/>
        <v>✓</v>
      </c>
      <c r="G937" s="12"/>
      <c r="L937" s="4" t="str">
        <f t="shared" si="59"/>
        <v/>
      </c>
      <c r="M937" s="4" t="str">
        <f t="shared" si="60"/>
        <v/>
      </c>
      <c r="N937" s="4" t="str">
        <f t="shared" si="61"/>
        <v/>
      </c>
    </row>
    <row r="938" spans="1:14" x14ac:dyDescent="0.25">
      <c r="A938" s="12"/>
      <c r="B938" s="8" t="s">
        <v>2360</v>
      </c>
      <c r="C938" s="32">
        <v>56.167169999999999</v>
      </c>
      <c r="D938" s="33">
        <v>-3.65564</v>
      </c>
      <c r="E938" s="12"/>
      <c r="F938" s="4" t="str">
        <f t="shared" si="58"/>
        <v>✓</v>
      </c>
      <c r="G938" s="12"/>
      <c r="L938" s="4" t="str">
        <f t="shared" si="59"/>
        <v/>
      </c>
      <c r="M938" s="4" t="str">
        <f t="shared" si="60"/>
        <v/>
      </c>
      <c r="N938" s="4" t="str">
        <f t="shared" si="61"/>
        <v/>
      </c>
    </row>
    <row r="939" spans="1:14" x14ac:dyDescent="0.25">
      <c r="A939" s="12"/>
      <c r="B939" s="8" t="s">
        <v>2361</v>
      </c>
      <c r="C939" s="32">
        <v>56.203029999999998</v>
      </c>
      <c r="D939" s="33">
        <v>-3.9505300000000001</v>
      </c>
      <c r="E939" s="12"/>
      <c r="F939" s="4" t="str">
        <f t="shared" si="58"/>
        <v>✓</v>
      </c>
      <c r="G939" s="12"/>
      <c r="L939" s="4" t="str">
        <f t="shared" si="59"/>
        <v/>
      </c>
      <c r="M939" s="4" t="str">
        <f t="shared" si="60"/>
        <v/>
      </c>
      <c r="N939" s="4" t="str">
        <f t="shared" si="61"/>
        <v/>
      </c>
    </row>
    <row r="940" spans="1:14" x14ac:dyDescent="0.25">
      <c r="A940" s="12"/>
      <c r="B940" s="8" t="s">
        <v>2362</v>
      </c>
      <c r="C940" s="32">
        <v>56.19117</v>
      </c>
      <c r="D940" s="33">
        <v>-4.0612000000000004</v>
      </c>
      <c r="E940" s="12"/>
      <c r="F940" s="4" t="str">
        <f t="shared" si="58"/>
        <v>✓</v>
      </c>
      <c r="G940" s="12"/>
      <c r="L940" s="4" t="str">
        <f t="shared" si="59"/>
        <v/>
      </c>
      <c r="M940" s="4" t="str">
        <f t="shared" si="60"/>
        <v/>
      </c>
      <c r="N940" s="4" t="str">
        <f t="shared" si="61"/>
        <v/>
      </c>
    </row>
    <row r="941" spans="1:14" x14ac:dyDescent="0.25">
      <c r="A941" s="12"/>
      <c r="B941" s="8" t="s">
        <v>2363</v>
      </c>
      <c r="C941" s="32">
        <v>56.239899999999999</v>
      </c>
      <c r="D941" s="33">
        <v>-4.2199600000000004</v>
      </c>
      <c r="E941" s="12"/>
      <c r="F941" s="4" t="str">
        <f t="shared" si="58"/>
        <v>✓</v>
      </c>
      <c r="G941" s="12"/>
      <c r="L941" s="4" t="str">
        <f t="shared" si="59"/>
        <v/>
      </c>
      <c r="M941" s="4" t="str">
        <f t="shared" si="60"/>
        <v/>
      </c>
      <c r="N941" s="4" t="str">
        <f t="shared" si="61"/>
        <v/>
      </c>
    </row>
    <row r="942" spans="1:14" x14ac:dyDescent="0.25">
      <c r="A942" s="12"/>
      <c r="B942" s="8" t="s">
        <v>2364</v>
      </c>
      <c r="C942" s="32">
        <v>56.325069999999997</v>
      </c>
      <c r="D942" s="33">
        <v>-4.3288399999999996</v>
      </c>
      <c r="E942" s="12"/>
      <c r="F942" s="4" t="str">
        <f t="shared" si="58"/>
        <v>✓</v>
      </c>
      <c r="G942" s="12"/>
      <c r="L942" s="4" t="str">
        <f t="shared" si="59"/>
        <v/>
      </c>
      <c r="M942" s="4" t="str">
        <f t="shared" si="60"/>
        <v/>
      </c>
      <c r="N942" s="4" t="str">
        <f t="shared" si="61"/>
        <v/>
      </c>
    </row>
    <row r="943" spans="1:14" x14ac:dyDescent="0.25">
      <c r="A943" s="12"/>
      <c r="B943" s="8" t="s">
        <v>2365</v>
      </c>
      <c r="C943" s="32">
        <v>56.370849999999997</v>
      </c>
      <c r="D943" s="33">
        <v>-4.3137999999999996</v>
      </c>
      <c r="E943" s="12"/>
      <c r="F943" s="4" t="str">
        <f t="shared" si="58"/>
        <v>✓</v>
      </c>
      <c r="G943" s="12"/>
      <c r="L943" s="4" t="str">
        <f t="shared" si="59"/>
        <v/>
      </c>
      <c r="M943" s="4" t="str">
        <f t="shared" si="60"/>
        <v/>
      </c>
      <c r="N943" s="4" t="str">
        <f t="shared" si="61"/>
        <v/>
      </c>
    </row>
    <row r="944" spans="1:14" x14ac:dyDescent="0.25">
      <c r="A944" s="12"/>
      <c r="B944" s="8" t="s">
        <v>2366</v>
      </c>
      <c r="C944" s="32">
        <v>56.00497</v>
      </c>
      <c r="D944" s="33">
        <v>-3.7561599999999999</v>
      </c>
      <c r="E944" s="12"/>
      <c r="F944" s="4" t="str">
        <f t="shared" si="58"/>
        <v>✓</v>
      </c>
      <c r="G944" s="12"/>
      <c r="L944" s="4" t="str">
        <f t="shared" si="59"/>
        <v/>
      </c>
      <c r="M944" s="4" t="str">
        <f t="shared" si="60"/>
        <v/>
      </c>
      <c r="N944" s="4" t="str">
        <f t="shared" si="61"/>
        <v/>
      </c>
    </row>
    <row r="945" spans="1:14" x14ac:dyDescent="0.25">
      <c r="A945" s="12"/>
      <c r="B945" s="8" t="s">
        <v>2367</v>
      </c>
      <c r="C945" s="32">
        <v>56.405419999999999</v>
      </c>
      <c r="D945" s="33">
        <v>-4.6401199999999996</v>
      </c>
      <c r="E945" s="12"/>
      <c r="F945" s="4" t="str">
        <f t="shared" si="58"/>
        <v>✓</v>
      </c>
      <c r="G945" s="12"/>
      <c r="L945" s="4" t="str">
        <f t="shared" si="59"/>
        <v/>
      </c>
      <c r="M945" s="4" t="str">
        <f t="shared" si="60"/>
        <v/>
      </c>
      <c r="N945" s="4" t="str">
        <f t="shared" si="61"/>
        <v/>
      </c>
    </row>
    <row r="946" spans="1:14" x14ac:dyDescent="0.25">
      <c r="A946" s="12"/>
      <c r="B946" s="8" t="s">
        <v>2368</v>
      </c>
      <c r="C946" s="32">
        <v>56.466059999999999</v>
      </c>
      <c r="D946" s="33">
        <v>-4.3207500000000003</v>
      </c>
      <c r="E946" s="12"/>
      <c r="F946" s="4" t="str">
        <f t="shared" si="58"/>
        <v>✓</v>
      </c>
      <c r="G946" s="12"/>
      <c r="L946" s="4" t="str">
        <f t="shared" si="59"/>
        <v/>
      </c>
      <c r="M946" s="4" t="str">
        <f t="shared" si="60"/>
        <v/>
      </c>
      <c r="N946" s="4" t="str">
        <f t="shared" si="61"/>
        <v/>
      </c>
    </row>
    <row r="947" spans="1:14" x14ac:dyDescent="0.25">
      <c r="A947" s="12"/>
      <c r="B947" s="8" t="s">
        <v>2369</v>
      </c>
      <c r="C947" s="32">
        <v>56.010779999999997</v>
      </c>
      <c r="D947" s="33">
        <v>-3.72079</v>
      </c>
      <c r="E947" s="12"/>
      <c r="F947" s="4" t="str">
        <f t="shared" si="58"/>
        <v>✓</v>
      </c>
      <c r="G947" s="12"/>
      <c r="L947" s="4" t="str">
        <f t="shared" si="59"/>
        <v/>
      </c>
      <c r="M947" s="4" t="str">
        <f t="shared" si="60"/>
        <v/>
      </c>
      <c r="N947" s="4" t="str">
        <f t="shared" si="61"/>
        <v/>
      </c>
    </row>
    <row r="948" spans="1:14" x14ac:dyDescent="0.25">
      <c r="A948" s="12"/>
      <c r="B948" s="8" t="s">
        <v>2370</v>
      </c>
      <c r="C948" s="32">
        <v>55.996479999999998</v>
      </c>
      <c r="D948" s="33">
        <v>-3.9077500000000001</v>
      </c>
      <c r="E948" s="12"/>
      <c r="F948" s="4" t="str">
        <f t="shared" si="58"/>
        <v>✓</v>
      </c>
      <c r="G948" s="12"/>
      <c r="L948" s="4" t="str">
        <f t="shared" si="59"/>
        <v/>
      </c>
      <c r="M948" s="4" t="str">
        <f t="shared" si="60"/>
        <v/>
      </c>
      <c r="N948" s="4" t="str">
        <f t="shared" si="61"/>
        <v/>
      </c>
    </row>
    <row r="949" spans="1:14" x14ac:dyDescent="0.25">
      <c r="A949" s="12"/>
      <c r="B949" s="8" t="s">
        <v>2371</v>
      </c>
      <c r="C949" s="32">
        <v>56.027259999999998</v>
      </c>
      <c r="D949" s="33">
        <v>-3.8225099999999999</v>
      </c>
      <c r="E949" s="12"/>
      <c r="F949" s="4" t="str">
        <f t="shared" si="58"/>
        <v>✓</v>
      </c>
      <c r="G949" s="12"/>
      <c r="L949" s="4" t="str">
        <f t="shared" si="59"/>
        <v/>
      </c>
      <c r="M949" s="4" t="str">
        <f t="shared" si="60"/>
        <v/>
      </c>
      <c r="N949" s="4" t="str">
        <f t="shared" si="61"/>
        <v/>
      </c>
    </row>
    <row r="950" spans="1:14" x14ac:dyDescent="0.25">
      <c r="A950" s="12"/>
      <c r="B950" s="8" t="s">
        <v>2372</v>
      </c>
      <c r="C950" s="32">
        <v>56.021320000000003</v>
      </c>
      <c r="D950" s="33">
        <v>-3.91534</v>
      </c>
      <c r="E950" s="12"/>
      <c r="F950" s="4" t="str">
        <f t="shared" si="58"/>
        <v>✓</v>
      </c>
      <c r="G950" s="12"/>
      <c r="L950" s="4" t="str">
        <f t="shared" si="59"/>
        <v/>
      </c>
      <c r="M950" s="4" t="str">
        <f t="shared" si="60"/>
        <v/>
      </c>
      <c r="N950" s="4" t="str">
        <f t="shared" si="61"/>
        <v/>
      </c>
    </row>
    <row r="951" spans="1:14" x14ac:dyDescent="0.25">
      <c r="A951" s="12"/>
      <c r="B951" s="8" t="s">
        <v>2373</v>
      </c>
      <c r="C951" s="32">
        <v>56.096469999999997</v>
      </c>
      <c r="D951" s="33">
        <v>-3.9180799999999998</v>
      </c>
      <c r="E951" s="12"/>
      <c r="F951" s="4" t="str">
        <f t="shared" si="58"/>
        <v>✓</v>
      </c>
      <c r="G951" s="12"/>
      <c r="L951" s="4" t="str">
        <f t="shared" si="59"/>
        <v/>
      </c>
      <c r="M951" s="4" t="str">
        <f t="shared" si="60"/>
        <v/>
      </c>
      <c r="N951" s="4" t="str">
        <f t="shared" si="61"/>
        <v/>
      </c>
    </row>
    <row r="952" spans="1:14" x14ac:dyDescent="0.25">
      <c r="A952" s="12"/>
      <c r="B952" s="8" t="s">
        <v>2374</v>
      </c>
      <c r="C952" s="32">
        <v>56.131700000000002</v>
      </c>
      <c r="D952" s="33">
        <v>-4.0587</v>
      </c>
      <c r="E952" s="12"/>
      <c r="F952" s="4" t="str">
        <f t="shared" si="58"/>
        <v>✓</v>
      </c>
      <c r="G952" s="12"/>
      <c r="L952" s="4" t="str">
        <f t="shared" si="59"/>
        <v/>
      </c>
      <c r="M952" s="4" t="str">
        <f t="shared" si="60"/>
        <v/>
      </c>
      <c r="N952" s="4" t="str">
        <f t="shared" si="61"/>
        <v/>
      </c>
    </row>
    <row r="953" spans="1:14" x14ac:dyDescent="0.25">
      <c r="A953" s="12"/>
      <c r="B953" s="8" t="s">
        <v>2375</v>
      </c>
      <c r="C953" s="32">
        <v>56.144829999999999</v>
      </c>
      <c r="D953" s="33">
        <v>-3.94312</v>
      </c>
      <c r="E953" s="12"/>
      <c r="F953" s="4" t="str">
        <f t="shared" si="58"/>
        <v>✓</v>
      </c>
      <c r="G953" s="12"/>
      <c r="L953" s="4" t="str">
        <f t="shared" si="59"/>
        <v/>
      </c>
      <c r="M953" s="4" t="str">
        <f t="shared" si="60"/>
        <v/>
      </c>
      <c r="N953" s="4" t="str">
        <f t="shared" si="61"/>
        <v/>
      </c>
    </row>
    <row r="954" spans="1:14" x14ac:dyDescent="0.25">
      <c r="A954" s="12"/>
      <c r="B954" s="8" t="s">
        <v>694</v>
      </c>
      <c r="C954" s="32">
        <v>53.815289999999997</v>
      </c>
      <c r="D954" s="33">
        <v>-3.0470600000000001</v>
      </c>
      <c r="E954" s="12"/>
      <c r="F954" s="4" t="str">
        <f t="shared" si="58"/>
        <v>✓</v>
      </c>
      <c r="G954" s="12"/>
      <c r="L954" s="4" t="str">
        <f t="shared" si="59"/>
        <v/>
      </c>
      <c r="M954" s="4" t="str">
        <f t="shared" si="60"/>
        <v/>
      </c>
      <c r="N954" s="4" t="str">
        <f t="shared" si="61"/>
        <v/>
      </c>
    </row>
    <row r="955" spans="1:14" x14ac:dyDescent="0.25">
      <c r="A955" s="12"/>
      <c r="B955" s="8" t="s">
        <v>695</v>
      </c>
      <c r="C955" s="32">
        <v>53.84592</v>
      </c>
      <c r="D955" s="33">
        <v>-3.03972</v>
      </c>
      <c r="E955" s="12"/>
      <c r="F955" s="4" t="str">
        <f t="shared" si="58"/>
        <v>✓</v>
      </c>
      <c r="G955" s="12"/>
      <c r="L955" s="4" t="str">
        <f t="shared" si="59"/>
        <v/>
      </c>
      <c r="M955" s="4" t="str">
        <f t="shared" si="60"/>
        <v/>
      </c>
      <c r="N955" s="4" t="str">
        <f t="shared" si="61"/>
        <v/>
      </c>
    </row>
    <row r="956" spans="1:14" x14ac:dyDescent="0.25">
      <c r="A956" s="12"/>
      <c r="B956" s="8" t="s">
        <v>696</v>
      </c>
      <c r="C956" s="32">
        <v>53.821359999999999</v>
      </c>
      <c r="D956" s="33">
        <v>-3.0205099999999998</v>
      </c>
      <c r="E956" s="12"/>
      <c r="F956" s="4" t="str">
        <f t="shared" si="58"/>
        <v>✓</v>
      </c>
      <c r="G956" s="12"/>
      <c r="L956" s="4" t="str">
        <f t="shared" si="59"/>
        <v/>
      </c>
      <c r="M956" s="4" t="str">
        <f t="shared" si="60"/>
        <v/>
      </c>
      <c r="N956" s="4" t="str">
        <f t="shared" si="61"/>
        <v/>
      </c>
    </row>
    <row r="957" spans="1:14" x14ac:dyDescent="0.25">
      <c r="A957" s="12"/>
      <c r="B957" s="8" t="s">
        <v>697</v>
      </c>
      <c r="C957" s="32">
        <v>53.790959999999998</v>
      </c>
      <c r="D957" s="33">
        <v>-3.0273599999999998</v>
      </c>
      <c r="E957" s="12"/>
      <c r="F957" s="4" t="str">
        <f t="shared" si="58"/>
        <v>✓</v>
      </c>
      <c r="G957" s="12"/>
      <c r="L957" s="4" t="str">
        <f t="shared" si="59"/>
        <v/>
      </c>
      <c r="M957" s="4" t="str">
        <f t="shared" si="60"/>
        <v/>
      </c>
      <c r="N957" s="4" t="str">
        <f t="shared" si="61"/>
        <v/>
      </c>
    </row>
    <row r="958" spans="1:14" x14ac:dyDescent="0.25">
      <c r="A958" s="12"/>
      <c r="B958" s="8" t="s">
        <v>698</v>
      </c>
      <c r="C958" s="32">
        <v>53.875160000000001</v>
      </c>
      <c r="D958" s="33">
        <v>-3.0216799999999999</v>
      </c>
      <c r="E958" s="12"/>
      <c r="F958" s="4" t="str">
        <f t="shared" si="58"/>
        <v>✓</v>
      </c>
      <c r="G958" s="12"/>
      <c r="L958" s="4" t="str">
        <f t="shared" si="59"/>
        <v/>
      </c>
      <c r="M958" s="4" t="str">
        <f t="shared" si="60"/>
        <v/>
      </c>
      <c r="N958" s="4" t="str">
        <f t="shared" si="61"/>
        <v/>
      </c>
    </row>
    <row r="959" spans="1:14" x14ac:dyDescent="0.25">
      <c r="A959" s="12"/>
      <c r="B959" s="8" t="s">
        <v>699</v>
      </c>
      <c r="C959" s="32">
        <v>53.867719999999998</v>
      </c>
      <c r="D959" s="33">
        <v>-2.98156</v>
      </c>
      <c r="E959" s="12"/>
      <c r="F959" s="4" t="str">
        <f t="shared" si="58"/>
        <v>✓</v>
      </c>
      <c r="G959" s="12"/>
      <c r="L959" s="4" t="str">
        <f t="shared" si="59"/>
        <v/>
      </c>
      <c r="M959" s="4" t="str">
        <f t="shared" si="60"/>
        <v/>
      </c>
      <c r="N959" s="4" t="str">
        <f t="shared" si="61"/>
        <v/>
      </c>
    </row>
    <row r="960" spans="1:14" x14ac:dyDescent="0.25">
      <c r="A960" s="12"/>
      <c r="B960" s="8" t="s">
        <v>700</v>
      </c>
      <c r="C960" s="32">
        <v>53.915990000000001</v>
      </c>
      <c r="D960" s="33">
        <v>-3.0273500000000002</v>
      </c>
      <c r="E960" s="12"/>
      <c r="F960" s="4" t="str">
        <f t="shared" si="58"/>
        <v>✓</v>
      </c>
      <c r="G960" s="12"/>
      <c r="L960" s="4" t="str">
        <f t="shared" si="59"/>
        <v/>
      </c>
      <c r="M960" s="4" t="str">
        <f t="shared" si="60"/>
        <v/>
      </c>
      <c r="N960" s="4" t="str">
        <f t="shared" si="61"/>
        <v/>
      </c>
    </row>
    <row r="961" spans="1:14" x14ac:dyDescent="0.25">
      <c r="A961" s="12"/>
      <c r="B961" s="8" t="s">
        <v>701</v>
      </c>
      <c r="C961" s="32">
        <v>53.750889999999998</v>
      </c>
      <c r="D961" s="33">
        <v>-3.00278</v>
      </c>
      <c r="E961" s="12"/>
      <c r="F961" s="4" t="str">
        <f t="shared" si="58"/>
        <v>✓</v>
      </c>
      <c r="G961" s="12"/>
      <c r="L961" s="4" t="str">
        <f t="shared" si="59"/>
        <v/>
      </c>
      <c r="M961" s="4" t="str">
        <f t="shared" si="60"/>
        <v/>
      </c>
      <c r="N961" s="4" t="str">
        <f t="shared" si="61"/>
        <v/>
      </c>
    </row>
    <row r="962" spans="1:14" x14ac:dyDescent="0.25">
      <c r="A962" s="12"/>
      <c r="B962" s="8" t="s">
        <v>2376</v>
      </c>
      <c r="C962" s="32">
        <v>55.858780000000003</v>
      </c>
      <c r="D962" s="33">
        <v>-4.2488599999999996</v>
      </c>
      <c r="E962" s="12"/>
      <c r="F962" s="4" t="str">
        <f t="shared" si="58"/>
        <v>✓</v>
      </c>
      <c r="G962" s="12"/>
      <c r="L962" s="4" t="str">
        <f t="shared" si="59"/>
        <v/>
      </c>
      <c r="M962" s="4" t="str">
        <f t="shared" si="60"/>
        <v/>
      </c>
      <c r="N962" s="4" t="str">
        <f t="shared" si="61"/>
        <v/>
      </c>
    </row>
    <row r="963" spans="1:14" x14ac:dyDescent="0.25">
      <c r="A963" s="12"/>
      <c r="B963" s="8" t="s">
        <v>2377</v>
      </c>
      <c r="C963" s="32">
        <v>55.87332</v>
      </c>
      <c r="D963" s="33">
        <v>-4.3129600000000003</v>
      </c>
      <c r="E963" s="12"/>
      <c r="F963" s="4" t="str">
        <f t="shared" si="58"/>
        <v>✓</v>
      </c>
      <c r="G963" s="12"/>
      <c r="L963" s="4" t="str">
        <f t="shared" si="59"/>
        <v/>
      </c>
      <c r="M963" s="4" t="str">
        <f t="shared" si="60"/>
        <v/>
      </c>
      <c r="N963" s="4" t="str">
        <f t="shared" si="61"/>
        <v/>
      </c>
    </row>
    <row r="964" spans="1:14" x14ac:dyDescent="0.25">
      <c r="A964" s="12"/>
      <c r="B964" s="8" t="s">
        <v>2378</v>
      </c>
      <c r="C964" s="32">
        <v>55.880549999999999</v>
      </c>
      <c r="D964" s="33">
        <v>-4.3006599999999997</v>
      </c>
      <c r="E964" s="12"/>
      <c r="F964" s="4" t="str">
        <f t="shared" si="58"/>
        <v>✓</v>
      </c>
      <c r="G964" s="12"/>
      <c r="L964" s="4" t="str">
        <f t="shared" si="59"/>
        <v/>
      </c>
      <c r="M964" s="4" t="str">
        <f t="shared" si="60"/>
        <v/>
      </c>
      <c r="N964" s="4" t="str">
        <f t="shared" si="61"/>
        <v/>
      </c>
    </row>
    <row r="965" spans="1:14" x14ac:dyDescent="0.25">
      <c r="A965" s="12"/>
      <c r="B965" s="8" t="s">
        <v>2379</v>
      </c>
      <c r="C965" s="32">
        <v>55.89358</v>
      </c>
      <c r="D965" s="33">
        <v>-4.3477399999999999</v>
      </c>
      <c r="E965" s="12"/>
      <c r="F965" s="4" t="str">
        <f t="shared" si="58"/>
        <v>✓</v>
      </c>
      <c r="G965" s="12"/>
      <c r="L965" s="4" t="str">
        <f t="shared" si="59"/>
        <v/>
      </c>
      <c r="M965" s="4" t="str">
        <f t="shared" si="60"/>
        <v/>
      </c>
      <c r="N965" s="4" t="str">
        <f t="shared" si="61"/>
        <v/>
      </c>
    </row>
    <row r="966" spans="1:14" x14ac:dyDescent="0.25">
      <c r="A966" s="12"/>
      <c r="B966" s="8" t="s">
        <v>2380</v>
      </c>
      <c r="C966" s="32">
        <v>55.880450000000003</v>
      </c>
      <c r="D966" s="33">
        <v>-4.3507600000000002</v>
      </c>
      <c r="E966" s="12"/>
      <c r="F966" s="4" t="str">
        <f t="shared" si="58"/>
        <v>✓</v>
      </c>
      <c r="G966" s="12"/>
      <c r="L966" s="4" t="str">
        <f t="shared" si="59"/>
        <v/>
      </c>
      <c r="M966" s="4" t="str">
        <f t="shared" si="60"/>
        <v/>
      </c>
      <c r="N966" s="4" t="str">
        <f t="shared" si="61"/>
        <v/>
      </c>
    </row>
    <row r="967" spans="1:14" x14ac:dyDescent="0.25">
      <c r="A967" s="12"/>
      <c r="B967" s="8" t="s">
        <v>2381</v>
      </c>
      <c r="C967" s="32">
        <v>55.909280000000003</v>
      </c>
      <c r="D967" s="33">
        <v>-4.3662099999999997</v>
      </c>
      <c r="E967" s="12"/>
      <c r="F967" s="4" t="str">
        <f t="shared" si="58"/>
        <v>✓</v>
      </c>
      <c r="G967" s="12"/>
      <c r="L967" s="4" t="str">
        <f t="shared" si="59"/>
        <v/>
      </c>
      <c r="M967" s="4" t="str">
        <f t="shared" si="60"/>
        <v/>
      </c>
      <c r="N967" s="4" t="str">
        <f t="shared" si="61"/>
        <v/>
      </c>
    </row>
    <row r="968" spans="1:14" x14ac:dyDescent="0.25">
      <c r="A968" s="12"/>
      <c r="B968" s="8" t="s">
        <v>2382</v>
      </c>
      <c r="C968" s="32">
        <v>55.862969999999997</v>
      </c>
      <c r="D968" s="33">
        <v>-4.2560700000000002</v>
      </c>
      <c r="E968" s="12"/>
      <c r="F968" s="4" t="str">
        <f t="shared" si="58"/>
        <v>✓</v>
      </c>
      <c r="G968" s="12"/>
      <c r="L968" s="4" t="str">
        <f t="shared" si="59"/>
        <v/>
      </c>
      <c r="M968" s="4" t="str">
        <f t="shared" si="60"/>
        <v/>
      </c>
      <c r="N968" s="4" t="str">
        <f t="shared" si="61"/>
        <v/>
      </c>
    </row>
    <row r="969" spans="1:14" x14ac:dyDescent="0.25">
      <c r="A969" s="12"/>
      <c r="B969" s="8" t="s">
        <v>2383</v>
      </c>
      <c r="C969" s="32">
        <v>55.885860000000001</v>
      </c>
      <c r="D969" s="33">
        <v>-4.2826300000000002</v>
      </c>
      <c r="E969" s="12"/>
      <c r="F969" s="4" t="str">
        <f t="shared" si="58"/>
        <v>✓</v>
      </c>
      <c r="G969" s="12"/>
      <c r="L969" s="4" t="str">
        <f t="shared" si="59"/>
        <v/>
      </c>
      <c r="M969" s="4" t="str">
        <f t="shared" si="60"/>
        <v/>
      </c>
      <c r="N969" s="4" t="str">
        <f t="shared" si="61"/>
        <v/>
      </c>
    </row>
    <row r="970" spans="1:14" x14ac:dyDescent="0.25">
      <c r="A970" s="12"/>
      <c r="B970" s="8" t="s">
        <v>2384</v>
      </c>
      <c r="C970" s="32">
        <v>55.882249999999999</v>
      </c>
      <c r="D970" s="33">
        <v>-4.22011</v>
      </c>
      <c r="E970" s="12"/>
      <c r="F970" s="4" t="str">
        <f t="shared" si="58"/>
        <v>✓</v>
      </c>
      <c r="G970" s="12"/>
      <c r="L970" s="4" t="str">
        <f t="shared" si="59"/>
        <v/>
      </c>
      <c r="M970" s="4" t="str">
        <f t="shared" si="60"/>
        <v/>
      </c>
      <c r="N970" s="4" t="str">
        <f t="shared" si="61"/>
        <v/>
      </c>
    </row>
    <row r="971" spans="1:14" x14ac:dyDescent="0.25">
      <c r="A971" s="12"/>
      <c r="B971" s="8" t="s">
        <v>2385</v>
      </c>
      <c r="C971" s="32">
        <v>55.89076</v>
      </c>
      <c r="D971" s="33">
        <v>-4.2520800000000003</v>
      </c>
      <c r="E971" s="12"/>
      <c r="F971" s="4" t="str">
        <f t="shared" si="58"/>
        <v>✓</v>
      </c>
      <c r="G971" s="12"/>
      <c r="L971" s="4" t="str">
        <f t="shared" si="59"/>
        <v/>
      </c>
      <c r="M971" s="4" t="str">
        <f t="shared" si="60"/>
        <v/>
      </c>
      <c r="N971" s="4" t="str">
        <f t="shared" si="61"/>
        <v/>
      </c>
    </row>
    <row r="972" spans="1:14" x14ac:dyDescent="0.25">
      <c r="A972" s="12"/>
      <c r="B972" s="8" t="s">
        <v>2386</v>
      </c>
      <c r="C972" s="32">
        <v>55.902479999999997</v>
      </c>
      <c r="D972" s="33">
        <v>-4.2850900000000003</v>
      </c>
      <c r="E972" s="12"/>
      <c r="F972" s="4" t="str">
        <f t="shared" ref="F972:F1035" si="62">IF(COUNTIF($B972:$D972, "")=3, "", IF(OR($C972="", $D972="", $C972&gt;$J$3, $C972&lt;$J$4, $D972&gt;$J$5, $D972&lt;$J$6), $J$9, $J$8))</f>
        <v>✓</v>
      </c>
      <c r="G972" s="12"/>
      <c r="L972" s="4" t="str">
        <f t="shared" ref="L972:L1035" si="63">IF(B972="", "", IF(COUNTIF(B$11:B$5010, B972)&gt;1, "X", ""))</f>
        <v/>
      </c>
      <c r="M972" s="4" t="str">
        <f t="shared" ref="M972:M1035" si="64">IF(C972="", "", IF(ISNUMBER(C972)=FALSE, "X", ""))</f>
        <v/>
      </c>
      <c r="N972" s="4" t="str">
        <f t="shared" ref="N972:N1035" si="65">IF(D972="", "", IF(ISNUMBER(D972)=FALSE, "X", ""))</f>
        <v/>
      </c>
    </row>
    <row r="973" spans="1:14" x14ac:dyDescent="0.25">
      <c r="A973" s="12"/>
      <c r="B973" s="8" t="s">
        <v>2387</v>
      </c>
      <c r="C973" s="32">
        <v>55.865839999999999</v>
      </c>
      <c r="D973" s="33">
        <v>-4.2779600000000002</v>
      </c>
      <c r="E973" s="12"/>
      <c r="F973" s="4" t="str">
        <f t="shared" si="62"/>
        <v>✓</v>
      </c>
      <c r="G973" s="12"/>
      <c r="L973" s="4" t="str">
        <f t="shared" si="63"/>
        <v/>
      </c>
      <c r="M973" s="4" t="str">
        <f t="shared" si="64"/>
        <v/>
      </c>
      <c r="N973" s="4" t="str">
        <f t="shared" si="65"/>
        <v/>
      </c>
    </row>
    <row r="974" spans="1:14" x14ac:dyDescent="0.25">
      <c r="A974" s="12"/>
      <c r="B974" s="8" t="s">
        <v>2388</v>
      </c>
      <c r="C974" s="32">
        <v>55.856619999999999</v>
      </c>
      <c r="D974" s="33">
        <v>-4.2080299999999999</v>
      </c>
      <c r="E974" s="12"/>
      <c r="F974" s="4" t="str">
        <f t="shared" si="62"/>
        <v>✓</v>
      </c>
      <c r="G974" s="12"/>
      <c r="L974" s="4" t="str">
        <f t="shared" si="63"/>
        <v/>
      </c>
      <c r="M974" s="4" t="str">
        <f t="shared" si="64"/>
        <v/>
      </c>
      <c r="N974" s="4" t="str">
        <f t="shared" si="65"/>
        <v/>
      </c>
    </row>
    <row r="975" spans="1:14" x14ac:dyDescent="0.25">
      <c r="A975" s="12"/>
      <c r="B975" s="8" t="s">
        <v>2389</v>
      </c>
      <c r="C975" s="32">
        <v>55.84881</v>
      </c>
      <c r="D975" s="33">
        <v>-4.1655300000000004</v>
      </c>
      <c r="E975" s="12"/>
      <c r="F975" s="4" t="str">
        <f t="shared" si="62"/>
        <v>✓</v>
      </c>
      <c r="G975" s="12"/>
      <c r="L975" s="4" t="str">
        <f t="shared" si="63"/>
        <v/>
      </c>
      <c r="M975" s="4" t="str">
        <f t="shared" si="64"/>
        <v/>
      </c>
      <c r="N975" s="4" t="str">
        <f t="shared" si="65"/>
        <v/>
      </c>
    </row>
    <row r="976" spans="1:14" x14ac:dyDescent="0.25">
      <c r="A976" s="12"/>
      <c r="B976" s="8" t="s">
        <v>2390</v>
      </c>
      <c r="C976" s="32">
        <v>55.874319999999997</v>
      </c>
      <c r="D976" s="33">
        <v>-4.1653099999999998</v>
      </c>
      <c r="E976" s="12"/>
      <c r="F976" s="4" t="str">
        <f t="shared" si="62"/>
        <v>✓</v>
      </c>
      <c r="G976" s="12"/>
      <c r="L976" s="4" t="str">
        <f t="shared" si="63"/>
        <v/>
      </c>
      <c r="M976" s="4" t="str">
        <f t="shared" si="64"/>
        <v/>
      </c>
      <c r="N976" s="4" t="str">
        <f t="shared" si="65"/>
        <v/>
      </c>
    </row>
    <row r="977" spans="1:14" x14ac:dyDescent="0.25">
      <c r="A977" s="12"/>
      <c r="B977" s="8" t="s">
        <v>2391</v>
      </c>
      <c r="C977" s="32">
        <v>55.867939999999997</v>
      </c>
      <c r="D977" s="33">
        <v>-4.1126399999999999</v>
      </c>
      <c r="E977" s="12"/>
      <c r="F977" s="4" t="str">
        <f t="shared" si="62"/>
        <v>✓</v>
      </c>
      <c r="G977" s="12"/>
      <c r="L977" s="4" t="str">
        <f t="shared" si="63"/>
        <v/>
      </c>
      <c r="M977" s="4" t="str">
        <f t="shared" si="64"/>
        <v/>
      </c>
      <c r="N977" s="4" t="str">
        <f t="shared" si="65"/>
        <v/>
      </c>
    </row>
    <row r="978" spans="1:14" x14ac:dyDescent="0.25">
      <c r="A978" s="12"/>
      <c r="B978" s="8" t="s">
        <v>2392</v>
      </c>
      <c r="C978" s="32">
        <v>55.867489999999997</v>
      </c>
      <c r="D978" s="33">
        <v>-4.2520499999999997</v>
      </c>
      <c r="E978" s="12"/>
      <c r="F978" s="4" t="str">
        <f t="shared" si="62"/>
        <v>✓</v>
      </c>
      <c r="G978" s="12"/>
      <c r="L978" s="4" t="str">
        <f t="shared" si="63"/>
        <v/>
      </c>
      <c r="M978" s="4" t="str">
        <f t="shared" si="64"/>
        <v/>
      </c>
      <c r="N978" s="4" t="str">
        <f t="shared" si="65"/>
        <v/>
      </c>
    </row>
    <row r="979" spans="1:14" x14ac:dyDescent="0.25">
      <c r="A979" s="12"/>
      <c r="B979" s="8" t="s">
        <v>2393</v>
      </c>
      <c r="C979" s="32">
        <v>55.847430000000003</v>
      </c>
      <c r="D979" s="33">
        <v>-4.2208600000000001</v>
      </c>
      <c r="E979" s="12"/>
      <c r="F979" s="4" t="str">
        <f t="shared" si="62"/>
        <v>✓</v>
      </c>
      <c r="G979" s="12"/>
      <c r="L979" s="4" t="str">
        <f t="shared" si="63"/>
        <v/>
      </c>
      <c r="M979" s="4" t="str">
        <f t="shared" si="64"/>
        <v/>
      </c>
      <c r="N979" s="4" t="str">
        <f t="shared" si="65"/>
        <v/>
      </c>
    </row>
    <row r="980" spans="1:14" x14ac:dyDescent="0.25">
      <c r="A980" s="12"/>
      <c r="B980" s="8" t="s">
        <v>2394</v>
      </c>
      <c r="C980" s="32">
        <v>55.837620000000001</v>
      </c>
      <c r="D980" s="33">
        <v>-4.28444</v>
      </c>
      <c r="E980" s="12"/>
      <c r="F980" s="4" t="str">
        <f t="shared" si="62"/>
        <v>✓</v>
      </c>
      <c r="G980" s="12"/>
      <c r="L980" s="4" t="str">
        <f t="shared" si="63"/>
        <v/>
      </c>
      <c r="M980" s="4" t="str">
        <f t="shared" si="64"/>
        <v/>
      </c>
      <c r="N980" s="4" t="str">
        <f t="shared" si="65"/>
        <v/>
      </c>
    </row>
    <row r="981" spans="1:14" x14ac:dyDescent="0.25">
      <c r="A981" s="12"/>
      <c r="B981" s="8" t="s">
        <v>2395</v>
      </c>
      <c r="C981" s="32">
        <v>55.832129999999999</v>
      </c>
      <c r="D981" s="33">
        <v>-4.2574500000000004</v>
      </c>
      <c r="E981" s="12"/>
      <c r="F981" s="4" t="str">
        <f t="shared" si="62"/>
        <v>✓</v>
      </c>
      <c r="G981" s="12"/>
      <c r="L981" s="4" t="str">
        <f t="shared" si="63"/>
        <v/>
      </c>
      <c r="M981" s="4" t="str">
        <f t="shared" si="64"/>
        <v/>
      </c>
      <c r="N981" s="4" t="str">
        <f t="shared" si="65"/>
        <v/>
      </c>
    </row>
    <row r="982" spans="1:14" x14ac:dyDescent="0.25">
      <c r="A982" s="12"/>
      <c r="B982" s="8" t="s">
        <v>2396</v>
      </c>
      <c r="C982" s="32">
        <v>55.818550000000002</v>
      </c>
      <c r="D982" s="33">
        <v>-4.2919900000000002</v>
      </c>
      <c r="E982" s="12"/>
      <c r="F982" s="4" t="str">
        <f t="shared" si="62"/>
        <v>✓</v>
      </c>
      <c r="G982" s="12"/>
      <c r="L982" s="4" t="str">
        <f t="shared" si="63"/>
        <v/>
      </c>
      <c r="M982" s="4" t="str">
        <f t="shared" si="64"/>
        <v/>
      </c>
      <c r="N982" s="4" t="str">
        <f t="shared" si="65"/>
        <v/>
      </c>
    </row>
    <row r="983" spans="1:14" x14ac:dyDescent="0.25">
      <c r="A983" s="12"/>
      <c r="B983" s="8" t="s">
        <v>2397</v>
      </c>
      <c r="C983" s="32">
        <v>55.8142</v>
      </c>
      <c r="D983" s="33">
        <v>-4.2556000000000003</v>
      </c>
      <c r="E983" s="12"/>
      <c r="F983" s="4" t="str">
        <f t="shared" si="62"/>
        <v>✓</v>
      </c>
      <c r="G983" s="12"/>
      <c r="L983" s="4" t="str">
        <f t="shared" si="63"/>
        <v/>
      </c>
      <c r="M983" s="4" t="str">
        <f t="shared" si="64"/>
        <v/>
      </c>
      <c r="N983" s="4" t="str">
        <f t="shared" si="65"/>
        <v/>
      </c>
    </row>
    <row r="984" spans="1:14" x14ac:dyDescent="0.25">
      <c r="A984" s="12"/>
      <c r="B984" s="8" t="s">
        <v>2398</v>
      </c>
      <c r="C984" s="32">
        <v>55.804940000000002</v>
      </c>
      <c r="D984" s="33">
        <v>-4.2327300000000001</v>
      </c>
      <c r="E984" s="12"/>
      <c r="F984" s="4" t="str">
        <f t="shared" si="62"/>
        <v>✓</v>
      </c>
      <c r="G984" s="12"/>
      <c r="L984" s="4" t="str">
        <f t="shared" si="63"/>
        <v/>
      </c>
      <c r="M984" s="4" t="str">
        <f t="shared" si="64"/>
        <v/>
      </c>
      <c r="N984" s="4" t="str">
        <f t="shared" si="65"/>
        <v/>
      </c>
    </row>
    <row r="985" spans="1:14" x14ac:dyDescent="0.25">
      <c r="A985" s="12"/>
      <c r="B985" s="8" t="s">
        <v>2399</v>
      </c>
      <c r="C985" s="32">
        <v>55.803370000000001</v>
      </c>
      <c r="D985" s="33">
        <v>-4.3078399999999997</v>
      </c>
      <c r="E985" s="12"/>
      <c r="F985" s="4" t="str">
        <f t="shared" si="62"/>
        <v>✓</v>
      </c>
      <c r="G985" s="12"/>
      <c r="L985" s="4" t="str">
        <f t="shared" si="63"/>
        <v/>
      </c>
      <c r="M985" s="4" t="str">
        <f t="shared" si="64"/>
        <v/>
      </c>
      <c r="N985" s="4" t="str">
        <f t="shared" si="65"/>
        <v/>
      </c>
    </row>
    <row r="986" spans="1:14" x14ac:dyDescent="0.25">
      <c r="A986" s="12"/>
      <c r="B986" s="8" t="s">
        <v>2400</v>
      </c>
      <c r="C986" s="32">
        <v>55.847740000000002</v>
      </c>
      <c r="D986" s="33">
        <v>-4.2519499999999999</v>
      </c>
      <c r="E986" s="12"/>
      <c r="F986" s="4" t="str">
        <f t="shared" si="62"/>
        <v>✓</v>
      </c>
      <c r="G986" s="12"/>
      <c r="L986" s="4" t="str">
        <f t="shared" si="63"/>
        <v/>
      </c>
      <c r="M986" s="4" t="str">
        <f t="shared" si="64"/>
        <v/>
      </c>
      <c r="N986" s="4" t="str">
        <f t="shared" si="65"/>
        <v/>
      </c>
    </row>
    <row r="987" spans="1:14" x14ac:dyDescent="0.25">
      <c r="A987" s="12"/>
      <c r="B987" s="8" t="s">
        <v>2401</v>
      </c>
      <c r="C987" s="32">
        <v>55.85774</v>
      </c>
      <c r="D987" s="33">
        <v>-4.31656</v>
      </c>
      <c r="E987" s="12"/>
      <c r="F987" s="4" t="str">
        <f t="shared" si="62"/>
        <v>✓</v>
      </c>
      <c r="G987" s="12"/>
      <c r="L987" s="4" t="str">
        <f t="shared" si="63"/>
        <v/>
      </c>
      <c r="M987" s="4" t="str">
        <f t="shared" si="64"/>
        <v/>
      </c>
      <c r="N987" s="4" t="str">
        <f t="shared" si="65"/>
        <v/>
      </c>
    </row>
    <row r="988" spans="1:14" x14ac:dyDescent="0.25">
      <c r="A988" s="12"/>
      <c r="B988" s="8" t="s">
        <v>2402</v>
      </c>
      <c r="C988" s="32">
        <v>55.84778</v>
      </c>
      <c r="D988" s="33">
        <v>-4.3501599999999998</v>
      </c>
      <c r="E988" s="12"/>
      <c r="F988" s="4" t="str">
        <f t="shared" si="62"/>
        <v>✓</v>
      </c>
      <c r="G988" s="12"/>
      <c r="L988" s="4" t="str">
        <f t="shared" si="63"/>
        <v/>
      </c>
      <c r="M988" s="4" t="str">
        <f t="shared" si="64"/>
        <v/>
      </c>
      <c r="N988" s="4" t="str">
        <f t="shared" si="65"/>
        <v/>
      </c>
    </row>
    <row r="989" spans="1:14" x14ac:dyDescent="0.25">
      <c r="A989" s="12"/>
      <c r="B989" s="8" t="s">
        <v>2403</v>
      </c>
      <c r="C989" s="32">
        <v>55.821060000000003</v>
      </c>
      <c r="D989" s="33">
        <v>-4.3525900000000002</v>
      </c>
      <c r="E989" s="12"/>
      <c r="F989" s="4" t="str">
        <f t="shared" si="62"/>
        <v>✓</v>
      </c>
      <c r="G989" s="12"/>
      <c r="L989" s="4" t="str">
        <f t="shared" si="63"/>
        <v/>
      </c>
      <c r="M989" s="4" t="str">
        <f t="shared" si="64"/>
        <v/>
      </c>
      <c r="N989" s="4" t="str">
        <f t="shared" si="65"/>
        <v/>
      </c>
    </row>
    <row r="990" spans="1:14" x14ac:dyDescent="0.25">
      <c r="A990" s="12"/>
      <c r="B990" s="8" t="s">
        <v>2404</v>
      </c>
      <c r="C990" s="32">
        <v>55.842359999999999</v>
      </c>
      <c r="D990" s="33">
        <v>-4.2906899999999997</v>
      </c>
      <c r="E990" s="12"/>
      <c r="F990" s="4" t="str">
        <f t="shared" si="62"/>
        <v>✓</v>
      </c>
      <c r="G990" s="12"/>
      <c r="L990" s="4" t="str">
        <f t="shared" si="63"/>
        <v/>
      </c>
      <c r="M990" s="4" t="str">
        <f t="shared" si="64"/>
        <v/>
      </c>
      <c r="N990" s="4" t="str">
        <f t="shared" si="65"/>
        <v/>
      </c>
    </row>
    <row r="991" spans="1:14" x14ac:dyDescent="0.25">
      <c r="A991" s="12"/>
      <c r="B991" s="8" t="s">
        <v>2405</v>
      </c>
      <c r="C991" s="32">
        <v>55.922550000000001</v>
      </c>
      <c r="D991" s="33">
        <v>-4.4557700000000002</v>
      </c>
      <c r="E991" s="12"/>
      <c r="F991" s="4" t="str">
        <f t="shared" si="62"/>
        <v>✓</v>
      </c>
      <c r="G991" s="12"/>
      <c r="L991" s="4" t="str">
        <f t="shared" si="63"/>
        <v/>
      </c>
      <c r="M991" s="4" t="str">
        <f t="shared" si="64"/>
        <v/>
      </c>
      <c r="N991" s="4" t="str">
        <f t="shared" si="65"/>
        <v/>
      </c>
    </row>
    <row r="992" spans="1:14" x14ac:dyDescent="0.25">
      <c r="A992" s="12"/>
      <c r="B992" s="8" t="s">
        <v>2406</v>
      </c>
      <c r="C992" s="32">
        <v>55.919139999999999</v>
      </c>
      <c r="D992" s="33">
        <v>-4.3316100000000004</v>
      </c>
      <c r="E992" s="12"/>
      <c r="F992" s="4" t="str">
        <f t="shared" si="62"/>
        <v>✓</v>
      </c>
      <c r="G992" s="12"/>
      <c r="L992" s="4" t="str">
        <f t="shared" si="63"/>
        <v/>
      </c>
      <c r="M992" s="4" t="str">
        <f t="shared" si="64"/>
        <v/>
      </c>
      <c r="N992" s="4" t="str">
        <f t="shared" si="65"/>
        <v/>
      </c>
    </row>
    <row r="993" spans="1:14" x14ac:dyDescent="0.25">
      <c r="A993" s="12"/>
      <c r="B993" s="8" t="s">
        <v>2407</v>
      </c>
      <c r="C993" s="32">
        <v>55.942720000000001</v>
      </c>
      <c r="D993" s="33">
        <v>-4.3212900000000003</v>
      </c>
      <c r="E993" s="12"/>
      <c r="F993" s="4" t="str">
        <f t="shared" si="62"/>
        <v>✓</v>
      </c>
      <c r="G993" s="12"/>
      <c r="L993" s="4" t="str">
        <f t="shared" si="63"/>
        <v/>
      </c>
      <c r="M993" s="4" t="str">
        <f t="shared" si="64"/>
        <v/>
      </c>
      <c r="N993" s="4" t="str">
        <f t="shared" si="65"/>
        <v/>
      </c>
    </row>
    <row r="994" spans="1:14" x14ac:dyDescent="0.25">
      <c r="A994" s="12"/>
      <c r="B994" s="8" t="s">
        <v>2408</v>
      </c>
      <c r="C994" s="32">
        <v>56.042949999999998</v>
      </c>
      <c r="D994" s="33">
        <v>-4.36578</v>
      </c>
      <c r="E994" s="12"/>
      <c r="F994" s="4" t="str">
        <f t="shared" si="62"/>
        <v>✓</v>
      </c>
      <c r="G994" s="12"/>
      <c r="L994" s="4" t="str">
        <f t="shared" si="63"/>
        <v/>
      </c>
      <c r="M994" s="4" t="str">
        <f t="shared" si="64"/>
        <v/>
      </c>
      <c r="N994" s="4" t="str">
        <f t="shared" si="65"/>
        <v/>
      </c>
    </row>
    <row r="995" spans="1:14" x14ac:dyDescent="0.25">
      <c r="A995" s="12"/>
      <c r="B995" s="8" t="s">
        <v>2409</v>
      </c>
      <c r="C995" s="32">
        <v>55.911430000000003</v>
      </c>
      <c r="D995" s="33">
        <v>-4.2170199999999998</v>
      </c>
      <c r="E995" s="12"/>
      <c r="F995" s="4" t="str">
        <f t="shared" si="62"/>
        <v>✓</v>
      </c>
      <c r="G995" s="12"/>
      <c r="L995" s="4" t="str">
        <f t="shared" si="63"/>
        <v/>
      </c>
      <c r="M995" s="4" t="str">
        <f t="shared" si="64"/>
        <v/>
      </c>
      <c r="N995" s="4" t="str">
        <f t="shared" si="65"/>
        <v/>
      </c>
    </row>
    <row r="996" spans="1:14" x14ac:dyDescent="0.25">
      <c r="A996" s="12"/>
      <c r="B996" s="8" t="s">
        <v>2410</v>
      </c>
      <c r="C996" s="32">
        <v>55.973460000000003</v>
      </c>
      <c r="D996" s="33">
        <v>-4.0575400000000004</v>
      </c>
      <c r="E996" s="12"/>
      <c r="F996" s="4" t="str">
        <f t="shared" si="62"/>
        <v>✓</v>
      </c>
      <c r="G996" s="12"/>
      <c r="L996" s="4" t="str">
        <f t="shared" si="63"/>
        <v/>
      </c>
      <c r="M996" s="4" t="str">
        <f t="shared" si="64"/>
        <v/>
      </c>
      <c r="N996" s="4" t="str">
        <f t="shared" si="65"/>
        <v/>
      </c>
    </row>
    <row r="997" spans="1:14" x14ac:dyDescent="0.25">
      <c r="A997" s="12"/>
      <c r="B997" s="8" t="s">
        <v>2411</v>
      </c>
      <c r="C997" s="32">
        <v>55.940480000000001</v>
      </c>
      <c r="D997" s="33">
        <v>-4.15395</v>
      </c>
      <c r="E997" s="12"/>
      <c r="F997" s="4" t="str">
        <f t="shared" si="62"/>
        <v>✓</v>
      </c>
      <c r="G997" s="12"/>
      <c r="L997" s="4" t="str">
        <f t="shared" si="63"/>
        <v/>
      </c>
      <c r="M997" s="4" t="str">
        <f t="shared" si="64"/>
        <v/>
      </c>
      <c r="N997" s="4" t="str">
        <f t="shared" si="65"/>
        <v/>
      </c>
    </row>
    <row r="998" spans="1:14" x14ac:dyDescent="0.25">
      <c r="A998" s="12"/>
      <c r="B998" s="8" t="s">
        <v>2412</v>
      </c>
      <c r="C998" s="32">
        <v>55.94659</v>
      </c>
      <c r="D998" s="33">
        <v>-3.98733</v>
      </c>
      <c r="E998" s="12"/>
      <c r="F998" s="4" t="str">
        <f t="shared" si="62"/>
        <v>✓</v>
      </c>
      <c r="G998" s="12"/>
      <c r="L998" s="4" t="str">
        <f t="shared" si="63"/>
        <v/>
      </c>
      <c r="M998" s="4" t="str">
        <f t="shared" si="64"/>
        <v/>
      </c>
      <c r="N998" s="4" t="str">
        <f t="shared" si="65"/>
        <v/>
      </c>
    </row>
    <row r="999" spans="1:14" x14ac:dyDescent="0.25">
      <c r="A999" s="12"/>
      <c r="B999" s="8" t="s">
        <v>2413</v>
      </c>
      <c r="C999" s="32">
        <v>55.953009999999999</v>
      </c>
      <c r="D999" s="33">
        <v>-4.0159599999999998</v>
      </c>
      <c r="E999" s="12"/>
      <c r="F999" s="4" t="str">
        <f t="shared" si="62"/>
        <v>✓</v>
      </c>
      <c r="G999" s="12"/>
      <c r="L999" s="4" t="str">
        <f t="shared" si="63"/>
        <v/>
      </c>
      <c r="M999" s="4" t="str">
        <f t="shared" si="64"/>
        <v/>
      </c>
      <c r="N999" s="4" t="str">
        <f t="shared" si="65"/>
        <v/>
      </c>
    </row>
    <row r="1000" spans="1:14" x14ac:dyDescent="0.25">
      <c r="A1000" s="12"/>
      <c r="B1000" s="8" t="s">
        <v>2414</v>
      </c>
      <c r="C1000" s="32">
        <v>55.875639999999997</v>
      </c>
      <c r="D1000" s="33">
        <v>-4.1009099999999998</v>
      </c>
      <c r="E1000" s="12"/>
      <c r="F1000" s="4" t="str">
        <f t="shared" si="62"/>
        <v>✓</v>
      </c>
      <c r="G1000" s="12"/>
      <c r="L1000" s="4" t="str">
        <f t="shared" si="63"/>
        <v/>
      </c>
      <c r="M1000" s="4" t="str">
        <f t="shared" si="64"/>
        <v/>
      </c>
      <c r="N1000" s="4" t="str">
        <f t="shared" si="65"/>
        <v/>
      </c>
    </row>
    <row r="1001" spans="1:14" x14ac:dyDescent="0.25">
      <c r="A1001" s="12"/>
      <c r="B1001" s="8" t="s">
        <v>2415</v>
      </c>
      <c r="C1001" s="32">
        <v>55.949869999999997</v>
      </c>
      <c r="D1001" s="33">
        <v>-3.9879799999999999</v>
      </c>
      <c r="E1001" s="12"/>
      <c r="F1001" s="4" t="str">
        <f t="shared" si="62"/>
        <v>✓</v>
      </c>
      <c r="G1001" s="12"/>
      <c r="L1001" s="4" t="str">
        <f t="shared" si="63"/>
        <v/>
      </c>
      <c r="M1001" s="4" t="str">
        <f t="shared" si="64"/>
        <v/>
      </c>
      <c r="N1001" s="4" t="str">
        <f t="shared" si="65"/>
        <v/>
      </c>
    </row>
    <row r="1002" spans="1:14" x14ac:dyDescent="0.25">
      <c r="A1002" s="12"/>
      <c r="B1002" s="8" t="s">
        <v>2416</v>
      </c>
      <c r="C1002" s="32">
        <v>55.822470000000003</v>
      </c>
      <c r="D1002" s="33">
        <v>-4.0748699999999998</v>
      </c>
      <c r="E1002" s="12"/>
      <c r="F1002" s="4" t="str">
        <f t="shared" si="62"/>
        <v>✓</v>
      </c>
      <c r="G1002" s="12"/>
      <c r="L1002" s="4" t="str">
        <f t="shared" si="63"/>
        <v/>
      </c>
      <c r="M1002" s="4" t="str">
        <f t="shared" si="64"/>
        <v/>
      </c>
      <c r="N1002" s="4" t="str">
        <f t="shared" si="65"/>
        <v/>
      </c>
    </row>
    <row r="1003" spans="1:14" x14ac:dyDescent="0.25">
      <c r="A1003" s="12"/>
      <c r="B1003" s="8" t="s">
        <v>2417</v>
      </c>
      <c r="C1003" s="32">
        <v>55.804310000000001</v>
      </c>
      <c r="D1003" s="33">
        <v>-4.1296999999999997</v>
      </c>
      <c r="E1003" s="12"/>
      <c r="F1003" s="4" t="str">
        <f t="shared" si="62"/>
        <v>✓</v>
      </c>
      <c r="G1003" s="12"/>
      <c r="L1003" s="4" t="str">
        <f t="shared" si="63"/>
        <v/>
      </c>
      <c r="M1003" s="4" t="str">
        <f t="shared" si="64"/>
        <v/>
      </c>
      <c r="N1003" s="4" t="str">
        <f t="shared" si="65"/>
        <v/>
      </c>
    </row>
    <row r="1004" spans="1:14" x14ac:dyDescent="0.25">
      <c r="A1004" s="12"/>
      <c r="B1004" s="8" t="s">
        <v>2418</v>
      </c>
      <c r="C1004" s="32">
        <v>55.819510000000001</v>
      </c>
      <c r="D1004" s="33">
        <v>-4.2066999999999997</v>
      </c>
      <c r="E1004" s="12"/>
      <c r="F1004" s="4" t="str">
        <f t="shared" si="62"/>
        <v>✓</v>
      </c>
      <c r="G1004" s="12"/>
      <c r="L1004" s="4" t="str">
        <f t="shared" si="63"/>
        <v/>
      </c>
      <c r="M1004" s="4" t="str">
        <f t="shared" si="64"/>
        <v/>
      </c>
      <c r="N1004" s="4" t="str">
        <f t="shared" si="65"/>
        <v/>
      </c>
    </row>
    <row r="1005" spans="1:14" x14ac:dyDescent="0.25">
      <c r="A1005" s="12"/>
      <c r="B1005" s="8" t="s">
        <v>2419</v>
      </c>
      <c r="C1005" s="32">
        <v>55.768889999999999</v>
      </c>
      <c r="D1005" s="33">
        <v>-4.1753499999999999</v>
      </c>
      <c r="E1005" s="12"/>
      <c r="F1005" s="4" t="str">
        <f t="shared" si="62"/>
        <v>✓</v>
      </c>
      <c r="G1005" s="12"/>
      <c r="L1005" s="4" t="str">
        <f t="shared" si="63"/>
        <v/>
      </c>
      <c r="M1005" s="4" t="str">
        <f t="shared" si="64"/>
        <v/>
      </c>
      <c r="N1005" s="4" t="str">
        <f t="shared" si="65"/>
        <v/>
      </c>
    </row>
    <row r="1006" spans="1:14" x14ac:dyDescent="0.25">
      <c r="A1006" s="12"/>
      <c r="B1006" s="8" t="s">
        <v>2420</v>
      </c>
      <c r="C1006" s="32">
        <v>55.75065</v>
      </c>
      <c r="D1006" s="33">
        <v>-4.1987399999999999</v>
      </c>
      <c r="E1006" s="12"/>
      <c r="F1006" s="4" t="str">
        <f t="shared" si="62"/>
        <v>✓</v>
      </c>
      <c r="G1006" s="12"/>
      <c r="L1006" s="4" t="str">
        <f t="shared" si="63"/>
        <v/>
      </c>
      <c r="M1006" s="4" t="str">
        <f t="shared" si="64"/>
        <v/>
      </c>
      <c r="N1006" s="4" t="str">
        <f t="shared" si="65"/>
        <v/>
      </c>
    </row>
    <row r="1007" spans="1:14" x14ac:dyDescent="0.25">
      <c r="A1007" s="12"/>
      <c r="B1007" s="8" t="s">
        <v>2421</v>
      </c>
      <c r="C1007" s="32">
        <v>55.777059999999999</v>
      </c>
      <c r="D1007" s="33">
        <v>-4.2730199999999998</v>
      </c>
      <c r="E1007" s="12"/>
      <c r="F1007" s="4" t="str">
        <f t="shared" si="62"/>
        <v>✓</v>
      </c>
      <c r="G1007" s="12"/>
      <c r="L1007" s="4" t="str">
        <f t="shared" si="63"/>
        <v/>
      </c>
      <c r="M1007" s="4" t="str">
        <f t="shared" si="64"/>
        <v/>
      </c>
      <c r="N1007" s="4" t="str">
        <f t="shared" si="65"/>
        <v/>
      </c>
    </row>
    <row r="1008" spans="1:14" x14ac:dyDescent="0.25">
      <c r="A1008" s="12"/>
      <c r="B1008" s="8" t="s">
        <v>2422</v>
      </c>
      <c r="C1008" s="32">
        <v>55.773919999999997</v>
      </c>
      <c r="D1008" s="33">
        <v>-4.3320299999999996</v>
      </c>
      <c r="E1008" s="12"/>
      <c r="F1008" s="4" t="str">
        <f t="shared" si="62"/>
        <v>✓</v>
      </c>
      <c r="G1008" s="12"/>
      <c r="L1008" s="4" t="str">
        <f t="shared" si="63"/>
        <v/>
      </c>
      <c r="M1008" s="4" t="str">
        <f t="shared" si="64"/>
        <v/>
      </c>
      <c r="N1008" s="4" t="str">
        <f t="shared" si="65"/>
        <v/>
      </c>
    </row>
    <row r="1009" spans="1:14" x14ac:dyDescent="0.25">
      <c r="A1009" s="12"/>
      <c r="B1009" s="8" t="s">
        <v>2423</v>
      </c>
      <c r="C1009" s="32">
        <v>55.792940000000002</v>
      </c>
      <c r="D1009" s="33">
        <v>-4.4098300000000004</v>
      </c>
      <c r="E1009" s="12"/>
      <c r="F1009" s="4" t="str">
        <f t="shared" si="62"/>
        <v>✓</v>
      </c>
      <c r="G1009" s="12"/>
      <c r="L1009" s="4" t="str">
        <f t="shared" si="63"/>
        <v/>
      </c>
      <c r="M1009" s="4" t="str">
        <f t="shared" si="64"/>
        <v/>
      </c>
      <c r="N1009" s="4" t="str">
        <f t="shared" si="65"/>
        <v/>
      </c>
    </row>
    <row r="1010" spans="1:14" x14ac:dyDescent="0.25">
      <c r="A1010" s="12"/>
      <c r="B1010" s="8" t="s">
        <v>2424</v>
      </c>
      <c r="C1010" s="32">
        <v>55.771000000000001</v>
      </c>
      <c r="D1010" s="33">
        <v>-4.2230800000000004</v>
      </c>
      <c r="E1010" s="12"/>
      <c r="F1010" s="4" t="str">
        <f t="shared" si="62"/>
        <v>✓</v>
      </c>
      <c r="G1010" s="12"/>
      <c r="L1010" s="4" t="str">
        <f t="shared" si="63"/>
        <v/>
      </c>
      <c r="M1010" s="4" t="str">
        <f t="shared" si="64"/>
        <v/>
      </c>
      <c r="N1010" s="4" t="str">
        <f t="shared" si="65"/>
        <v/>
      </c>
    </row>
    <row r="1011" spans="1:14" x14ac:dyDescent="0.25">
      <c r="A1011" s="12"/>
      <c r="B1011" s="8" t="s">
        <v>2425</v>
      </c>
      <c r="C1011" s="32">
        <v>55.913820000000001</v>
      </c>
      <c r="D1011" s="33">
        <v>-4.4077000000000002</v>
      </c>
      <c r="E1011" s="12"/>
      <c r="F1011" s="4" t="str">
        <f t="shared" si="62"/>
        <v>✓</v>
      </c>
      <c r="G1011" s="12"/>
      <c r="L1011" s="4" t="str">
        <f t="shared" si="63"/>
        <v/>
      </c>
      <c r="M1011" s="4" t="str">
        <f t="shared" si="64"/>
        <v/>
      </c>
      <c r="N1011" s="4" t="str">
        <f t="shared" si="65"/>
        <v/>
      </c>
    </row>
    <row r="1012" spans="1:14" x14ac:dyDescent="0.25">
      <c r="A1012" s="12"/>
      <c r="B1012" s="8" t="s">
        <v>2426</v>
      </c>
      <c r="C1012" s="32">
        <v>55.951639999999998</v>
      </c>
      <c r="D1012" s="33">
        <v>-4.5739400000000003</v>
      </c>
      <c r="E1012" s="12"/>
      <c r="F1012" s="4" t="str">
        <f t="shared" si="62"/>
        <v>✓</v>
      </c>
      <c r="G1012" s="12"/>
      <c r="L1012" s="4" t="str">
        <f t="shared" si="63"/>
        <v/>
      </c>
      <c r="M1012" s="4" t="str">
        <f t="shared" si="64"/>
        <v/>
      </c>
      <c r="N1012" s="4" t="str">
        <f t="shared" si="65"/>
        <v/>
      </c>
    </row>
    <row r="1013" spans="1:14" x14ac:dyDescent="0.25">
      <c r="A1013" s="12"/>
      <c r="B1013" s="8" t="s">
        <v>2427</v>
      </c>
      <c r="C1013" s="32">
        <v>56.012219999999999</v>
      </c>
      <c r="D1013" s="33">
        <v>-4.5869499999999999</v>
      </c>
      <c r="E1013" s="12"/>
      <c r="F1013" s="4" t="str">
        <f t="shared" si="62"/>
        <v>✓</v>
      </c>
      <c r="G1013" s="12"/>
      <c r="L1013" s="4" t="str">
        <f t="shared" si="63"/>
        <v/>
      </c>
      <c r="M1013" s="4" t="str">
        <f t="shared" si="64"/>
        <v/>
      </c>
      <c r="N1013" s="4" t="str">
        <f t="shared" si="65"/>
        <v/>
      </c>
    </row>
    <row r="1014" spans="1:14" x14ac:dyDescent="0.25">
      <c r="A1014" s="12"/>
      <c r="B1014" s="8" t="s">
        <v>2428</v>
      </c>
      <c r="C1014" s="32">
        <v>56.014000000000003</v>
      </c>
      <c r="D1014" s="33">
        <v>-4.7555199999999997</v>
      </c>
      <c r="E1014" s="12"/>
      <c r="F1014" s="4" t="str">
        <f t="shared" si="62"/>
        <v>✓</v>
      </c>
      <c r="G1014" s="12"/>
      <c r="L1014" s="4" t="str">
        <f t="shared" si="63"/>
        <v/>
      </c>
      <c r="M1014" s="4" t="str">
        <f t="shared" si="64"/>
        <v/>
      </c>
      <c r="N1014" s="4" t="str">
        <f t="shared" si="65"/>
        <v/>
      </c>
    </row>
    <row r="1015" spans="1:14" x14ac:dyDescent="0.25">
      <c r="A1015" s="12"/>
      <c r="B1015" s="8" t="s">
        <v>2429</v>
      </c>
      <c r="C1015" s="32">
        <v>55.868740000000003</v>
      </c>
      <c r="D1015" s="33">
        <v>-4.2434900000000004</v>
      </c>
      <c r="E1015" s="12"/>
      <c r="F1015" s="4" t="str">
        <f t="shared" si="62"/>
        <v>✓</v>
      </c>
      <c r="G1015" s="12"/>
      <c r="L1015" s="4" t="str">
        <f t="shared" si="63"/>
        <v/>
      </c>
      <c r="M1015" s="4" t="str">
        <f t="shared" si="64"/>
        <v/>
      </c>
      <c r="N1015" s="4" t="str">
        <f t="shared" si="65"/>
        <v/>
      </c>
    </row>
    <row r="1016" spans="1:14" x14ac:dyDescent="0.25">
      <c r="A1016" s="12"/>
      <c r="B1016" s="8" t="s">
        <v>2430</v>
      </c>
      <c r="C1016" s="32">
        <v>55.868989999999997</v>
      </c>
      <c r="D1016" s="33">
        <v>-4.2410600000000001</v>
      </c>
      <c r="E1016" s="12"/>
      <c r="F1016" s="4" t="str">
        <f t="shared" si="62"/>
        <v>✓</v>
      </c>
      <c r="G1016" s="12"/>
      <c r="L1016" s="4" t="str">
        <f t="shared" si="63"/>
        <v/>
      </c>
      <c r="M1016" s="4" t="str">
        <f t="shared" si="64"/>
        <v/>
      </c>
      <c r="N1016" s="4" t="str">
        <f t="shared" si="65"/>
        <v/>
      </c>
    </row>
    <row r="1017" spans="1:14" x14ac:dyDescent="0.25">
      <c r="A1017" s="12"/>
      <c r="B1017" s="8" t="s">
        <v>702</v>
      </c>
      <c r="C1017" s="32">
        <v>51.859299999999998</v>
      </c>
      <c r="D1017" s="33">
        <v>-2.24383</v>
      </c>
      <c r="E1017" s="12"/>
      <c r="F1017" s="4" t="str">
        <f t="shared" si="62"/>
        <v>✓</v>
      </c>
      <c r="G1017" s="12"/>
      <c r="L1017" s="4" t="str">
        <f t="shared" si="63"/>
        <v/>
      </c>
      <c r="M1017" s="4" t="str">
        <f t="shared" si="64"/>
        <v/>
      </c>
      <c r="N1017" s="4" t="str">
        <f t="shared" si="65"/>
        <v/>
      </c>
    </row>
    <row r="1018" spans="1:14" x14ac:dyDescent="0.25">
      <c r="A1018" s="12"/>
      <c r="B1018" s="8" t="s">
        <v>703</v>
      </c>
      <c r="C1018" s="32">
        <v>51.743940000000002</v>
      </c>
      <c r="D1018" s="33">
        <v>-2.2870900000000001</v>
      </c>
      <c r="E1018" s="12"/>
      <c r="F1018" s="4" t="str">
        <f t="shared" si="62"/>
        <v>✓</v>
      </c>
      <c r="G1018" s="12"/>
      <c r="L1018" s="4" t="str">
        <f t="shared" si="63"/>
        <v/>
      </c>
      <c r="M1018" s="4" t="str">
        <f t="shared" si="64"/>
        <v/>
      </c>
      <c r="N1018" s="4" t="str">
        <f t="shared" si="65"/>
        <v/>
      </c>
    </row>
    <row r="1019" spans="1:14" x14ac:dyDescent="0.25">
      <c r="A1019" s="12"/>
      <c r="B1019" s="8" t="s">
        <v>704</v>
      </c>
      <c r="C1019" s="32">
        <v>51.690170000000002</v>
      </c>
      <c r="D1019" s="33">
        <v>-2.3572799999999998</v>
      </c>
      <c r="E1019" s="12"/>
      <c r="F1019" s="4" t="str">
        <f t="shared" si="62"/>
        <v>✓</v>
      </c>
      <c r="G1019" s="12"/>
      <c r="L1019" s="4" t="str">
        <f t="shared" si="63"/>
        <v/>
      </c>
      <c r="M1019" s="4" t="str">
        <f t="shared" si="64"/>
        <v/>
      </c>
      <c r="N1019" s="4" t="str">
        <f t="shared" si="65"/>
        <v/>
      </c>
    </row>
    <row r="1020" spans="1:14" x14ac:dyDescent="0.25">
      <c r="A1020" s="12"/>
      <c r="B1020" s="8" t="s">
        <v>705</v>
      </c>
      <c r="C1020" s="32">
        <v>51.623919999999998</v>
      </c>
      <c r="D1020" s="33">
        <v>-2.3891300000000002</v>
      </c>
      <c r="E1020" s="12"/>
      <c r="F1020" s="4" t="str">
        <f t="shared" si="62"/>
        <v>✓</v>
      </c>
      <c r="G1020" s="12"/>
      <c r="L1020" s="4" t="str">
        <f t="shared" si="63"/>
        <v/>
      </c>
      <c r="M1020" s="4" t="str">
        <f t="shared" si="64"/>
        <v/>
      </c>
      <c r="N1020" s="4" t="str">
        <f t="shared" si="65"/>
        <v/>
      </c>
    </row>
    <row r="1021" spans="1:14" x14ac:dyDescent="0.25">
      <c r="A1021" s="12"/>
      <c r="B1021" s="8" t="s">
        <v>706</v>
      </c>
      <c r="C1021" s="32">
        <v>51.692489999999999</v>
      </c>
      <c r="D1021" s="33">
        <v>-2.4612599999999998</v>
      </c>
      <c r="E1021" s="12"/>
      <c r="F1021" s="4" t="str">
        <f t="shared" si="62"/>
        <v>✓</v>
      </c>
      <c r="G1021" s="12"/>
      <c r="L1021" s="4" t="str">
        <f t="shared" si="63"/>
        <v/>
      </c>
      <c r="M1021" s="4" t="str">
        <f t="shared" si="64"/>
        <v/>
      </c>
      <c r="N1021" s="4" t="str">
        <f t="shared" si="65"/>
        <v/>
      </c>
    </row>
    <row r="1022" spans="1:14" x14ac:dyDescent="0.25">
      <c r="A1022" s="12"/>
      <c r="B1022" s="8" t="s">
        <v>707</v>
      </c>
      <c r="C1022" s="32">
        <v>51.817659999999997</v>
      </c>
      <c r="D1022" s="33">
        <v>-2.48109</v>
      </c>
      <c r="E1022" s="12"/>
      <c r="F1022" s="4" t="str">
        <f t="shared" si="62"/>
        <v>✓</v>
      </c>
      <c r="G1022" s="12"/>
      <c r="L1022" s="4" t="str">
        <f t="shared" si="63"/>
        <v/>
      </c>
      <c r="M1022" s="4" t="str">
        <f t="shared" si="64"/>
        <v/>
      </c>
      <c r="N1022" s="4" t="str">
        <f t="shared" si="65"/>
        <v/>
      </c>
    </row>
    <row r="1023" spans="1:14" x14ac:dyDescent="0.25">
      <c r="A1023" s="12"/>
      <c r="B1023" s="8" t="s">
        <v>708</v>
      </c>
      <c r="C1023" s="32">
        <v>51.737070000000003</v>
      </c>
      <c r="D1023" s="33">
        <v>-2.5510799999999998</v>
      </c>
      <c r="E1023" s="12"/>
      <c r="F1023" s="4" t="str">
        <f t="shared" si="62"/>
        <v>✓</v>
      </c>
      <c r="G1023" s="12"/>
      <c r="L1023" s="4" t="str">
        <f t="shared" si="63"/>
        <v/>
      </c>
      <c r="M1023" s="4" t="str">
        <f t="shared" si="64"/>
        <v/>
      </c>
      <c r="N1023" s="4" t="str">
        <f t="shared" si="65"/>
        <v/>
      </c>
    </row>
    <row r="1024" spans="1:14" x14ac:dyDescent="0.25">
      <c r="A1024" s="12"/>
      <c r="B1024" s="8" t="s">
        <v>709</v>
      </c>
      <c r="C1024" s="32">
        <v>51.795610000000003</v>
      </c>
      <c r="D1024" s="33">
        <v>-2.6127600000000002</v>
      </c>
      <c r="E1024" s="12"/>
      <c r="F1024" s="4" t="str">
        <f t="shared" si="62"/>
        <v>✓</v>
      </c>
      <c r="G1024" s="12"/>
      <c r="L1024" s="4" t="str">
        <f t="shared" si="63"/>
        <v/>
      </c>
      <c r="M1024" s="4" t="str">
        <f t="shared" si="64"/>
        <v/>
      </c>
      <c r="N1024" s="4" t="str">
        <f t="shared" si="65"/>
        <v/>
      </c>
    </row>
    <row r="1025" spans="1:14" x14ac:dyDescent="0.25">
      <c r="A1025" s="12"/>
      <c r="B1025" s="8" t="s">
        <v>710</v>
      </c>
      <c r="C1025" s="32">
        <v>51.85521</v>
      </c>
      <c r="D1025" s="33">
        <v>-2.51105</v>
      </c>
      <c r="E1025" s="12"/>
      <c r="F1025" s="4" t="str">
        <f t="shared" si="62"/>
        <v>✓</v>
      </c>
      <c r="G1025" s="12"/>
      <c r="L1025" s="4" t="str">
        <f t="shared" si="63"/>
        <v/>
      </c>
      <c r="M1025" s="4" t="str">
        <f t="shared" si="64"/>
        <v/>
      </c>
      <c r="N1025" s="4" t="str">
        <f t="shared" si="65"/>
        <v/>
      </c>
    </row>
    <row r="1026" spans="1:14" x14ac:dyDescent="0.25">
      <c r="A1026" s="12"/>
      <c r="B1026" s="8" t="s">
        <v>711</v>
      </c>
      <c r="C1026" s="32">
        <v>51.941409999999998</v>
      </c>
      <c r="D1026" s="33">
        <v>-2.4147599999999998</v>
      </c>
      <c r="E1026" s="12"/>
      <c r="F1026" s="4" t="str">
        <f t="shared" si="62"/>
        <v>✓</v>
      </c>
      <c r="G1026" s="12"/>
      <c r="L1026" s="4" t="str">
        <f t="shared" si="63"/>
        <v/>
      </c>
      <c r="M1026" s="4" t="str">
        <f t="shared" si="64"/>
        <v/>
      </c>
      <c r="N1026" s="4" t="str">
        <f t="shared" si="65"/>
        <v/>
      </c>
    </row>
    <row r="1027" spans="1:14" x14ac:dyDescent="0.25">
      <c r="A1027" s="12"/>
      <c r="B1027" s="8" t="s">
        <v>712</v>
      </c>
      <c r="C1027" s="32">
        <v>51.946199999999997</v>
      </c>
      <c r="D1027" s="33">
        <v>-2.2904599999999999</v>
      </c>
      <c r="E1027" s="12"/>
      <c r="F1027" s="4" t="str">
        <f t="shared" si="62"/>
        <v>✓</v>
      </c>
      <c r="G1027" s="12"/>
      <c r="L1027" s="4" t="str">
        <f t="shared" si="63"/>
        <v/>
      </c>
      <c r="M1027" s="4" t="str">
        <f t="shared" si="64"/>
        <v/>
      </c>
      <c r="N1027" s="4" t="str">
        <f t="shared" si="65"/>
        <v/>
      </c>
    </row>
    <row r="1028" spans="1:14" x14ac:dyDescent="0.25">
      <c r="A1028" s="12"/>
      <c r="B1028" s="8" t="s">
        <v>713</v>
      </c>
      <c r="C1028" s="32">
        <v>51.843179999999997</v>
      </c>
      <c r="D1028" s="33">
        <v>-2.2702499999999999</v>
      </c>
      <c r="E1028" s="12"/>
      <c r="F1028" s="4" t="str">
        <f t="shared" si="62"/>
        <v>✓</v>
      </c>
      <c r="G1028" s="12"/>
      <c r="L1028" s="4" t="str">
        <f t="shared" si="63"/>
        <v/>
      </c>
      <c r="M1028" s="4" t="str">
        <f t="shared" si="64"/>
        <v/>
      </c>
      <c r="N1028" s="4" t="str">
        <f t="shared" si="65"/>
        <v/>
      </c>
    </row>
    <row r="1029" spans="1:14" x14ac:dyDescent="0.25">
      <c r="A1029" s="12"/>
      <c r="B1029" s="8" t="s">
        <v>714</v>
      </c>
      <c r="C1029" s="32">
        <v>52.002290000000002</v>
      </c>
      <c r="D1029" s="33">
        <v>-2.1321599999999998</v>
      </c>
      <c r="E1029" s="12"/>
      <c r="F1029" s="4" t="str">
        <f t="shared" si="62"/>
        <v>✓</v>
      </c>
      <c r="G1029" s="12"/>
      <c r="L1029" s="4" t="str">
        <f t="shared" si="63"/>
        <v/>
      </c>
      <c r="M1029" s="4" t="str">
        <f t="shared" si="64"/>
        <v/>
      </c>
      <c r="N1029" s="4" t="str">
        <f t="shared" si="65"/>
        <v/>
      </c>
    </row>
    <row r="1030" spans="1:14" x14ac:dyDescent="0.25">
      <c r="A1030" s="12"/>
      <c r="B1030" s="8" t="s">
        <v>715</v>
      </c>
      <c r="C1030" s="32">
        <v>51.861989999999999</v>
      </c>
      <c r="D1030" s="33">
        <v>-2.1761200000000001</v>
      </c>
      <c r="E1030" s="12"/>
      <c r="F1030" s="4" t="str">
        <f t="shared" si="62"/>
        <v>✓</v>
      </c>
      <c r="G1030" s="12"/>
      <c r="L1030" s="4" t="str">
        <f t="shared" si="63"/>
        <v/>
      </c>
      <c r="M1030" s="4" t="str">
        <f t="shared" si="64"/>
        <v/>
      </c>
      <c r="N1030" s="4" t="str">
        <f t="shared" si="65"/>
        <v/>
      </c>
    </row>
    <row r="1031" spans="1:14" x14ac:dyDescent="0.25">
      <c r="A1031" s="12"/>
      <c r="B1031" s="8" t="s">
        <v>716</v>
      </c>
      <c r="C1031" s="32">
        <v>51.840620000000001</v>
      </c>
      <c r="D1031" s="33">
        <v>-2.21895</v>
      </c>
      <c r="E1031" s="12"/>
      <c r="F1031" s="4" t="str">
        <f t="shared" si="62"/>
        <v>✓</v>
      </c>
      <c r="G1031" s="12"/>
      <c r="L1031" s="4" t="str">
        <f t="shared" si="63"/>
        <v/>
      </c>
      <c r="M1031" s="4" t="str">
        <f t="shared" si="64"/>
        <v/>
      </c>
      <c r="N1031" s="4" t="str">
        <f t="shared" si="65"/>
        <v/>
      </c>
    </row>
    <row r="1032" spans="1:14" x14ac:dyDescent="0.25">
      <c r="A1032" s="12"/>
      <c r="B1032" s="8" t="s">
        <v>717</v>
      </c>
      <c r="C1032" s="32">
        <v>51.738149999999997</v>
      </c>
      <c r="D1032" s="33">
        <v>-2.22106</v>
      </c>
      <c r="E1032" s="12"/>
      <c r="F1032" s="4" t="str">
        <f t="shared" si="62"/>
        <v>✓</v>
      </c>
      <c r="G1032" s="12"/>
      <c r="L1032" s="4" t="str">
        <f t="shared" si="63"/>
        <v/>
      </c>
      <c r="M1032" s="4" t="str">
        <f t="shared" si="64"/>
        <v/>
      </c>
      <c r="N1032" s="4" t="str">
        <f t="shared" si="65"/>
        <v/>
      </c>
    </row>
    <row r="1033" spans="1:14" x14ac:dyDescent="0.25">
      <c r="A1033" s="12"/>
      <c r="B1033" s="8" t="s">
        <v>718</v>
      </c>
      <c r="C1033" s="32">
        <v>51.900620000000004</v>
      </c>
      <c r="D1033" s="33">
        <v>-2.0818500000000002</v>
      </c>
      <c r="E1033" s="12"/>
      <c r="F1033" s="4" t="str">
        <f t="shared" si="62"/>
        <v>✓</v>
      </c>
      <c r="G1033" s="12"/>
      <c r="L1033" s="4" t="str">
        <f t="shared" si="63"/>
        <v/>
      </c>
      <c r="M1033" s="4" t="str">
        <f t="shared" si="64"/>
        <v/>
      </c>
      <c r="N1033" s="4" t="str">
        <f t="shared" si="65"/>
        <v/>
      </c>
    </row>
    <row r="1034" spans="1:14" x14ac:dyDescent="0.25">
      <c r="A1034" s="12"/>
      <c r="B1034" s="8" t="s">
        <v>719</v>
      </c>
      <c r="C1034" s="32">
        <v>51.899009999999997</v>
      </c>
      <c r="D1034" s="33">
        <v>-2.1104799999999999</v>
      </c>
      <c r="E1034" s="12"/>
      <c r="F1034" s="4" t="str">
        <f t="shared" si="62"/>
        <v>✓</v>
      </c>
      <c r="G1034" s="12"/>
      <c r="L1034" s="4" t="str">
        <f t="shared" si="63"/>
        <v/>
      </c>
      <c r="M1034" s="4" t="str">
        <f t="shared" si="64"/>
        <v/>
      </c>
      <c r="N1034" s="4" t="str">
        <f t="shared" si="65"/>
        <v/>
      </c>
    </row>
    <row r="1035" spans="1:14" x14ac:dyDescent="0.25">
      <c r="A1035" s="12"/>
      <c r="B1035" s="8" t="s">
        <v>720</v>
      </c>
      <c r="C1035" s="32">
        <v>51.919269999999997</v>
      </c>
      <c r="D1035" s="33">
        <v>-2.0582099999999999</v>
      </c>
      <c r="E1035" s="12"/>
      <c r="F1035" s="4" t="str">
        <f t="shared" si="62"/>
        <v>✓</v>
      </c>
      <c r="G1035" s="12"/>
      <c r="L1035" s="4" t="str">
        <f t="shared" si="63"/>
        <v/>
      </c>
      <c r="M1035" s="4" t="str">
        <f t="shared" si="64"/>
        <v/>
      </c>
      <c r="N1035" s="4" t="str">
        <f t="shared" si="65"/>
        <v/>
      </c>
    </row>
    <row r="1036" spans="1:14" x14ac:dyDescent="0.25">
      <c r="A1036" s="12"/>
      <c r="B1036" s="8" t="s">
        <v>721</v>
      </c>
      <c r="C1036" s="32">
        <v>51.879379999999998</v>
      </c>
      <c r="D1036" s="33">
        <v>-2.06759</v>
      </c>
      <c r="E1036" s="12"/>
      <c r="F1036" s="4" t="str">
        <f t="shared" ref="F1036:F1099" si="66">IF(COUNTIF($B1036:$D1036, "")=3, "", IF(OR($C1036="", $D1036="", $C1036&gt;$J$3, $C1036&lt;$J$4, $D1036&gt;$J$5, $D1036&lt;$J$6), $J$9, $J$8))</f>
        <v>✓</v>
      </c>
      <c r="G1036" s="12"/>
      <c r="L1036" s="4" t="str">
        <f t="shared" ref="L1036:L1099" si="67">IF(B1036="", "", IF(COUNTIF(B$11:B$5010, B1036)&gt;1, "X", ""))</f>
        <v/>
      </c>
      <c r="M1036" s="4" t="str">
        <f t="shared" ref="M1036:M1099" si="68">IF(C1036="", "", IF(ISNUMBER(C1036)=FALSE, "X", ""))</f>
        <v/>
      </c>
      <c r="N1036" s="4" t="str">
        <f t="shared" ref="N1036:N1099" si="69">IF(D1036="", "", IF(ISNUMBER(D1036)=FALSE, "X", ""))</f>
        <v/>
      </c>
    </row>
    <row r="1037" spans="1:14" x14ac:dyDescent="0.25">
      <c r="A1037" s="12"/>
      <c r="B1037" s="8" t="s">
        <v>722</v>
      </c>
      <c r="C1037" s="32">
        <v>51.89669</v>
      </c>
      <c r="D1037" s="33">
        <v>-1.8444799999999999</v>
      </c>
      <c r="E1037" s="12"/>
      <c r="F1037" s="4" t="str">
        <f t="shared" si="66"/>
        <v>✓</v>
      </c>
      <c r="G1037" s="12"/>
      <c r="L1037" s="4" t="str">
        <f t="shared" si="67"/>
        <v/>
      </c>
      <c r="M1037" s="4" t="str">
        <f t="shared" si="68"/>
        <v/>
      </c>
      <c r="N1037" s="4" t="str">
        <f t="shared" si="69"/>
        <v/>
      </c>
    </row>
    <row r="1038" spans="1:14" x14ac:dyDescent="0.25">
      <c r="A1038" s="12"/>
      <c r="B1038" s="8" t="s">
        <v>723</v>
      </c>
      <c r="C1038" s="32">
        <v>52.063960000000002</v>
      </c>
      <c r="D1038" s="33">
        <v>-1.76949</v>
      </c>
      <c r="E1038" s="12"/>
      <c r="F1038" s="4" t="str">
        <f t="shared" si="66"/>
        <v>✓</v>
      </c>
      <c r="G1038" s="12"/>
      <c r="L1038" s="4" t="str">
        <f t="shared" si="67"/>
        <v/>
      </c>
      <c r="M1038" s="4" t="str">
        <f t="shared" si="68"/>
        <v/>
      </c>
      <c r="N1038" s="4" t="str">
        <f t="shared" si="69"/>
        <v/>
      </c>
    </row>
    <row r="1039" spans="1:14" x14ac:dyDescent="0.25">
      <c r="A1039" s="12"/>
      <c r="B1039" s="8" t="s">
        <v>724</v>
      </c>
      <c r="C1039" s="32">
        <v>51.989559999999997</v>
      </c>
      <c r="D1039" s="33">
        <v>-1.70333</v>
      </c>
      <c r="E1039" s="12"/>
      <c r="F1039" s="4" t="str">
        <f t="shared" si="66"/>
        <v>✓</v>
      </c>
      <c r="G1039" s="12"/>
      <c r="L1039" s="4" t="str">
        <f t="shared" si="67"/>
        <v/>
      </c>
      <c r="M1039" s="4" t="str">
        <f t="shared" si="68"/>
        <v/>
      </c>
      <c r="N1039" s="4" t="str">
        <f t="shared" si="69"/>
        <v/>
      </c>
    </row>
    <row r="1040" spans="1:14" x14ac:dyDescent="0.25">
      <c r="A1040" s="12"/>
      <c r="B1040" s="8" t="s">
        <v>725</v>
      </c>
      <c r="C1040" s="32">
        <v>51.734529999999999</v>
      </c>
      <c r="D1040" s="33">
        <v>-2.1939000000000002</v>
      </c>
      <c r="E1040" s="12"/>
      <c r="F1040" s="4" t="str">
        <f t="shared" si="66"/>
        <v>✓</v>
      </c>
      <c r="G1040" s="12"/>
      <c r="L1040" s="4" t="str">
        <f t="shared" si="67"/>
        <v/>
      </c>
      <c r="M1040" s="4" t="str">
        <f t="shared" si="68"/>
        <v/>
      </c>
      <c r="N1040" s="4" t="str">
        <f t="shared" si="69"/>
        <v/>
      </c>
    </row>
    <row r="1041" spans="1:14" x14ac:dyDescent="0.25">
      <c r="A1041" s="12"/>
      <c r="B1041" s="8" t="s">
        <v>726</v>
      </c>
      <c r="C1041" s="32">
        <v>51.711379999999998</v>
      </c>
      <c r="D1041" s="33">
        <v>-1.89666</v>
      </c>
      <c r="E1041" s="12"/>
      <c r="F1041" s="4" t="str">
        <f t="shared" si="66"/>
        <v>✓</v>
      </c>
      <c r="G1041" s="12"/>
      <c r="L1041" s="4" t="str">
        <f t="shared" si="67"/>
        <v/>
      </c>
      <c r="M1041" s="4" t="str">
        <f t="shared" si="68"/>
        <v/>
      </c>
      <c r="N1041" s="4" t="str">
        <f t="shared" si="69"/>
        <v/>
      </c>
    </row>
    <row r="1042" spans="1:14" x14ac:dyDescent="0.25">
      <c r="A1042" s="12"/>
      <c r="B1042" s="8" t="s">
        <v>727</v>
      </c>
      <c r="C1042" s="32">
        <v>51.642589999999998</v>
      </c>
      <c r="D1042" s="33">
        <v>-2.1710699999999998</v>
      </c>
      <c r="E1042" s="12"/>
      <c r="F1042" s="4" t="str">
        <f t="shared" si="66"/>
        <v>✓</v>
      </c>
      <c r="G1042" s="12"/>
      <c r="L1042" s="4" t="str">
        <f t="shared" si="67"/>
        <v/>
      </c>
      <c r="M1042" s="4" t="str">
        <f t="shared" si="68"/>
        <v/>
      </c>
      <c r="N1042" s="4" t="str">
        <f t="shared" si="69"/>
        <v/>
      </c>
    </row>
    <row r="1043" spans="1:14" x14ac:dyDescent="0.25">
      <c r="A1043" s="12"/>
      <c r="B1043" s="8" t="s">
        <v>728</v>
      </c>
      <c r="C1043" s="32">
        <v>51.555570000000003</v>
      </c>
      <c r="D1043" s="33">
        <v>-2.3033000000000001</v>
      </c>
      <c r="E1043" s="12"/>
      <c r="F1043" s="4" t="str">
        <f t="shared" si="66"/>
        <v>✓</v>
      </c>
      <c r="G1043" s="12"/>
      <c r="L1043" s="4" t="str">
        <f t="shared" si="67"/>
        <v/>
      </c>
      <c r="M1043" s="4" t="str">
        <f t="shared" si="68"/>
        <v/>
      </c>
      <c r="N1043" s="4" t="str">
        <f t="shared" si="69"/>
        <v/>
      </c>
    </row>
    <row r="1044" spans="1:14" x14ac:dyDescent="0.25">
      <c r="A1044" s="12"/>
      <c r="B1044" s="8" t="s">
        <v>729</v>
      </c>
      <c r="C1044" s="32">
        <v>51.24306</v>
      </c>
      <c r="D1044" s="33">
        <v>-0.56503000000000003</v>
      </c>
      <c r="E1044" s="12"/>
      <c r="F1044" s="4" t="str">
        <f t="shared" si="66"/>
        <v>✓</v>
      </c>
      <c r="G1044" s="12"/>
      <c r="L1044" s="4" t="str">
        <f t="shared" si="67"/>
        <v/>
      </c>
      <c r="M1044" s="4" t="str">
        <f t="shared" si="68"/>
        <v/>
      </c>
      <c r="N1044" s="4" t="str">
        <f t="shared" si="69"/>
        <v/>
      </c>
    </row>
    <row r="1045" spans="1:14" x14ac:dyDescent="0.25">
      <c r="A1045" s="12"/>
      <c r="B1045" s="8" t="s">
        <v>730</v>
      </c>
      <c r="C1045" s="32">
        <v>51.196669999999997</v>
      </c>
      <c r="D1045" s="33">
        <v>-0.79774999999999996</v>
      </c>
      <c r="E1045" s="12"/>
      <c r="F1045" s="4" t="str">
        <f t="shared" si="66"/>
        <v>✓</v>
      </c>
      <c r="G1045" s="12"/>
      <c r="L1045" s="4" t="str">
        <f t="shared" si="67"/>
        <v/>
      </c>
      <c r="M1045" s="4" t="str">
        <f t="shared" si="68"/>
        <v/>
      </c>
      <c r="N1045" s="4" t="str">
        <f t="shared" si="69"/>
        <v/>
      </c>
    </row>
    <row r="1046" spans="1:14" x14ac:dyDescent="0.25">
      <c r="A1046" s="12"/>
      <c r="B1046" s="8" t="s">
        <v>731</v>
      </c>
      <c r="C1046" s="32">
        <v>51.249070000000003</v>
      </c>
      <c r="D1046" s="33">
        <v>-0.76346000000000003</v>
      </c>
      <c r="E1046" s="12"/>
      <c r="F1046" s="4" t="str">
        <f t="shared" si="66"/>
        <v>✓</v>
      </c>
      <c r="G1046" s="12"/>
      <c r="L1046" s="4" t="str">
        <f t="shared" si="67"/>
        <v/>
      </c>
      <c r="M1046" s="4" t="str">
        <f t="shared" si="68"/>
        <v/>
      </c>
      <c r="N1046" s="4" t="str">
        <f t="shared" si="69"/>
        <v/>
      </c>
    </row>
    <row r="1047" spans="1:14" x14ac:dyDescent="0.25">
      <c r="A1047" s="12"/>
      <c r="B1047" s="8" t="s">
        <v>732</v>
      </c>
      <c r="C1047" s="32">
        <v>51.251530000000002</v>
      </c>
      <c r="D1047" s="33">
        <v>-0.72951999999999995</v>
      </c>
      <c r="E1047" s="12"/>
      <c r="F1047" s="4" t="str">
        <f t="shared" si="66"/>
        <v>✓</v>
      </c>
      <c r="G1047" s="12"/>
      <c r="L1047" s="4" t="str">
        <f t="shared" si="67"/>
        <v/>
      </c>
      <c r="M1047" s="4" t="str">
        <f t="shared" si="68"/>
        <v/>
      </c>
      <c r="N1047" s="4" t="str">
        <f t="shared" si="69"/>
        <v/>
      </c>
    </row>
    <row r="1048" spans="1:14" x14ac:dyDescent="0.25">
      <c r="A1048" s="12"/>
      <c r="B1048" s="8" t="s">
        <v>733</v>
      </c>
      <c r="C1048" s="32">
        <v>51.293970000000002</v>
      </c>
      <c r="D1048" s="33">
        <v>-0.76363000000000003</v>
      </c>
      <c r="E1048" s="12"/>
      <c r="F1048" s="4" t="str">
        <f t="shared" si="66"/>
        <v>✓</v>
      </c>
      <c r="G1048" s="12"/>
      <c r="L1048" s="4" t="str">
        <f t="shared" si="67"/>
        <v/>
      </c>
      <c r="M1048" s="4" t="str">
        <f t="shared" si="68"/>
        <v/>
      </c>
      <c r="N1048" s="4" t="str">
        <f t="shared" si="69"/>
        <v/>
      </c>
    </row>
    <row r="1049" spans="1:14" x14ac:dyDescent="0.25">
      <c r="A1049" s="12"/>
      <c r="B1049" s="8" t="s">
        <v>734</v>
      </c>
      <c r="C1049" s="32">
        <v>51.335540000000002</v>
      </c>
      <c r="D1049" s="33">
        <v>-0.73745000000000005</v>
      </c>
      <c r="E1049" s="12"/>
      <c r="F1049" s="4" t="str">
        <f t="shared" si="66"/>
        <v>✓</v>
      </c>
      <c r="G1049" s="12"/>
      <c r="L1049" s="4" t="str">
        <f t="shared" si="67"/>
        <v/>
      </c>
      <c r="M1049" s="4" t="str">
        <f t="shared" si="68"/>
        <v/>
      </c>
      <c r="N1049" s="4" t="str">
        <f t="shared" si="69"/>
        <v/>
      </c>
    </row>
    <row r="1050" spans="1:14" x14ac:dyDescent="0.25">
      <c r="A1050" s="12"/>
      <c r="B1050" s="8" t="s">
        <v>735</v>
      </c>
      <c r="C1050" s="32">
        <v>51.309330000000003</v>
      </c>
      <c r="D1050" s="33">
        <v>-0.72563999999999995</v>
      </c>
      <c r="E1050" s="12"/>
      <c r="F1050" s="4" t="str">
        <f t="shared" si="66"/>
        <v>✓</v>
      </c>
      <c r="G1050" s="12"/>
      <c r="L1050" s="4" t="str">
        <f t="shared" si="67"/>
        <v/>
      </c>
      <c r="M1050" s="4" t="str">
        <f t="shared" si="68"/>
        <v/>
      </c>
      <c r="N1050" s="4" t="str">
        <f t="shared" si="69"/>
        <v/>
      </c>
    </row>
    <row r="1051" spans="1:14" x14ac:dyDescent="0.25">
      <c r="A1051" s="12"/>
      <c r="B1051" s="8" t="s">
        <v>736</v>
      </c>
      <c r="C1051" s="32">
        <v>51.328719999999997</v>
      </c>
      <c r="D1051" s="33">
        <v>-0.78917999999999999</v>
      </c>
      <c r="E1051" s="12"/>
      <c r="F1051" s="4" t="str">
        <f t="shared" si="66"/>
        <v>✓</v>
      </c>
      <c r="G1051" s="12"/>
      <c r="L1051" s="4" t="str">
        <f t="shared" si="67"/>
        <v/>
      </c>
      <c r="M1051" s="4" t="str">
        <f t="shared" si="68"/>
        <v/>
      </c>
      <c r="N1051" s="4" t="str">
        <f t="shared" si="69"/>
        <v/>
      </c>
    </row>
    <row r="1052" spans="1:14" x14ac:dyDescent="0.25">
      <c r="A1052" s="12"/>
      <c r="B1052" s="8" t="s">
        <v>737</v>
      </c>
      <c r="C1052" s="32">
        <v>51.348280000000003</v>
      </c>
      <c r="D1052" s="33">
        <v>-0.66917000000000004</v>
      </c>
      <c r="E1052" s="12"/>
      <c r="F1052" s="4" t="str">
        <f t="shared" si="66"/>
        <v>✓</v>
      </c>
      <c r="G1052" s="12"/>
      <c r="L1052" s="4" t="str">
        <f t="shared" si="67"/>
        <v/>
      </c>
      <c r="M1052" s="4" t="str">
        <f t="shared" si="68"/>
        <v/>
      </c>
      <c r="N1052" s="4" t="str">
        <f t="shared" si="69"/>
        <v/>
      </c>
    </row>
    <row r="1053" spans="1:14" x14ac:dyDescent="0.25">
      <c r="A1053" s="12"/>
      <c r="B1053" s="8" t="s">
        <v>738</v>
      </c>
      <c r="C1053" s="32">
        <v>51.359909999999999</v>
      </c>
      <c r="D1053" s="33">
        <v>-0.69196000000000002</v>
      </c>
      <c r="E1053" s="12"/>
      <c r="F1053" s="4" t="str">
        <f t="shared" si="66"/>
        <v>✓</v>
      </c>
      <c r="G1053" s="12"/>
      <c r="L1053" s="4" t="str">
        <f t="shared" si="67"/>
        <v/>
      </c>
      <c r="M1053" s="4" t="str">
        <f t="shared" si="68"/>
        <v/>
      </c>
      <c r="N1053" s="4" t="str">
        <f t="shared" si="69"/>
        <v/>
      </c>
    </row>
    <row r="1054" spans="1:14" x14ac:dyDescent="0.25">
      <c r="A1054" s="12"/>
      <c r="B1054" s="8" t="s">
        <v>739</v>
      </c>
      <c r="C1054" s="32">
        <v>51.245750000000001</v>
      </c>
      <c r="D1054" s="33">
        <v>-0.59419</v>
      </c>
      <c r="E1054" s="12"/>
      <c r="F1054" s="4" t="str">
        <f t="shared" si="66"/>
        <v>✓</v>
      </c>
      <c r="G1054" s="12"/>
      <c r="L1054" s="4" t="str">
        <f t="shared" si="67"/>
        <v/>
      </c>
      <c r="M1054" s="4" t="str">
        <f t="shared" si="68"/>
        <v/>
      </c>
      <c r="N1054" s="4" t="str">
        <f t="shared" si="69"/>
        <v/>
      </c>
    </row>
    <row r="1055" spans="1:14" x14ac:dyDescent="0.25">
      <c r="A1055" s="12"/>
      <c r="B1055" s="8" t="s">
        <v>740</v>
      </c>
      <c r="C1055" s="32">
        <v>51.365180000000002</v>
      </c>
      <c r="D1055" s="33">
        <v>-0.65069999999999995</v>
      </c>
      <c r="E1055" s="12"/>
      <c r="F1055" s="4" t="str">
        <f t="shared" si="66"/>
        <v>✓</v>
      </c>
      <c r="G1055" s="12"/>
      <c r="L1055" s="4" t="str">
        <f t="shared" si="67"/>
        <v/>
      </c>
      <c r="M1055" s="4" t="str">
        <f t="shared" si="68"/>
        <v/>
      </c>
      <c r="N1055" s="4" t="str">
        <f t="shared" si="69"/>
        <v/>
      </c>
    </row>
    <row r="1056" spans="1:14" x14ac:dyDescent="0.25">
      <c r="A1056" s="12"/>
      <c r="B1056" s="8" t="s">
        <v>741</v>
      </c>
      <c r="C1056" s="32">
        <v>51.321080000000002</v>
      </c>
      <c r="D1056" s="33">
        <v>-0.58025000000000004</v>
      </c>
      <c r="E1056" s="12"/>
      <c r="F1056" s="4" t="str">
        <f t="shared" si="66"/>
        <v>✓</v>
      </c>
      <c r="G1056" s="12"/>
      <c r="L1056" s="4" t="str">
        <f t="shared" si="67"/>
        <v/>
      </c>
      <c r="M1056" s="4" t="str">
        <f t="shared" si="68"/>
        <v/>
      </c>
      <c r="N1056" s="4" t="str">
        <f t="shared" si="69"/>
        <v/>
      </c>
    </row>
    <row r="1057" spans="1:14" x14ac:dyDescent="0.25">
      <c r="A1057" s="12"/>
      <c r="B1057" s="8" t="s">
        <v>742</v>
      </c>
      <c r="C1057" s="32">
        <v>51.312089999999998</v>
      </c>
      <c r="D1057" s="33">
        <v>-0.55171000000000003</v>
      </c>
      <c r="E1057" s="12"/>
      <c r="F1057" s="4" t="str">
        <f t="shared" si="66"/>
        <v>✓</v>
      </c>
      <c r="G1057" s="12"/>
      <c r="L1057" s="4" t="str">
        <f t="shared" si="67"/>
        <v/>
      </c>
      <c r="M1057" s="4" t="str">
        <f t="shared" si="68"/>
        <v/>
      </c>
      <c r="N1057" s="4" t="str">
        <f t="shared" si="69"/>
        <v/>
      </c>
    </row>
    <row r="1058" spans="1:14" x14ac:dyDescent="0.25">
      <c r="A1058" s="12"/>
      <c r="B1058" s="8" t="s">
        <v>743</v>
      </c>
      <c r="C1058" s="32">
        <v>51.294069999999998</v>
      </c>
      <c r="D1058" s="33">
        <v>-0.50617999999999996</v>
      </c>
      <c r="E1058" s="12"/>
      <c r="F1058" s="4" t="str">
        <f t="shared" si="66"/>
        <v>✓</v>
      </c>
      <c r="G1058" s="12"/>
      <c r="L1058" s="4" t="str">
        <f t="shared" si="67"/>
        <v/>
      </c>
      <c r="M1058" s="4" t="str">
        <f t="shared" si="68"/>
        <v/>
      </c>
      <c r="N1058" s="4" t="str">
        <f t="shared" si="69"/>
        <v/>
      </c>
    </row>
    <row r="1059" spans="1:14" x14ac:dyDescent="0.25">
      <c r="A1059" s="12"/>
      <c r="B1059" s="8" t="s">
        <v>744</v>
      </c>
      <c r="C1059" s="32">
        <v>51.330359999999999</v>
      </c>
      <c r="D1059" s="33">
        <v>-0.62827</v>
      </c>
      <c r="E1059" s="12"/>
      <c r="F1059" s="4" t="str">
        <f t="shared" si="66"/>
        <v>✓</v>
      </c>
      <c r="G1059" s="12"/>
      <c r="L1059" s="4" t="str">
        <f t="shared" si="67"/>
        <v/>
      </c>
      <c r="M1059" s="4" t="str">
        <f t="shared" si="68"/>
        <v/>
      </c>
      <c r="N1059" s="4" t="str">
        <f t="shared" si="69"/>
        <v/>
      </c>
    </row>
    <row r="1060" spans="1:14" x14ac:dyDescent="0.25">
      <c r="A1060" s="12"/>
      <c r="B1060" s="8" t="s">
        <v>745</v>
      </c>
      <c r="C1060" s="32">
        <v>51.401060000000001</v>
      </c>
      <c r="D1060" s="33">
        <v>-0.57199</v>
      </c>
      <c r="E1060" s="12"/>
      <c r="F1060" s="4" t="str">
        <f t="shared" si="66"/>
        <v>✓</v>
      </c>
      <c r="G1060" s="12"/>
      <c r="L1060" s="4" t="str">
        <f t="shared" si="67"/>
        <v/>
      </c>
      <c r="M1060" s="4" t="str">
        <f t="shared" si="68"/>
        <v/>
      </c>
      <c r="N1060" s="4" t="str">
        <f t="shared" si="69"/>
        <v/>
      </c>
    </row>
    <row r="1061" spans="1:14" x14ac:dyDescent="0.25">
      <c r="A1061" s="12"/>
      <c r="B1061" s="8" t="s">
        <v>746</v>
      </c>
      <c r="C1061" s="32">
        <v>51.114310000000003</v>
      </c>
      <c r="D1061" s="33">
        <v>-0.75039</v>
      </c>
      <c r="E1061" s="12"/>
      <c r="F1061" s="4" t="str">
        <f t="shared" si="66"/>
        <v>✓</v>
      </c>
      <c r="G1061" s="12"/>
      <c r="L1061" s="4" t="str">
        <f t="shared" si="67"/>
        <v/>
      </c>
      <c r="M1061" s="4" t="str">
        <f t="shared" si="68"/>
        <v/>
      </c>
      <c r="N1061" s="4" t="str">
        <f t="shared" si="69"/>
        <v/>
      </c>
    </row>
    <row r="1062" spans="1:14" x14ac:dyDescent="0.25">
      <c r="A1062" s="12"/>
      <c r="B1062" s="8" t="s">
        <v>747</v>
      </c>
      <c r="C1062" s="32">
        <v>51.081290000000003</v>
      </c>
      <c r="D1062" s="33">
        <v>-0.72162000000000004</v>
      </c>
      <c r="E1062" s="12"/>
      <c r="F1062" s="4" t="str">
        <f t="shared" si="66"/>
        <v>✓</v>
      </c>
      <c r="G1062" s="12"/>
      <c r="L1062" s="4" t="str">
        <f t="shared" si="67"/>
        <v/>
      </c>
      <c r="M1062" s="4" t="str">
        <f t="shared" si="68"/>
        <v/>
      </c>
      <c r="N1062" s="4" t="str">
        <f t="shared" si="69"/>
        <v/>
      </c>
    </row>
    <row r="1063" spans="1:14" x14ac:dyDescent="0.25">
      <c r="A1063" s="12"/>
      <c r="B1063" s="8" t="s">
        <v>748</v>
      </c>
      <c r="C1063" s="32">
        <v>50.991079999999997</v>
      </c>
      <c r="D1063" s="33">
        <v>-0.63282000000000005</v>
      </c>
      <c r="E1063" s="12"/>
      <c r="F1063" s="4" t="str">
        <f t="shared" si="66"/>
        <v>✓</v>
      </c>
      <c r="G1063" s="12"/>
      <c r="L1063" s="4" t="str">
        <f t="shared" si="67"/>
        <v/>
      </c>
      <c r="M1063" s="4" t="str">
        <f t="shared" si="68"/>
        <v/>
      </c>
      <c r="N1063" s="4" t="str">
        <f t="shared" si="69"/>
        <v/>
      </c>
    </row>
    <row r="1064" spans="1:14" x14ac:dyDescent="0.25">
      <c r="A1064" s="12"/>
      <c r="B1064" s="8" t="s">
        <v>749</v>
      </c>
      <c r="C1064" s="32">
        <v>50.984740000000002</v>
      </c>
      <c r="D1064" s="33">
        <v>-0.74780999999999997</v>
      </c>
      <c r="E1064" s="12"/>
      <c r="F1064" s="4" t="str">
        <f t="shared" si="66"/>
        <v>✓</v>
      </c>
      <c r="G1064" s="12"/>
      <c r="L1064" s="4" t="str">
        <f t="shared" si="67"/>
        <v/>
      </c>
      <c r="M1064" s="4" t="str">
        <f t="shared" si="68"/>
        <v/>
      </c>
      <c r="N1064" s="4" t="str">
        <f t="shared" si="69"/>
        <v/>
      </c>
    </row>
    <row r="1065" spans="1:14" x14ac:dyDescent="0.25">
      <c r="A1065" s="12"/>
      <c r="B1065" s="8" t="s">
        <v>750</v>
      </c>
      <c r="C1065" s="32">
        <v>51.24682</v>
      </c>
      <c r="D1065" s="33">
        <v>-0.62887000000000004</v>
      </c>
      <c r="E1065" s="12"/>
      <c r="F1065" s="4" t="str">
        <f t="shared" si="66"/>
        <v>✓</v>
      </c>
      <c r="G1065" s="12"/>
      <c r="L1065" s="4" t="str">
        <f t="shared" si="67"/>
        <v/>
      </c>
      <c r="M1065" s="4" t="str">
        <f t="shared" si="68"/>
        <v/>
      </c>
      <c r="N1065" s="4" t="str">
        <f t="shared" si="69"/>
        <v/>
      </c>
    </row>
    <row r="1066" spans="1:14" x14ac:dyDescent="0.25">
      <c r="A1066" s="12"/>
      <c r="B1066" s="8" t="s">
        <v>751</v>
      </c>
      <c r="C1066" s="32">
        <v>51.075650000000003</v>
      </c>
      <c r="D1066" s="33">
        <v>-0.80449999999999999</v>
      </c>
      <c r="E1066" s="12"/>
      <c r="F1066" s="4" t="str">
        <f t="shared" si="66"/>
        <v>✓</v>
      </c>
      <c r="G1066" s="12"/>
      <c r="L1066" s="4" t="str">
        <f t="shared" si="67"/>
        <v/>
      </c>
      <c r="M1066" s="4" t="str">
        <f t="shared" si="68"/>
        <v/>
      </c>
      <c r="N1066" s="4" t="str">
        <f t="shared" si="69"/>
        <v/>
      </c>
    </row>
    <row r="1067" spans="1:14" x14ac:dyDescent="0.25">
      <c r="A1067" s="12"/>
      <c r="B1067" s="8" t="s">
        <v>752</v>
      </c>
      <c r="C1067" s="32">
        <v>50.996949999999998</v>
      </c>
      <c r="D1067" s="33">
        <v>-0.90325</v>
      </c>
      <c r="E1067" s="12"/>
      <c r="F1067" s="4" t="str">
        <f t="shared" si="66"/>
        <v>✓</v>
      </c>
      <c r="G1067" s="12"/>
      <c r="L1067" s="4" t="str">
        <f t="shared" si="67"/>
        <v/>
      </c>
      <c r="M1067" s="4" t="str">
        <f t="shared" si="68"/>
        <v/>
      </c>
      <c r="N1067" s="4" t="str">
        <f t="shared" si="69"/>
        <v/>
      </c>
    </row>
    <row r="1068" spans="1:14" x14ac:dyDescent="0.25">
      <c r="A1068" s="12"/>
      <c r="B1068" s="8" t="s">
        <v>753</v>
      </c>
      <c r="C1068" s="32">
        <v>51.009010000000004</v>
      </c>
      <c r="D1068" s="33">
        <v>-0.96816000000000002</v>
      </c>
      <c r="E1068" s="12"/>
      <c r="F1068" s="4" t="str">
        <f t="shared" si="66"/>
        <v>✓</v>
      </c>
      <c r="G1068" s="12"/>
      <c r="L1068" s="4" t="str">
        <f t="shared" si="67"/>
        <v/>
      </c>
      <c r="M1068" s="4" t="str">
        <f t="shared" si="68"/>
        <v/>
      </c>
      <c r="N1068" s="4" t="str">
        <f t="shared" si="69"/>
        <v/>
      </c>
    </row>
    <row r="1069" spans="1:14" x14ac:dyDescent="0.25">
      <c r="A1069" s="12"/>
      <c r="B1069" s="8" t="s">
        <v>754</v>
      </c>
      <c r="C1069" s="32">
        <v>51.051589999999997</v>
      </c>
      <c r="D1069" s="33">
        <v>-0.89041000000000003</v>
      </c>
      <c r="E1069" s="12"/>
      <c r="F1069" s="4" t="str">
        <f t="shared" si="66"/>
        <v>✓</v>
      </c>
      <c r="G1069" s="12"/>
      <c r="L1069" s="4" t="str">
        <f t="shared" si="67"/>
        <v/>
      </c>
      <c r="M1069" s="4" t="str">
        <f t="shared" si="68"/>
        <v/>
      </c>
      <c r="N1069" s="4" t="str">
        <f t="shared" si="69"/>
        <v/>
      </c>
    </row>
    <row r="1070" spans="1:14" x14ac:dyDescent="0.25">
      <c r="A1070" s="12"/>
      <c r="B1070" s="8" t="s">
        <v>755</v>
      </c>
      <c r="C1070" s="32">
        <v>51.138950000000001</v>
      </c>
      <c r="D1070" s="33">
        <v>-0.98711000000000004</v>
      </c>
      <c r="E1070" s="12"/>
      <c r="F1070" s="4" t="str">
        <f t="shared" si="66"/>
        <v>✓</v>
      </c>
      <c r="G1070" s="12"/>
      <c r="L1070" s="4" t="str">
        <f t="shared" si="67"/>
        <v/>
      </c>
      <c r="M1070" s="4" t="str">
        <f t="shared" si="68"/>
        <v/>
      </c>
      <c r="N1070" s="4" t="str">
        <f t="shared" si="69"/>
        <v/>
      </c>
    </row>
    <row r="1071" spans="1:14" x14ac:dyDescent="0.25">
      <c r="A1071" s="12"/>
      <c r="B1071" s="8" t="s">
        <v>756</v>
      </c>
      <c r="C1071" s="32">
        <v>51.116669999999999</v>
      </c>
      <c r="D1071" s="33">
        <v>-0.84946999999999995</v>
      </c>
      <c r="E1071" s="12"/>
      <c r="F1071" s="4" t="str">
        <f t="shared" si="66"/>
        <v>✓</v>
      </c>
      <c r="G1071" s="12"/>
      <c r="L1071" s="4" t="str">
        <f t="shared" si="67"/>
        <v/>
      </c>
      <c r="M1071" s="4" t="str">
        <f t="shared" si="68"/>
        <v/>
      </c>
      <c r="N1071" s="4" t="str">
        <f t="shared" si="69"/>
        <v/>
      </c>
    </row>
    <row r="1072" spans="1:14" x14ac:dyDescent="0.25">
      <c r="A1072" s="12"/>
      <c r="B1072" s="8" t="s">
        <v>757</v>
      </c>
      <c r="C1072" s="32">
        <v>51.24324</v>
      </c>
      <c r="D1072" s="33">
        <v>-0.54025999999999996</v>
      </c>
      <c r="E1072" s="12"/>
      <c r="F1072" s="4" t="str">
        <f t="shared" si="66"/>
        <v>✓</v>
      </c>
      <c r="G1072" s="12"/>
      <c r="L1072" s="4" t="str">
        <f t="shared" si="67"/>
        <v/>
      </c>
      <c r="M1072" s="4" t="str">
        <f t="shared" si="68"/>
        <v/>
      </c>
      <c r="N1072" s="4" t="str">
        <f t="shared" si="69"/>
        <v/>
      </c>
    </row>
    <row r="1073" spans="1:14" x14ac:dyDescent="0.25">
      <c r="A1073" s="12"/>
      <c r="B1073" s="8" t="s">
        <v>758</v>
      </c>
      <c r="C1073" s="32">
        <v>51.338569999999997</v>
      </c>
      <c r="D1073" s="33">
        <v>-0.83201000000000003</v>
      </c>
      <c r="E1073" s="12"/>
      <c r="F1073" s="4" t="str">
        <f t="shared" si="66"/>
        <v>✓</v>
      </c>
      <c r="G1073" s="12"/>
      <c r="L1073" s="4" t="str">
        <f t="shared" si="67"/>
        <v/>
      </c>
      <c r="M1073" s="4" t="str">
        <f t="shared" si="68"/>
        <v/>
      </c>
      <c r="N1073" s="4" t="str">
        <f t="shared" si="69"/>
        <v/>
      </c>
    </row>
    <row r="1074" spans="1:14" x14ac:dyDescent="0.25">
      <c r="A1074" s="12"/>
      <c r="B1074" s="8" t="s">
        <v>759</v>
      </c>
      <c r="C1074" s="32">
        <v>51.349440000000001</v>
      </c>
      <c r="D1074" s="33">
        <v>-0.79193000000000002</v>
      </c>
      <c r="E1074" s="12"/>
      <c r="F1074" s="4" t="str">
        <f t="shared" si="66"/>
        <v>✓</v>
      </c>
      <c r="G1074" s="12"/>
      <c r="L1074" s="4" t="str">
        <f t="shared" si="67"/>
        <v/>
      </c>
      <c r="M1074" s="4" t="str">
        <f t="shared" si="68"/>
        <v/>
      </c>
      <c r="N1074" s="4" t="str">
        <f t="shared" si="69"/>
        <v/>
      </c>
    </row>
    <row r="1075" spans="1:14" x14ac:dyDescent="0.25">
      <c r="A1075" s="12"/>
      <c r="B1075" s="8" t="s">
        <v>760</v>
      </c>
      <c r="C1075" s="32">
        <v>51.198920000000001</v>
      </c>
      <c r="D1075" s="33">
        <v>-0.50975999999999999</v>
      </c>
      <c r="E1075" s="12"/>
      <c r="F1075" s="4" t="str">
        <f t="shared" si="66"/>
        <v>✓</v>
      </c>
      <c r="G1075" s="12"/>
      <c r="L1075" s="4" t="str">
        <f t="shared" si="67"/>
        <v/>
      </c>
      <c r="M1075" s="4" t="str">
        <f t="shared" si="68"/>
        <v/>
      </c>
      <c r="N1075" s="4" t="str">
        <f t="shared" si="69"/>
        <v/>
      </c>
    </row>
    <row r="1076" spans="1:14" x14ac:dyDescent="0.25">
      <c r="A1076" s="12"/>
      <c r="B1076" s="8" t="s">
        <v>761</v>
      </c>
      <c r="C1076" s="32">
        <v>51.284289999999999</v>
      </c>
      <c r="D1076" s="33">
        <v>-0.84245000000000003</v>
      </c>
      <c r="E1076" s="12"/>
      <c r="F1076" s="4" t="str">
        <f t="shared" si="66"/>
        <v>✓</v>
      </c>
      <c r="G1076" s="12"/>
      <c r="L1076" s="4" t="str">
        <f t="shared" si="67"/>
        <v/>
      </c>
      <c r="M1076" s="4" t="str">
        <f t="shared" si="68"/>
        <v/>
      </c>
      <c r="N1076" s="4" t="str">
        <f t="shared" si="69"/>
        <v/>
      </c>
    </row>
    <row r="1077" spans="1:14" x14ac:dyDescent="0.25">
      <c r="A1077" s="12"/>
      <c r="B1077" s="8" t="s">
        <v>762</v>
      </c>
      <c r="C1077" s="32">
        <v>51.263469999999998</v>
      </c>
      <c r="D1077" s="33">
        <v>-0.83879999999999999</v>
      </c>
      <c r="E1077" s="12"/>
      <c r="F1077" s="4" t="str">
        <f t="shared" si="66"/>
        <v>✓</v>
      </c>
      <c r="G1077" s="12"/>
      <c r="L1077" s="4" t="str">
        <f t="shared" si="67"/>
        <v/>
      </c>
      <c r="M1077" s="4" t="str">
        <f t="shared" si="68"/>
        <v/>
      </c>
      <c r="N1077" s="4" t="str">
        <f t="shared" si="69"/>
        <v/>
      </c>
    </row>
    <row r="1078" spans="1:14" x14ac:dyDescent="0.25">
      <c r="A1078" s="12"/>
      <c r="B1078" s="8" t="s">
        <v>763</v>
      </c>
      <c r="C1078" s="32">
        <v>51.140369999999997</v>
      </c>
      <c r="D1078" s="33">
        <v>-0.48425000000000001</v>
      </c>
      <c r="E1078" s="12"/>
      <c r="F1078" s="4" t="str">
        <f t="shared" si="66"/>
        <v>✓</v>
      </c>
      <c r="G1078" s="12"/>
      <c r="L1078" s="4" t="str">
        <f t="shared" si="67"/>
        <v/>
      </c>
      <c r="M1078" s="4" t="str">
        <f t="shared" si="68"/>
        <v/>
      </c>
      <c r="N1078" s="4" t="str">
        <f t="shared" si="69"/>
        <v/>
      </c>
    </row>
    <row r="1079" spans="1:14" x14ac:dyDescent="0.25">
      <c r="A1079" s="12"/>
      <c r="B1079" s="8" t="s">
        <v>764</v>
      </c>
      <c r="C1079" s="32">
        <v>51.189619999999998</v>
      </c>
      <c r="D1079" s="33">
        <v>-0.61221999999999999</v>
      </c>
      <c r="E1079" s="12"/>
      <c r="F1079" s="4" t="str">
        <f t="shared" si="66"/>
        <v>✓</v>
      </c>
      <c r="G1079" s="12"/>
      <c r="L1079" s="4" t="str">
        <f t="shared" si="67"/>
        <v/>
      </c>
      <c r="M1079" s="4" t="str">
        <f t="shared" si="68"/>
        <v/>
      </c>
      <c r="N1079" s="4" t="str">
        <f t="shared" si="69"/>
        <v/>
      </c>
    </row>
    <row r="1080" spans="1:14" x14ac:dyDescent="0.25">
      <c r="A1080" s="12"/>
      <c r="B1080" s="8" t="s">
        <v>765</v>
      </c>
      <c r="C1080" s="32">
        <v>51.148620000000001</v>
      </c>
      <c r="D1080" s="33">
        <v>-0.64461000000000002</v>
      </c>
      <c r="E1080" s="12"/>
      <c r="F1080" s="4" t="str">
        <f t="shared" si="66"/>
        <v>✓</v>
      </c>
      <c r="G1080" s="12"/>
      <c r="L1080" s="4" t="str">
        <f t="shared" si="67"/>
        <v/>
      </c>
      <c r="M1080" s="4" t="str">
        <f t="shared" si="68"/>
        <v/>
      </c>
      <c r="N1080" s="4" t="str">
        <f t="shared" si="69"/>
        <v/>
      </c>
    </row>
    <row r="1081" spans="1:14" x14ac:dyDescent="0.25">
      <c r="A1081" s="12"/>
      <c r="B1081" s="8" t="s">
        <v>766</v>
      </c>
      <c r="C1081" s="32">
        <v>51.219149999999999</v>
      </c>
      <c r="D1081" s="33">
        <v>-0.79430999999999996</v>
      </c>
      <c r="E1081" s="12"/>
      <c r="F1081" s="4" t="str">
        <f t="shared" si="66"/>
        <v>✓</v>
      </c>
      <c r="G1081" s="12"/>
      <c r="L1081" s="4" t="str">
        <f t="shared" si="67"/>
        <v/>
      </c>
      <c r="M1081" s="4" t="str">
        <f t="shared" si="68"/>
        <v/>
      </c>
      <c r="N1081" s="4" t="str">
        <f t="shared" si="69"/>
        <v/>
      </c>
    </row>
    <row r="1082" spans="1:14" x14ac:dyDescent="0.25">
      <c r="A1082" s="12"/>
      <c r="B1082" s="8" t="s">
        <v>767</v>
      </c>
      <c r="C1082" s="32">
        <v>51.551290000000002</v>
      </c>
      <c r="D1082" s="33">
        <v>-0.30565999999999999</v>
      </c>
      <c r="E1082" s="12"/>
      <c r="F1082" s="4" t="str">
        <f t="shared" si="66"/>
        <v>✓</v>
      </c>
      <c r="G1082" s="12"/>
      <c r="L1082" s="4" t="str">
        <f t="shared" si="67"/>
        <v/>
      </c>
      <c r="M1082" s="4" t="str">
        <f t="shared" si="68"/>
        <v/>
      </c>
      <c r="N1082" s="4" t="str">
        <f t="shared" si="69"/>
        <v/>
      </c>
    </row>
    <row r="1083" spans="1:14" x14ac:dyDescent="0.25">
      <c r="A1083" s="12"/>
      <c r="B1083" s="8" t="s">
        <v>768</v>
      </c>
      <c r="C1083" s="32">
        <v>51.580030000000001</v>
      </c>
      <c r="D1083" s="33">
        <v>-0.33837</v>
      </c>
      <c r="E1083" s="12"/>
      <c r="F1083" s="4" t="str">
        <f t="shared" si="66"/>
        <v>✓</v>
      </c>
      <c r="G1083" s="12"/>
      <c r="L1083" s="4" t="str">
        <f t="shared" si="67"/>
        <v/>
      </c>
      <c r="M1083" s="4" t="str">
        <f t="shared" si="68"/>
        <v/>
      </c>
      <c r="N1083" s="4" t="str">
        <f t="shared" si="69"/>
        <v/>
      </c>
    </row>
    <row r="1084" spans="1:14" x14ac:dyDescent="0.25">
      <c r="A1084" s="12"/>
      <c r="B1084" s="8" t="s">
        <v>769</v>
      </c>
      <c r="C1084" s="32">
        <v>51.573770000000003</v>
      </c>
      <c r="D1084" s="33">
        <v>-0.36125000000000002</v>
      </c>
      <c r="E1084" s="12"/>
      <c r="F1084" s="4" t="str">
        <f t="shared" si="66"/>
        <v>✓</v>
      </c>
      <c r="G1084" s="12"/>
      <c r="L1084" s="4" t="str">
        <f t="shared" si="67"/>
        <v/>
      </c>
      <c r="M1084" s="4" t="str">
        <f t="shared" si="68"/>
        <v/>
      </c>
      <c r="N1084" s="4" t="str">
        <f t="shared" si="69"/>
        <v/>
      </c>
    </row>
    <row r="1085" spans="1:14" x14ac:dyDescent="0.25">
      <c r="A1085" s="12"/>
      <c r="B1085" s="8" t="s">
        <v>770</v>
      </c>
      <c r="C1085" s="32">
        <v>51.593780000000002</v>
      </c>
      <c r="D1085" s="33">
        <v>-0.32092999999999999</v>
      </c>
      <c r="E1085" s="12"/>
      <c r="F1085" s="4" t="str">
        <f t="shared" si="66"/>
        <v>✓</v>
      </c>
      <c r="G1085" s="12"/>
      <c r="L1085" s="4" t="str">
        <f t="shared" si="67"/>
        <v/>
      </c>
      <c r="M1085" s="4" t="str">
        <f t="shared" si="68"/>
        <v/>
      </c>
      <c r="N1085" s="4" t="str">
        <f t="shared" si="69"/>
        <v/>
      </c>
    </row>
    <row r="1086" spans="1:14" x14ac:dyDescent="0.25">
      <c r="A1086" s="12"/>
      <c r="B1086" s="8" t="s">
        <v>771</v>
      </c>
      <c r="C1086" s="32">
        <v>51.570369999999997</v>
      </c>
      <c r="D1086" s="33">
        <v>-0.41071999999999997</v>
      </c>
      <c r="E1086" s="12"/>
      <c r="F1086" s="4" t="str">
        <f t="shared" si="66"/>
        <v>✓</v>
      </c>
      <c r="G1086" s="12"/>
      <c r="L1086" s="4" t="str">
        <f t="shared" si="67"/>
        <v/>
      </c>
      <c r="M1086" s="4" t="str">
        <f t="shared" si="68"/>
        <v/>
      </c>
      <c r="N1086" s="4" t="str">
        <f t="shared" si="69"/>
        <v/>
      </c>
    </row>
    <row r="1087" spans="1:14" x14ac:dyDescent="0.25">
      <c r="A1087" s="12"/>
      <c r="B1087" s="8" t="s">
        <v>772</v>
      </c>
      <c r="C1087" s="32">
        <v>51.59498</v>
      </c>
      <c r="D1087" s="33">
        <v>-0.38629000000000002</v>
      </c>
      <c r="E1087" s="12"/>
      <c r="F1087" s="4" t="str">
        <f t="shared" si="66"/>
        <v>✓</v>
      </c>
      <c r="G1087" s="12"/>
      <c r="L1087" s="4" t="str">
        <f t="shared" si="67"/>
        <v/>
      </c>
      <c r="M1087" s="4" t="str">
        <f t="shared" si="68"/>
        <v/>
      </c>
      <c r="N1087" s="4" t="str">
        <f t="shared" si="69"/>
        <v/>
      </c>
    </row>
    <row r="1088" spans="1:14" x14ac:dyDescent="0.25">
      <c r="A1088" s="12"/>
      <c r="B1088" s="8" t="s">
        <v>773</v>
      </c>
      <c r="C1088" s="32">
        <v>51.611870000000003</v>
      </c>
      <c r="D1088" s="33">
        <v>-0.42243000000000003</v>
      </c>
      <c r="E1088" s="12"/>
      <c r="F1088" s="4" t="str">
        <f t="shared" si="66"/>
        <v>✓</v>
      </c>
      <c r="G1088" s="12"/>
      <c r="L1088" s="4" t="str">
        <f t="shared" si="67"/>
        <v/>
      </c>
      <c r="M1088" s="4" t="str">
        <f t="shared" si="68"/>
        <v/>
      </c>
      <c r="N1088" s="4" t="str">
        <f t="shared" si="69"/>
        <v/>
      </c>
    </row>
    <row r="1089" spans="1:14" x14ac:dyDescent="0.25">
      <c r="A1089" s="12"/>
      <c r="B1089" s="8" t="s">
        <v>774</v>
      </c>
      <c r="C1089" s="32">
        <v>51.611240000000002</v>
      </c>
      <c r="D1089" s="33">
        <v>-0.31052999999999997</v>
      </c>
      <c r="E1089" s="12"/>
      <c r="F1089" s="4" t="str">
        <f t="shared" si="66"/>
        <v>✓</v>
      </c>
      <c r="G1089" s="12"/>
      <c r="L1089" s="4" t="str">
        <f t="shared" si="67"/>
        <v/>
      </c>
      <c r="M1089" s="4" t="str">
        <f t="shared" si="68"/>
        <v/>
      </c>
      <c r="N1089" s="4" t="str">
        <f t="shared" si="69"/>
        <v/>
      </c>
    </row>
    <row r="1090" spans="1:14" x14ac:dyDescent="0.25">
      <c r="A1090" s="12"/>
      <c r="B1090" s="8" t="s">
        <v>775</v>
      </c>
      <c r="C1090" s="32">
        <v>51.611330000000002</v>
      </c>
      <c r="D1090" s="33">
        <v>-0.27387</v>
      </c>
      <c r="E1090" s="12"/>
      <c r="F1090" s="4" t="str">
        <f t="shared" si="66"/>
        <v>✓</v>
      </c>
      <c r="G1090" s="12"/>
      <c r="L1090" s="4" t="str">
        <f t="shared" si="67"/>
        <v/>
      </c>
      <c r="M1090" s="4" t="str">
        <f t="shared" si="68"/>
        <v/>
      </c>
      <c r="N1090" s="4" t="str">
        <f t="shared" si="69"/>
        <v/>
      </c>
    </row>
    <row r="1091" spans="1:14" x14ac:dyDescent="0.25">
      <c r="A1091" s="12"/>
      <c r="B1091" s="8" t="s">
        <v>776</v>
      </c>
      <c r="C1091" s="32">
        <v>51.560679999999998</v>
      </c>
      <c r="D1091" s="33">
        <v>-0.28575</v>
      </c>
      <c r="E1091" s="12"/>
      <c r="F1091" s="4" t="str">
        <f t="shared" si="66"/>
        <v>✓</v>
      </c>
      <c r="G1091" s="12"/>
      <c r="L1091" s="4" t="str">
        <f t="shared" si="67"/>
        <v/>
      </c>
      <c r="M1091" s="4" t="str">
        <f t="shared" si="68"/>
        <v/>
      </c>
      <c r="N1091" s="4" t="str">
        <f t="shared" si="69"/>
        <v/>
      </c>
    </row>
    <row r="1092" spans="1:14" x14ac:dyDescent="0.25">
      <c r="A1092" s="12"/>
      <c r="B1092" s="8" t="s">
        <v>777</v>
      </c>
      <c r="C1092" s="32">
        <v>53.646889999999999</v>
      </c>
      <c r="D1092" s="33">
        <v>-1.78894</v>
      </c>
      <c r="E1092" s="12"/>
      <c r="F1092" s="4" t="str">
        <f t="shared" si="66"/>
        <v>✓</v>
      </c>
      <c r="G1092" s="12"/>
      <c r="L1092" s="4" t="str">
        <f t="shared" si="67"/>
        <v/>
      </c>
      <c r="M1092" s="4" t="str">
        <f t="shared" si="68"/>
        <v/>
      </c>
      <c r="N1092" s="4" t="str">
        <f t="shared" si="69"/>
        <v/>
      </c>
    </row>
    <row r="1093" spans="1:14" x14ac:dyDescent="0.25">
      <c r="A1093" s="12"/>
      <c r="B1093" s="8" t="s">
        <v>778</v>
      </c>
      <c r="C1093" s="32">
        <v>53.668869999999998</v>
      </c>
      <c r="D1093" s="33">
        <v>-1.7766999999999999</v>
      </c>
      <c r="E1093" s="12"/>
      <c r="F1093" s="4" t="str">
        <f t="shared" si="66"/>
        <v>✓</v>
      </c>
      <c r="G1093" s="12"/>
      <c r="L1093" s="4" t="str">
        <f t="shared" si="67"/>
        <v/>
      </c>
      <c r="M1093" s="4" t="str">
        <f t="shared" si="68"/>
        <v/>
      </c>
      <c r="N1093" s="4" t="str">
        <f t="shared" si="69"/>
        <v/>
      </c>
    </row>
    <row r="1094" spans="1:14" x14ac:dyDescent="0.25">
      <c r="A1094" s="12"/>
      <c r="B1094" s="8" t="s">
        <v>779</v>
      </c>
      <c r="C1094" s="32">
        <v>53.653619999999997</v>
      </c>
      <c r="D1094" s="33">
        <v>-1.83206</v>
      </c>
      <c r="E1094" s="12"/>
      <c r="F1094" s="4" t="str">
        <f t="shared" si="66"/>
        <v>✓</v>
      </c>
      <c r="G1094" s="12"/>
      <c r="L1094" s="4" t="str">
        <f t="shared" si="67"/>
        <v/>
      </c>
      <c r="M1094" s="4" t="str">
        <f t="shared" si="68"/>
        <v/>
      </c>
      <c r="N1094" s="4" t="str">
        <f t="shared" si="69"/>
        <v/>
      </c>
    </row>
    <row r="1095" spans="1:14" x14ac:dyDescent="0.25">
      <c r="A1095" s="12"/>
      <c r="B1095" s="8" t="s">
        <v>780</v>
      </c>
      <c r="C1095" s="32">
        <v>53.625660000000003</v>
      </c>
      <c r="D1095" s="33">
        <v>-1.79789</v>
      </c>
      <c r="E1095" s="12"/>
      <c r="F1095" s="4" t="str">
        <f t="shared" si="66"/>
        <v>✓</v>
      </c>
      <c r="G1095" s="12"/>
      <c r="L1095" s="4" t="str">
        <f t="shared" si="67"/>
        <v/>
      </c>
      <c r="M1095" s="4" t="str">
        <f t="shared" si="68"/>
        <v/>
      </c>
      <c r="N1095" s="4" t="str">
        <f t="shared" si="69"/>
        <v/>
      </c>
    </row>
    <row r="1096" spans="1:14" x14ac:dyDescent="0.25">
      <c r="A1096" s="12"/>
      <c r="B1096" s="8" t="s">
        <v>781</v>
      </c>
      <c r="C1096" s="32">
        <v>53.647410000000001</v>
      </c>
      <c r="D1096" s="33">
        <v>-1.74621</v>
      </c>
      <c r="E1096" s="12"/>
      <c r="F1096" s="4" t="str">
        <f t="shared" si="66"/>
        <v>✓</v>
      </c>
      <c r="G1096" s="12"/>
      <c r="L1096" s="4" t="str">
        <f t="shared" si="67"/>
        <v/>
      </c>
      <c r="M1096" s="4" t="str">
        <f t="shared" si="68"/>
        <v/>
      </c>
      <c r="N1096" s="4" t="str">
        <f t="shared" si="69"/>
        <v/>
      </c>
    </row>
    <row r="1097" spans="1:14" x14ac:dyDescent="0.25">
      <c r="A1097" s="12"/>
      <c r="B1097" s="8" t="s">
        <v>782</v>
      </c>
      <c r="C1097" s="32">
        <v>53.702330000000003</v>
      </c>
      <c r="D1097" s="33">
        <v>-1.78437</v>
      </c>
      <c r="E1097" s="12"/>
      <c r="F1097" s="4" t="str">
        <f t="shared" si="66"/>
        <v>✓</v>
      </c>
      <c r="G1097" s="12"/>
      <c r="L1097" s="4" t="str">
        <f t="shared" si="67"/>
        <v/>
      </c>
      <c r="M1097" s="4" t="str">
        <f t="shared" si="68"/>
        <v/>
      </c>
      <c r="N1097" s="4" t="str">
        <f t="shared" si="69"/>
        <v/>
      </c>
    </row>
    <row r="1098" spans="1:14" x14ac:dyDescent="0.25">
      <c r="A1098" s="12"/>
      <c r="B1098" s="8" t="s">
        <v>783</v>
      </c>
      <c r="C1098" s="32">
        <v>53.623890000000003</v>
      </c>
      <c r="D1098" s="33">
        <v>-1.8780699999999999</v>
      </c>
      <c r="E1098" s="12"/>
      <c r="F1098" s="4" t="str">
        <f t="shared" si="66"/>
        <v>✓</v>
      </c>
      <c r="G1098" s="12"/>
      <c r="L1098" s="4" t="str">
        <f t="shared" si="67"/>
        <v/>
      </c>
      <c r="M1098" s="4" t="str">
        <f t="shared" si="68"/>
        <v/>
      </c>
      <c r="N1098" s="4" t="str">
        <f t="shared" si="69"/>
        <v/>
      </c>
    </row>
    <row r="1099" spans="1:14" x14ac:dyDescent="0.25">
      <c r="A1099" s="12"/>
      <c r="B1099" s="8" t="s">
        <v>784</v>
      </c>
      <c r="C1099" s="32">
        <v>53.599499999999999</v>
      </c>
      <c r="D1099" s="33">
        <v>-1.675</v>
      </c>
      <c r="E1099" s="12"/>
      <c r="F1099" s="4" t="str">
        <f t="shared" si="66"/>
        <v>✓</v>
      </c>
      <c r="G1099" s="12"/>
      <c r="L1099" s="4" t="str">
        <f t="shared" si="67"/>
        <v/>
      </c>
      <c r="M1099" s="4" t="str">
        <f t="shared" si="68"/>
        <v/>
      </c>
      <c r="N1099" s="4" t="str">
        <f t="shared" si="69"/>
        <v/>
      </c>
    </row>
    <row r="1100" spans="1:14" x14ac:dyDescent="0.25">
      <c r="A1100" s="12"/>
      <c r="B1100" s="8" t="s">
        <v>785</v>
      </c>
      <c r="C1100" s="32">
        <v>53.580460000000002</v>
      </c>
      <c r="D1100" s="33">
        <v>-1.79735</v>
      </c>
      <c r="E1100" s="12"/>
      <c r="F1100" s="4" t="str">
        <f t="shared" ref="F1100:F1163" si="70">IF(COUNTIF($B1100:$D1100, "")=3, "", IF(OR($C1100="", $D1100="", $C1100&gt;$J$3, $C1100&lt;$J$4, $D1100&gt;$J$5, $D1100&lt;$J$6), $J$9, $J$8))</f>
        <v>✓</v>
      </c>
      <c r="G1100" s="12"/>
      <c r="L1100" s="4" t="str">
        <f t="shared" ref="L1100:L1163" si="71">IF(B1100="", "", IF(COUNTIF(B$11:B$5010, B1100)&gt;1, "X", ""))</f>
        <v/>
      </c>
      <c r="M1100" s="4" t="str">
        <f t="shared" ref="M1100:M1163" si="72">IF(C1100="", "", IF(ISNUMBER(C1100)=FALSE, "X", ""))</f>
        <v/>
      </c>
      <c r="N1100" s="4" t="str">
        <f t="shared" ref="N1100:N1163" si="73">IF(D1100="", "", IF(ISNUMBER(D1100)=FALSE, "X", ""))</f>
        <v/>
      </c>
    </row>
    <row r="1101" spans="1:14" x14ac:dyDescent="0.25">
      <c r="A1101" s="12"/>
      <c r="B1101" s="8" t="s">
        <v>786</v>
      </c>
      <c r="C1101" s="32">
        <v>53.999989999999997</v>
      </c>
      <c r="D1101" s="33">
        <v>-1.53521</v>
      </c>
      <c r="E1101" s="12"/>
      <c r="F1101" s="4" t="str">
        <f t="shared" si="70"/>
        <v>✓</v>
      </c>
      <c r="G1101" s="12"/>
      <c r="L1101" s="4" t="str">
        <f t="shared" si="71"/>
        <v/>
      </c>
      <c r="M1101" s="4" t="str">
        <f t="shared" si="72"/>
        <v/>
      </c>
      <c r="N1101" s="4" t="str">
        <f t="shared" si="73"/>
        <v/>
      </c>
    </row>
    <row r="1102" spans="1:14" x14ac:dyDescent="0.25">
      <c r="A1102" s="12"/>
      <c r="B1102" s="8" t="s">
        <v>787</v>
      </c>
      <c r="C1102" s="32">
        <v>53.985610000000001</v>
      </c>
      <c r="D1102" s="33">
        <v>-1.52868</v>
      </c>
      <c r="E1102" s="12"/>
      <c r="F1102" s="4" t="str">
        <f t="shared" si="70"/>
        <v>✓</v>
      </c>
      <c r="G1102" s="12"/>
      <c r="L1102" s="4" t="str">
        <f t="shared" si="71"/>
        <v/>
      </c>
      <c r="M1102" s="4" t="str">
        <f t="shared" si="72"/>
        <v/>
      </c>
      <c r="N1102" s="4" t="str">
        <f t="shared" si="73"/>
        <v/>
      </c>
    </row>
    <row r="1103" spans="1:14" x14ac:dyDescent="0.25">
      <c r="A1103" s="12"/>
      <c r="B1103" s="8" t="s">
        <v>788</v>
      </c>
      <c r="C1103" s="32">
        <v>54.029829999999997</v>
      </c>
      <c r="D1103" s="33">
        <v>-1.61751</v>
      </c>
      <c r="E1103" s="12"/>
      <c r="F1103" s="4" t="str">
        <f t="shared" si="70"/>
        <v>✓</v>
      </c>
      <c r="G1103" s="12"/>
      <c r="L1103" s="4" t="str">
        <f t="shared" si="71"/>
        <v/>
      </c>
      <c r="M1103" s="4" t="str">
        <f t="shared" si="72"/>
        <v/>
      </c>
      <c r="N1103" s="4" t="str">
        <f t="shared" si="73"/>
        <v/>
      </c>
    </row>
    <row r="1104" spans="1:14" x14ac:dyDescent="0.25">
      <c r="A1104" s="12"/>
      <c r="B1104" s="8" t="s">
        <v>789</v>
      </c>
      <c r="C1104" s="32">
        <v>54.156880000000001</v>
      </c>
      <c r="D1104" s="33">
        <v>-1.5664199999999999</v>
      </c>
      <c r="E1104" s="12"/>
      <c r="F1104" s="4" t="str">
        <f t="shared" si="70"/>
        <v>✓</v>
      </c>
      <c r="G1104" s="12"/>
      <c r="L1104" s="4" t="str">
        <f t="shared" si="71"/>
        <v/>
      </c>
      <c r="M1104" s="4" t="str">
        <f t="shared" si="72"/>
        <v/>
      </c>
      <c r="N1104" s="4" t="str">
        <f t="shared" si="73"/>
        <v/>
      </c>
    </row>
    <row r="1105" spans="1:14" x14ac:dyDescent="0.25">
      <c r="A1105" s="12"/>
      <c r="B1105" s="8" t="s">
        <v>790</v>
      </c>
      <c r="C1105" s="32">
        <v>54.013530000000003</v>
      </c>
      <c r="D1105" s="33">
        <v>-1.45787</v>
      </c>
      <c r="E1105" s="12"/>
      <c r="F1105" s="4" t="str">
        <f t="shared" si="70"/>
        <v>✓</v>
      </c>
      <c r="G1105" s="12"/>
      <c r="L1105" s="4" t="str">
        <f t="shared" si="71"/>
        <v/>
      </c>
      <c r="M1105" s="4" t="str">
        <f t="shared" si="72"/>
        <v/>
      </c>
      <c r="N1105" s="4" t="str">
        <f t="shared" si="73"/>
        <v/>
      </c>
    </row>
    <row r="1106" spans="1:14" x14ac:dyDescent="0.25">
      <c r="A1106" s="12"/>
      <c r="B1106" s="8" t="s">
        <v>791</v>
      </c>
      <c r="C1106" s="32">
        <v>51.756590000000003</v>
      </c>
      <c r="D1106" s="33">
        <v>-0.48704999999999998</v>
      </c>
      <c r="E1106" s="12"/>
      <c r="F1106" s="4" t="str">
        <f t="shared" si="70"/>
        <v>✓</v>
      </c>
      <c r="G1106" s="12"/>
      <c r="L1106" s="4" t="str">
        <f t="shared" si="71"/>
        <v/>
      </c>
      <c r="M1106" s="4" t="str">
        <f t="shared" si="72"/>
        <v/>
      </c>
      <c r="N1106" s="4" t="str">
        <f t="shared" si="73"/>
        <v/>
      </c>
    </row>
    <row r="1107" spans="1:14" x14ac:dyDescent="0.25">
      <c r="A1107" s="12"/>
      <c r="B1107" s="8" t="s">
        <v>792</v>
      </c>
      <c r="C1107" s="32">
        <v>51.608440000000002</v>
      </c>
      <c r="D1107" s="33">
        <v>-0.69774999999999998</v>
      </c>
      <c r="E1107" s="12"/>
      <c r="F1107" s="4" t="str">
        <f t="shared" si="70"/>
        <v>✓</v>
      </c>
      <c r="G1107" s="12"/>
      <c r="L1107" s="4" t="str">
        <f t="shared" si="71"/>
        <v/>
      </c>
      <c r="M1107" s="4" t="str">
        <f t="shared" si="72"/>
        <v/>
      </c>
      <c r="N1107" s="4" t="str">
        <f t="shared" si="73"/>
        <v/>
      </c>
    </row>
    <row r="1108" spans="1:14" x14ac:dyDescent="0.25">
      <c r="A1108" s="12"/>
      <c r="B1108" s="8" t="s">
        <v>793</v>
      </c>
      <c r="C1108" s="32">
        <v>51.623930000000001</v>
      </c>
      <c r="D1108" s="33">
        <v>-0.74543000000000004</v>
      </c>
      <c r="E1108" s="12"/>
      <c r="F1108" s="4" t="str">
        <f t="shared" si="70"/>
        <v>✓</v>
      </c>
      <c r="G1108" s="12"/>
      <c r="L1108" s="4" t="str">
        <f t="shared" si="71"/>
        <v/>
      </c>
      <c r="M1108" s="4" t="str">
        <f t="shared" si="72"/>
        <v/>
      </c>
      <c r="N1108" s="4" t="str">
        <f t="shared" si="73"/>
        <v/>
      </c>
    </row>
    <row r="1109" spans="1:14" x14ac:dyDescent="0.25">
      <c r="A1109" s="12"/>
      <c r="B1109" s="8" t="s">
        <v>794</v>
      </c>
      <c r="C1109" s="32">
        <v>51.625970000000002</v>
      </c>
      <c r="D1109" s="33">
        <v>-0.77952999999999995</v>
      </c>
      <c r="E1109" s="12"/>
      <c r="F1109" s="4" t="str">
        <f t="shared" si="70"/>
        <v>✓</v>
      </c>
      <c r="G1109" s="12"/>
      <c r="L1109" s="4" t="str">
        <f t="shared" si="71"/>
        <v/>
      </c>
      <c r="M1109" s="4" t="str">
        <f t="shared" si="72"/>
        <v/>
      </c>
      <c r="N1109" s="4" t="str">
        <f t="shared" si="73"/>
        <v/>
      </c>
    </row>
    <row r="1110" spans="1:14" x14ac:dyDescent="0.25">
      <c r="A1110" s="12"/>
      <c r="B1110" s="8" t="s">
        <v>795</v>
      </c>
      <c r="C1110" s="32">
        <v>51.634480000000003</v>
      </c>
      <c r="D1110" s="33">
        <v>-0.74056</v>
      </c>
      <c r="E1110" s="12"/>
      <c r="F1110" s="4" t="str">
        <f t="shared" si="70"/>
        <v>✓</v>
      </c>
      <c r="G1110" s="12"/>
      <c r="L1110" s="4" t="str">
        <f t="shared" si="71"/>
        <v/>
      </c>
      <c r="M1110" s="4" t="str">
        <f t="shared" si="72"/>
        <v/>
      </c>
      <c r="N1110" s="4" t="str">
        <f t="shared" si="73"/>
        <v/>
      </c>
    </row>
    <row r="1111" spans="1:14" x14ac:dyDescent="0.25">
      <c r="A1111" s="12"/>
      <c r="B1111" s="8" t="s">
        <v>796</v>
      </c>
      <c r="C1111" s="32">
        <v>51.6524</v>
      </c>
      <c r="D1111" s="33">
        <v>-0.83874000000000004</v>
      </c>
      <c r="E1111" s="12"/>
      <c r="F1111" s="4" t="str">
        <f t="shared" si="70"/>
        <v>✓</v>
      </c>
      <c r="G1111" s="12"/>
      <c r="L1111" s="4" t="str">
        <f t="shared" si="71"/>
        <v/>
      </c>
      <c r="M1111" s="4" t="str">
        <f t="shared" si="72"/>
        <v/>
      </c>
      <c r="N1111" s="4" t="str">
        <f t="shared" si="73"/>
        <v/>
      </c>
    </row>
    <row r="1112" spans="1:14" x14ac:dyDescent="0.25">
      <c r="A1112" s="12"/>
      <c r="B1112" s="8" t="s">
        <v>797</v>
      </c>
      <c r="C1112" s="32">
        <v>51.658520000000003</v>
      </c>
      <c r="D1112" s="33">
        <v>-0.71172000000000002</v>
      </c>
      <c r="E1112" s="12"/>
      <c r="F1112" s="4" t="str">
        <f t="shared" si="70"/>
        <v>✓</v>
      </c>
      <c r="G1112" s="12"/>
      <c r="L1112" s="4" t="str">
        <f t="shared" si="71"/>
        <v/>
      </c>
      <c r="M1112" s="4" t="str">
        <f t="shared" si="72"/>
        <v/>
      </c>
      <c r="N1112" s="4" t="str">
        <f t="shared" si="73"/>
        <v/>
      </c>
    </row>
    <row r="1113" spans="1:14" x14ac:dyDescent="0.25">
      <c r="A1113" s="12"/>
      <c r="B1113" s="8" t="s">
        <v>798</v>
      </c>
      <c r="C1113" s="32">
        <v>51.702249999999999</v>
      </c>
      <c r="D1113" s="33">
        <v>-0.71984999999999999</v>
      </c>
      <c r="E1113" s="12"/>
      <c r="F1113" s="4" t="str">
        <f t="shared" si="70"/>
        <v>✓</v>
      </c>
      <c r="G1113" s="12"/>
      <c r="L1113" s="4" t="str">
        <f t="shared" si="71"/>
        <v/>
      </c>
      <c r="M1113" s="4" t="str">
        <f t="shared" si="72"/>
        <v/>
      </c>
      <c r="N1113" s="4" t="str">
        <f t="shared" si="73"/>
        <v/>
      </c>
    </row>
    <row r="1114" spans="1:14" x14ac:dyDescent="0.25">
      <c r="A1114" s="12"/>
      <c r="B1114" s="8" t="s">
        <v>799</v>
      </c>
      <c r="C1114" s="32">
        <v>51.776440000000001</v>
      </c>
      <c r="D1114" s="33">
        <v>-0.88629999999999998</v>
      </c>
      <c r="E1114" s="12"/>
      <c r="F1114" s="4" t="str">
        <f t="shared" si="70"/>
        <v>✓</v>
      </c>
      <c r="G1114" s="12"/>
      <c r="L1114" s="4" t="str">
        <f t="shared" si="71"/>
        <v/>
      </c>
      <c r="M1114" s="4" t="str">
        <f t="shared" si="72"/>
        <v/>
      </c>
      <c r="N1114" s="4" t="str">
        <f t="shared" si="73"/>
        <v/>
      </c>
    </row>
    <row r="1115" spans="1:14" x14ac:dyDescent="0.25">
      <c r="A1115" s="12"/>
      <c r="B1115" s="8" t="s">
        <v>800</v>
      </c>
      <c r="C1115" s="32">
        <v>51.820230000000002</v>
      </c>
      <c r="D1115" s="33">
        <v>-0.96772000000000002</v>
      </c>
      <c r="E1115" s="12"/>
      <c r="F1115" s="4" t="str">
        <f t="shared" si="70"/>
        <v>✓</v>
      </c>
      <c r="G1115" s="12"/>
      <c r="L1115" s="4" t="str">
        <f t="shared" si="71"/>
        <v/>
      </c>
      <c r="M1115" s="4" t="str">
        <f t="shared" si="72"/>
        <v/>
      </c>
      <c r="N1115" s="4" t="str">
        <f t="shared" si="73"/>
        <v/>
      </c>
    </row>
    <row r="1116" spans="1:14" x14ac:dyDescent="0.25">
      <c r="A1116" s="12"/>
      <c r="B1116" s="8" t="s">
        <v>801</v>
      </c>
      <c r="C1116" s="32">
        <v>51.823700000000002</v>
      </c>
      <c r="D1116" s="33">
        <v>-0.82806999999999997</v>
      </c>
      <c r="E1116" s="12"/>
      <c r="F1116" s="4" t="str">
        <f t="shared" si="70"/>
        <v>✓</v>
      </c>
      <c r="G1116" s="12"/>
      <c r="L1116" s="4" t="str">
        <f t="shared" si="71"/>
        <v/>
      </c>
      <c r="M1116" s="4" t="str">
        <f t="shared" si="72"/>
        <v/>
      </c>
      <c r="N1116" s="4" t="str">
        <f t="shared" si="73"/>
        <v/>
      </c>
    </row>
    <row r="1117" spans="1:14" x14ac:dyDescent="0.25">
      <c r="A1117" s="12"/>
      <c r="B1117" s="8" t="s">
        <v>802</v>
      </c>
      <c r="C1117" s="32">
        <v>51.764299999999999</v>
      </c>
      <c r="D1117" s="33">
        <v>-0.45229000000000003</v>
      </c>
      <c r="E1117" s="12"/>
      <c r="F1117" s="4" t="str">
        <f t="shared" si="70"/>
        <v>✓</v>
      </c>
      <c r="G1117" s="12"/>
      <c r="L1117" s="4" t="str">
        <f t="shared" si="71"/>
        <v/>
      </c>
      <c r="M1117" s="4" t="str">
        <f t="shared" si="72"/>
        <v/>
      </c>
      <c r="N1117" s="4" t="str">
        <f t="shared" si="73"/>
        <v/>
      </c>
    </row>
    <row r="1118" spans="1:14" x14ac:dyDescent="0.25">
      <c r="A1118" s="12"/>
      <c r="B1118" s="8" t="s">
        <v>803</v>
      </c>
      <c r="C1118" s="32">
        <v>51.820059999999998</v>
      </c>
      <c r="D1118" s="33">
        <v>-0.80535999999999996</v>
      </c>
      <c r="E1118" s="12"/>
      <c r="F1118" s="4" t="str">
        <f t="shared" si="70"/>
        <v>✓</v>
      </c>
      <c r="G1118" s="12"/>
      <c r="L1118" s="4" t="str">
        <f t="shared" si="71"/>
        <v/>
      </c>
      <c r="M1118" s="4" t="str">
        <f t="shared" si="72"/>
        <v/>
      </c>
      <c r="N1118" s="4" t="str">
        <f t="shared" si="73"/>
        <v/>
      </c>
    </row>
    <row r="1119" spans="1:14" x14ac:dyDescent="0.25">
      <c r="A1119" s="12"/>
      <c r="B1119" s="8" t="s">
        <v>804</v>
      </c>
      <c r="C1119" s="32">
        <v>51.805199999999999</v>
      </c>
      <c r="D1119" s="33">
        <v>-0.80584</v>
      </c>
      <c r="E1119" s="12"/>
      <c r="F1119" s="4" t="str">
        <f t="shared" si="70"/>
        <v>✓</v>
      </c>
      <c r="G1119" s="12"/>
      <c r="L1119" s="4" t="str">
        <f t="shared" si="71"/>
        <v/>
      </c>
      <c r="M1119" s="4" t="str">
        <f t="shared" si="72"/>
        <v/>
      </c>
      <c r="N1119" s="4" t="str">
        <f t="shared" si="73"/>
        <v/>
      </c>
    </row>
    <row r="1120" spans="1:14" x14ac:dyDescent="0.25">
      <c r="A1120" s="12"/>
      <c r="B1120" s="8" t="s">
        <v>805</v>
      </c>
      <c r="C1120" s="32">
        <v>51.807810000000003</v>
      </c>
      <c r="D1120" s="33">
        <v>-0.76912000000000003</v>
      </c>
      <c r="E1120" s="12"/>
      <c r="F1120" s="4" t="str">
        <f t="shared" si="70"/>
        <v>✓</v>
      </c>
      <c r="G1120" s="12"/>
      <c r="L1120" s="4" t="str">
        <f t="shared" si="71"/>
        <v/>
      </c>
      <c r="M1120" s="4" t="str">
        <f t="shared" si="72"/>
        <v/>
      </c>
      <c r="N1120" s="4" t="str">
        <f t="shared" si="73"/>
        <v/>
      </c>
    </row>
    <row r="1121" spans="1:14" x14ac:dyDescent="0.25">
      <c r="A1121" s="12"/>
      <c r="B1121" s="8" t="s">
        <v>806</v>
      </c>
      <c r="C1121" s="32">
        <v>51.795540000000003</v>
      </c>
      <c r="D1121" s="33">
        <v>-0.66125999999999996</v>
      </c>
      <c r="E1121" s="12"/>
      <c r="F1121" s="4" t="str">
        <f t="shared" si="70"/>
        <v>✓</v>
      </c>
      <c r="G1121" s="12"/>
      <c r="L1121" s="4" t="str">
        <f t="shared" si="71"/>
        <v/>
      </c>
      <c r="M1121" s="4" t="str">
        <f t="shared" si="72"/>
        <v/>
      </c>
      <c r="N1121" s="4" t="str">
        <f t="shared" si="73"/>
        <v/>
      </c>
    </row>
    <row r="1122" spans="1:14" x14ac:dyDescent="0.25">
      <c r="A1122" s="12"/>
      <c r="B1122" s="8" t="s">
        <v>807</v>
      </c>
      <c r="C1122" s="32">
        <v>51.720709999999997</v>
      </c>
      <c r="D1122" s="33">
        <v>-0.83279999999999998</v>
      </c>
      <c r="E1122" s="12"/>
      <c r="F1122" s="4" t="str">
        <f t="shared" si="70"/>
        <v>✓</v>
      </c>
      <c r="G1122" s="12"/>
      <c r="L1122" s="4" t="str">
        <f t="shared" si="71"/>
        <v/>
      </c>
      <c r="M1122" s="4" t="str">
        <f t="shared" si="72"/>
        <v/>
      </c>
      <c r="N1122" s="4" t="str">
        <f t="shared" si="73"/>
        <v/>
      </c>
    </row>
    <row r="1123" spans="1:14" x14ac:dyDescent="0.25">
      <c r="A1123" s="12"/>
      <c r="B1123" s="8" t="s">
        <v>808</v>
      </c>
      <c r="C1123" s="32">
        <v>51.735959999999999</v>
      </c>
      <c r="D1123" s="33">
        <v>-0.47069</v>
      </c>
      <c r="E1123" s="12"/>
      <c r="F1123" s="4" t="str">
        <f t="shared" si="70"/>
        <v>✓</v>
      </c>
      <c r="G1123" s="12"/>
      <c r="L1123" s="4" t="str">
        <f t="shared" si="71"/>
        <v/>
      </c>
      <c r="M1123" s="4" t="str">
        <f t="shared" si="72"/>
        <v/>
      </c>
      <c r="N1123" s="4" t="str">
        <f t="shared" si="73"/>
        <v/>
      </c>
    </row>
    <row r="1124" spans="1:14" x14ac:dyDescent="0.25">
      <c r="A1124" s="12"/>
      <c r="B1124" s="8" t="s">
        <v>809</v>
      </c>
      <c r="C1124" s="32">
        <v>51.767859999999999</v>
      </c>
      <c r="D1124" s="33">
        <v>-0.56879999999999997</v>
      </c>
      <c r="E1124" s="12"/>
      <c r="F1124" s="4" t="str">
        <f t="shared" si="70"/>
        <v>✓</v>
      </c>
      <c r="G1124" s="12"/>
      <c r="L1124" s="4" t="str">
        <f t="shared" si="71"/>
        <v/>
      </c>
      <c r="M1124" s="4" t="str">
        <f t="shared" si="72"/>
        <v/>
      </c>
      <c r="N1124" s="4" t="str">
        <f t="shared" si="73"/>
        <v/>
      </c>
    </row>
    <row r="1125" spans="1:14" x14ac:dyDescent="0.25">
      <c r="A1125" s="12"/>
      <c r="B1125" s="8" t="s">
        <v>810</v>
      </c>
      <c r="C1125" s="32">
        <v>51.712800000000001</v>
      </c>
      <c r="D1125" s="33">
        <v>-0.60857000000000006</v>
      </c>
      <c r="E1125" s="12"/>
      <c r="F1125" s="4" t="str">
        <f t="shared" si="70"/>
        <v>✓</v>
      </c>
      <c r="G1125" s="12"/>
      <c r="L1125" s="4" t="str">
        <f t="shared" si="71"/>
        <v/>
      </c>
      <c r="M1125" s="4" t="str">
        <f t="shared" si="72"/>
        <v/>
      </c>
      <c r="N1125" s="4" t="str">
        <f t="shared" si="73"/>
        <v/>
      </c>
    </row>
    <row r="1126" spans="1:14" x14ac:dyDescent="0.25">
      <c r="A1126" s="12"/>
      <c r="B1126" s="8" t="s">
        <v>811</v>
      </c>
      <c r="C1126" s="32">
        <v>51.678400000000003</v>
      </c>
      <c r="D1126" s="33">
        <v>-0.59914000000000001</v>
      </c>
      <c r="E1126" s="12"/>
      <c r="F1126" s="4" t="str">
        <f t="shared" si="70"/>
        <v>✓</v>
      </c>
      <c r="G1126" s="12"/>
      <c r="L1126" s="4" t="str">
        <f t="shared" si="71"/>
        <v/>
      </c>
      <c r="M1126" s="4" t="str">
        <f t="shared" si="72"/>
        <v/>
      </c>
      <c r="N1126" s="4" t="str">
        <f t="shared" si="73"/>
        <v/>
      </c>
    </row>
    <row r="1127" spans="1:14" x14ac:dyDescent="0.25">
      <c r="A1127" s="12"/>
      <c r="B1127" s="8" t="s">
        <v>812</v>
      </c>
      <c r="C1127" s="32">
        <v>51.664450000000002</v>
      </c>
      <c r="D1127" s="33">
        <v>-0.61017999999999994</v>
      </c>
      <c r="E1127" s="12"/>
      <c r="F1127" s="4" t="str">
        <f t="shared" si="70"/>
        <v>✓</v>
      </c>
      <c r="G1127" s="12"/>
      <c r="L1127" s="4" t="str">
        <f t="shared" si="71"/>
        <v/>
      </c>
      <c r="M1127" s="4" t="str">
        <f t="shared" si="72"/>
        <v/>
      </c>
      <c r="N1127" s="4" t="str">
        <f t="shared" si="73"/>
        <v/>
      </c>
    </row>
    <row r="1128" spans="1:14" x14ac:dyDescent="0.25">
      <c r="A1128" s="12"/>
      <c r="B1128" s="8" t="s">
        <v>813</v>
      </c>
      <c r="C1128" s="32">
        <v>51.638309999999997</v>
      </c>
      <c r="D1128" s="33">
        <v>-0.57004999999999995</v>
      </c>
      <c r="E1128" s="12"/>
      <c r="F1128" s="4" t="str">
        <f t="shared" si="70"/>
        <v>✓</v>
      </c>
      <c r="G1128" s="12"/>
      <c r="L1128" s="4" t="str">
        <f t="shared" si="71"/>
        <v/>
      </c>
      <c r="M1128" s="4" t="str">
        <f t="shared" si="72"/>
        <v/>
      </c>
      <c r="N1128" s="4" t="str">
        <f t="shared" si="73"/>
        <v/>
      </c>
    </row>
    <row r="1129" spans="1:14" x14ac:dyDescent="0.25">
      <c r="A1129" s="12"/>
      <c r="B1129" s="8" t="s">
        <v>814</v>
      </c>
      <c r="C1129" s="32">
        <v>51.610300000000002</v>
      </c>
      <c r="D1129" s="33">
        <v>-0.64078000000000002</v>
      </c>
      <c r="E1129" s="12"/>
      <c r="F1129" s="4" t="str">
        <f t="shared" si="70"/>
        <v>✓</v>
      </c>
      <c r="G1129" s="12"/>
      <c r="L1129" s="4" t="str">
        <f t="shared" si="71"/>
        <v/>
      </c>
      <c r="M1129" s="4" t="str">
        <f t="shared" si="72"/>
        <v/>
      </c>
      <c r="N1129" s="4" t="str">
        <f t="shared" si="73"/>
        <v/>
      </c>
    </row>
    <row r="1130" spans="1:14" x14ac:dyDescent="0.25">
      <c r="A1130" s="12"/>
      <c r="B1130" s="8" t="s">
        <v>815</v>
      </c>
      <c r="C1130" s="32">
        <v>52.060110000000002</v>
      </c>
      <c r="D1130" s="33">
        <v>-2.6779999999999999</v>
      </c>
      <c r="E1130" s="12"/>
      <c r="F1130" s="4" t="str">
        <f t="shared" si="70"/>
        <v>✓</v>
      </c>
      <c r="G1130" s="12"/>
      <c r="L1130" s="4" t="str">
        <f t="shared" si="71"/>
        <v/>
      </c>
      <c r="M1130" s="4" t="str">
        <f t="shared" si="72"/>
        <v/>
      </c>
      <c r="N1130" s="4" t="str">
        <f t="shared" si="73"/>
        <v/>
      </c>
    </row>
    <row r="1131" spans="1:14" x14ac:dyDescent="0.25">
      <c r="A1131" s="12"/>
      <c r="B1131" s="8" t="s">
        <v>816</v>
      </c>
      <c r="C1131" s="32">
        <v>52.009709999999998</v>
      </c>
      <c r="D1131" s="33">
        <v>-2.7855400000000001</v>
      </c>
      <c r="E1131" s="12"/>
      <c r="F1131" s="4" t="str">
        <f t="shared" si="70"/>
        <v>✓</v>
      </c>
      <c r="G1131" s="12"/>
      <c r="L1131" s="4" t="str">
        <f t="shared" si="71"/>
        <v/>
      </c>
      <c r="M1131" s="4" t="str">
        <f t="shared" si="72"/>
        <v/>
      </c>
      <c r="N1131" s="4" t="str">
        <f t="shared" si="73"/>
        <v/>
      </c>
    </row>
    <row r="1132" spans="1:14" x14ac:dyDescent="0.25">
      <c r="A1132" s="12"/>
      <c r="B1132" s="8" t="s">
        <v>817</v>
      </c>
      <c r="C1132" s="32">
        <v>52.115540000000003</v>
      </c>
      <c r="D1132" s="33">
        <v>-3.0228199999999998</v>
      </c>
      <c r="E1132" s="12"/>
      <c r="F1132" s="4" t="str">
        <f t="shared" si="70"/>
        <v>✓</v>
      </c>
      <c r="G1132" s="12"/>
      <c r="L1132" s="4" t="str">
        <f t="shared" si="71"/>
        <v/>
      </c>
      <c r="M1132" s="4" t="str">
        <f t="shared" si="72"/>
        <v/>
      </c>
      <c r="N1132" s="4" t="str">
        <f t="shared" si="73"/>
        <v/>
      </c>
    </row>
    <row r="1133" spans="1:14" x14ac:dyDescent="0.25">
      <c r="A1133" s="12"/>
      <c r="B1133" s="8" t="s">
        <v>818</v>
      </c>
      <c r="C1133" s="32">
        <v>52.090519999999998</v>
      </c>
      <c r="D1133" s="33">
        <v>-2.7714400000000001</v>
      </c>
      <c r="E1133" s="12"/>
      <c r="F1133" s="4" t="str">
        <f t="shared" si="70"/>
        <v>✓</v>
      </c>
      <c r="G1133" s="12"/>
      <c r="L1133" s="4" t="str">
        <f t="shared" si="71"/>
        <v/>
      </c>
      <c r="M1133" s="4" t="str">
        <f t="shared" si="72"/>
        <v/>
      </c>
      <c r="N1133" s="4" t="str">
        <f t="shared" si="73"/>
        <v/>
      </c>
    </row>
    <row r="1134" spans="1:14" x14ac:dyDescent="0.25">
      <c r="A1134" s="12"/>
      <c r="B1134" s="8" t="s">
        <v>819</v>
      </c>
      <c r="C1134" s="32">
        <v>52.201300000000003</v>
      </c>
      <c r="D1134" s="33">
        <v>-3.0164900000000001</v>
      </c>
      <c r="E1134" s="12"/>
      <c r="F1134" s="4" t="str">
        <f t="shared" si="70"/>
        <v>✓</v>
      </c>
      <c r="G1134" s="12"/>
      <c r="L1134" s="4" t="str">
        <f t="shared" si="71"/>
        <v/>
      </c>
      <c r="M1134" s="4" t="str">
        <f t="shared" si="72"/>
        <v/>
      </c>
      <c r="N1134" s="4" t="str">
        <f t="shared" si="73"/>
        <v/>
      </c>
    </row>
    <row r="1135" spans="1:14" x14ac:dyDescent="0.25">
      <c r="A1135" s="12"/>
      <c r="B1135" s="8" t="s">
        <v>820</v>
      </c>
      <c r="C1135" s="32">
        <v>52.233280000000001</v>
      </c>
      <c r="D1135" s="33">
        <v>-2.77298</v>
      </c>
      <c r="E1135" s="12"/>
      <c r="F1135" s="4" t="str">
        <f t="shared" si="70"/>
        <v>✓</v>
      </c>
      <c r="G1135" s="12"/>
      <c r="L1135" s="4" t="str">
        <f t="shared" si="71"/>
        <v/>
      </c>
      <c r="M1135" s="4" t="str">
        <f t="shared" si="72"/>
        <v/>
      </c>
      <c r="N1135" s="4" t="str">
        <f t="shared" si="73"/>
        <v/>
      </c>
    </row>
    <row r="1136" spans="1:14" x14ac:dyDescent="0.25">
      <c r="A1136" s="12"/>
      <c r="B1136" s="8" t="s">
        <v>821</v>
      </c>
      <c r="C1136" s="32">
        <v>52.185540000000003</v>
      </c>
      <c r="D1136" s="33">
        <v>-2.5236100000000001</v>
      </c>
      <c r="E1136" s="12"/>
      <c r="F1136" s="4" t="str">
        <f t="shared" si="70"/>
        <v>✓</v>
      </c>
      <c r="G1136" s="12"/>
      <c r="L1136" s="4" t="str">
        <f t="shared" si="71"/>
        <v/>
      </c>
      <c r="M1136" s="4" t="str">
        <f t="shared" si="72"/>
        <v/>
      </c>
      <c r="N1136" s="4" t="str">
        <f t="shared" si="73"/>
        <v/>
      </c>
    </row>
    <row r="1137" spans="1:14" x14ac:dyDescent="0.25">
      <c r="A1137" s="12"/>
      <c r="B1137" s="8" t="s">
        <v>822</v>
      </c>
      <c r="C1137" s="32">
        <v>52.044629999999998</v>
      </c>
      <c r="D1137" s="33">
        <v>-2.4452799999999999</v>
      </c>
      <c r="E1137" s="12"/>
      <c r="F1137" s="4" t="str">
        <f t="shared" si="70"/>
        <v>✓</v>
      </c>
      <c r="G1137" s="12"/>
      <c r="L1137" s="4" t="str">
        <f t="shared" si="71"/>
        <v/>
      </c>
      <c r="M1137" s="4" t="str">
        <f t="shared" si="72"/>
        <v/>
      </c>
      <c r="N1137" s="4" t="str">
        <f t="shared" si="73"/>
        <v/>
      </c>
    </row>
    <row r="1138" spans="1:14" x14ac:dyDescent="0.25">
      <c r="A1138" s="12"/>
      <c r="B1138" s="8" t="s">
        <v>823</v>
      </c>
      <c r="C1138" s="32">
        <v>51.907760000000003</v>
      </c>
      <c r="D1138" s="33">
        <v>-2.58264</v>
      </c>
      <c r="E1138" s="12"/>
      <c r="F1138" s="4" t="str">
        <f t="shared" si="70"/>
        <v>✓</v>
      </c>
      <c r="G1138" s="12"/>
      <c r="L1138" s="4" t="str">
        <f t="shared" si="71"/>
        <v/>
      </c>
      <c r="M1138" s="4" t="str">
        <f t="shared" si="72"/>
        <v/>
      </c>
      <c r="N1138" s="4" t="str">
        <f t="shared" si="73"/>
        <v/>
      </c>
    </row>
    <row r="1139" spans="1:14" x14ac:dyDescent="0.25">
      <c r="A1139" s="12"/>
      <c r="B1139" s="8" t="s">
        <v>2431</v>
      </c>
      <c r="C1139" s="32">
        <v>58.212670000000003</v>
      </c>
      <c r="D1139" s="33">
        <v>-6.3814299999999999</v>
      </c>
      <c r="E1139" s="12"/>
      <c r="F1139" s="4" t="str">
        <f t="shared" si="70"/>
        <v>✓</v>
      </c>
      <c r="G1139" s="12"/>
      <c r="L1139" s="4" t="str">
        <f t="shared" si="71"/>
        <v/>
      </c>
      <c r="M1139" s="4" t="str">
        <f t="shared" si="72"/>
        <v/>
      </c>
      <c r="N1139" s="4" t="str">
        <f t="shared" si="73"/>
        <v/>
      </c>
    </row>
    <row r="1140" spans="1:14" x14ac:dyDescent="0.25">
      <c r="A1140" s="12"/>
      <c r="B1140" s="8" t="s">
        <v>2432</v>
      </c>
      <c r="C1140" s="32">
        <v>58.24953</v>
      </c>
      <c r="D1140" s="33">
        <v>-6.4623299999999997</v>
      </c>
      <c r="E1140" s="12"/>
      <c r="F1140" s="4" t="str">
        <f t="shared" si="70"/>
        <v>✓</v>
      </c>
      <c r="G1140" s="12"/>
      <c r="L1140" s="4" t="str">
        <f t="shared" si="71"/>
        <v/>
      </c>
      <c r="M1140" s="4" t="str">
        <f t="shared" si="72"/>
        <v/>
      </c>
      <c r="N1140" s="4" t="str">
        <f t="shared" si="73"/>
        <v/>
      </c>
    </row>
    <row r="1141" spans="1:14" x14ac:dyDescent="0.25">
      <c r="A1141" s="12"/>
      <c r="B1141" s="8" t="s">
        <v>2433</v>
      </c>
      <c r="C1141" s="32">
        <v>57.877740000000003</v>
      </c>
      <c r="D1141" s="33">
        <v>-6.8506999999999998</v>
      </c>
      <c r="E1141" s="12"/>
      <c r="F1141" s="4" t="str">
        <f t="shared" si="70"/>
        <v>✓</v>
      </c>
      <c r="G1141" s="12"/>
      <c r="L1141" s="4" t="str">
        <f t="shared" si="71"/>
        <v/>
      </c>
      <c r="M1141" s="4" t="str">
        <f t="shared" si="72"/>
        <v/>
      </c>
      <c r="N1141" s="4" t="str">
        <f t="shared" si="73"/>
        <v/>
      </c>
    </row>
    <row r="1142" spans="1:14" x14ac:dyDescent="0.25">
      <c r="A1142" s="12"/>
      <c r="B1142" s="8" t="s">
        <v>2434</v>
      </c>
      <c r="C1142" s="32">
        <v>57.870750000000001</v>
      </c>
      <c r="D1142" s="33">
        <v>-6.6963299999999997</v>
      </c>
      <c r="E1142" s="12"/>
      <c r="F1142" s="4" t="str">
        <f t="shared" si="70"/>
        <v>✓</v>
      </c>
      <c r="G1142" s="12"/>
      <c r="L1142" s="4" t="str">
        <f t="shared" si="71"/>
        <v/>
      </c>
      <c r="M1142" s="4" t="str">
        <f t="shared" si="72"/>
        <v/>
      </c>
      <c r="N1142" s="4" t="str">
        <f t="shared" si="73"/>
        <v/>
      </c>
    </row>
    <row r="1143" spans="1:14" x14ac:dyDescent="0.25">
      <c r="A1143" s="12"/>
      <c r="B1143" s="8" t="s">
        <v>2435</v>
      </c>
      <c r="C1143" s="32">
        <v>57.765439999999998</v>
      </c>
      <c r="D1143" s="33">
        <v>-7.0113300000000001</v>
      </c>
      <c r="E1143" s="12"/>
      <c r="F1143" s="4" t="str">
        <f t="shared" si="70"/>
        <v>✓</v>
      </c>
      <c r="G1143" s="12"/>
      <c r="L1143" s="4" t="str">
        <f t="shared" si="71"/>
        <v/>
      </c>
      <c r="M1143" s="4" t="str">
        <f t="shared" si="72"/>
        <v/>
      </c>
      <c r="N1143" s="4" t="str">
        <f t="shared" si="73"/>
        <v/>
      </c>
    </row>
    <row r="1144" spans="1:14" x14ac:dyDescent="0.25">
      <c r="A1144" s="12"/>
      <c r="B1144" s="8" t="s">
        <v>2436</v>
      </c>
      <c r="C1144" s="32">
        <v>57.602249999999998</v>
      </c>
      <c r="D1144" s="33">
        <v>-7.3011600000000003</v>
      </c>
      <c r="E1144" s="12"/>
      <c r="F1144" s="4" t="str">
        <f t="shared" si="70"/>
        <v>✓</v>
      </c>
      <c r="G1144" s="12"/>
      <c r="L1144" s="4" t="str">
        <f t="shared" si="71"/>
        <v/>
      </c>
      <c r="M1144" s="4" t="str">
        <f t="shared" si="72"/>
        <v/>
      </c>
      <c r="N1144" s="4" t="str">
        <f t="shared" si="73"/>
        <v/>
      </c>
    </row>
    <row r="1145" spans="1:14" x14ac:dyDescent="0.25">
      <c r="A1145" s="12"/>
      <c r="B1145" s="8" t="s">
        <v>2437</v>
      </c>
      <c r="C1145" s="32">
        <v>57.447240000000001</v>
      </c>
      <c r="D1145" s="33">
        <v>-7.34084</v>
      </c>
      <c r="E1145" s="12"/>
      <c r="F1145" s="4" t="str">
        <f t="shared" si="70"/>
        <v>✓</v>
      </c>
      <c r="G1145" s="12"/>
      <c r="L1145" s="4" t="str">
        <f t="shared" si="71"/>
        <v/>
      </c>
      <c r="M1145" s="4" t="str">
        <f t="shared" si="72"/>
        <v/>
      </c>
      <c r="N1145" s="4" t="str">
        <f t="shared" si="73"/>
        <v/>
      </c>
    </row>
    <row r="1146" spans="1:14" x14ac:dyDescent="0.25">
      <c r="A1146" s="12"/>
      <c r="B1146" s="8" t="s">
        <v>2438</v>
      </c>
      <c r="C1146" s="32">
        <v>57.235329999999998</v>
      </c>
      <c r="D1146" s="33">
        <v>-7.3474300000000001</v>
      </c>
      <c r="E1146" s="12"/>
      <c r="F1146" s="4" t="str">
        <f t="shared" si="70"/>
        <v>✓</v>
      </c>
      <c r="G1146" s="12"/>
      <c r="L1146" s="4" t="str">
        <f t="shared" si="71"/>
        <v/>
      </c>
      <c r="M1146" s="4" t="str">
        <f t="shared" si="72"/>
        <v/>
      </c>
      <c r="N1146" s="4" t="str">
        <f t="shared" si="73"/>
        <v/>
      </c>
    </row>
    <row r="1147" spans="1:14" x14ac:dyDescent="0.25">
      <c r="A1147" s="12"/>
      <c r="B1147" s="8" t="s">
        <v>2439</v>
      </c>
      <c r="C1147" s="32">
        <v>56.973649999999999</v>
      </c>
      <c r="D1147" s="33">
        <v>-7.4712300000000003</v>
      </c>
      <c r="E1147" s="12"/>
      <c r="F1147" s="4" t="str">
        <f t="shared" si="70"/>
        <v>✓</v>
      </c>
      <c r="G1147" s="12"/>
      <c r="L1147" s="4" t="str">
        <f t="shared" si="71"/>
        <v/>
      </c>
      <c r="M1147" s="4" t="str">
        <f t="shared" si="72"/>
        <v/>
      </c>
      <c r="N1147" s="4" t="str">
        <f t="shared" si="73"/>
        <v/>
      </c>
    </row>
    <row r="1148" spans="1:14" x14ac:dyDescent="0.25">
      <c r="A1148" s="12"/>
      <c r="B1148" s="8" t="s">
        <v>824</v>
      </c>
      <c r="C1148" s="32">
        <v>53.74277</v>
      </c>
      <c r="D1148" s="33">
        <v>-0.33795999999999998</v>
      </c>
      <c r="E1148" s="12"/>
      <c r="F1148" s="4" t="str">
        <f t="shared" si="70"/>
        <v>✓</v>
      </c>
      <c r="G1148" s="12"/>
      <c r="L1148" s="4" t="str">
        <f t="shared" si="71"/>
        <v/>
      </c>
      <c r="M1148" s="4" t="str">
        <f t="shared" si="72"/>
        <v/>
      </c>
      <c r="N1148" s="4" t="str">
        <f t="shared" si="73"/>
        <v/>
      </c>
    </row>
    <row r="1149" spans="1:14" x14ac:dyDescent="0.25">
      <c r="A1149" s="12"/>
      <c r="B1149" s="8" t="s">
        <v>825</v>
      </c>
      <c r="C1149" s="32">
        <v>53.7515</v>
      </c>
      <c r="D1149" s="33">
        <v>-0.44190000000000002</v>
      </c>
      <c r="E1149" s="12"/>
      <c r="F1149" s="4" t="str">
        <f t="shared" si="70"/>
        <v>✓</v>
      </c>
      <c r="G1149" s="12"/>
      <c r="L1149" s="4" t="str">
        <f t="shared" si="71"/>
        <v/>
      </c>
      <c r="M1149" s="4" t="str">
        <f t="shared" si="72"/>
        <v/>
      </c>
      <c r="N1149" s="4" t="str">
        <f t="shared" si="73"/>
        <v/>
      </c>
    </row>
    <row r="1150" spans="1:14" x14ac:dyDescent="0.25">
      <c r="A1150" s="12"/>
      <c r="B1150" s="8" t="s">
        <v>826</v>
      </c>
      <c r="C1150" s="32">
        <v>53.827809999999999</v>
      </c>
      <c r="D1150" s="33">
        <v>-0.22187000000000001</v>
      </c>
      <c r="E1150" s="12"/>
      <c r="F1150" s="4" t="str">
        <f t="shared" si="70"/>
        <v>✓</v>
      </c>
      <c r="G1150" s="12"/>
      <c r="L1150" s="4" t="str">
        <f t="shared" si="71"/>
        <v/>
      </c>
      <c r="M1150" s="4" t="str">
        <f t="shared" si="72"/>
        <v/>
      </c>
      <c r="N1150" s="4" t="str">
        <f t="shared" si="73"/>
        <v/>
      </c>
    </row>
    <row r="1151" spans="1:14" x14ac:dyDescent="0.25">
      <c r="A1151" s="12"/>
      <c r="B1151" s="8" t="s">
        <v>827</v>
      </c>
      <c r="C1151" s="32">
        <v>53.724020000000003</v>
      </c>
      <c r="D1151" s="33">
        <v>-0.12723999999999999</v>
      </c>
      <c r="E1151" s="12"/>
      <c r="F1151" s="4" t="str">
        <f t="shared" si="70"/>
        <v>✓</v>
      </c>
      <c r="G1151" s="12"/>
      <c r="L1151" s="4" t="str">
        <f t="shared" si="71"/>
        <v/>
      </c>
      <c r="M1151" s="4" t="str">
        <f t="shared" si="72"/>
        <v/>
      </c>
      <c r="N1151" s="4" t="str">
        <f t="shared" si="73"/>
        <v/>
      </c>
    </row>
    <row r="1152" spans="1:14" x14ac:dyDescent="0.25">
      <c r="A1152" s="12"/>
      <c r="B1152" s="8" t="s">
        <v>828</v>
      </c>
      <c r="C1152" s="32">
        <v>53.725549999999998</v>
      </c>
      <c r="D1152" s="33">
        <v>-0.43891000000000002</v>
      </c>
      <c r="E1152" s="12"/>
      <c r="F1152" s="4" t="str">
        <f t="shared" si="70"/>
        <v>✓</v>
      </c>
      <c r="G1152" s="12"/>
      <c r="L1152" s="4" t="str">
        <f t="shared" si="71"/>
        <v/>
      </c>
      <c r="M1152" s="4" t="str">
        <f t="shared" si="72"/>
        <v/>
      </c>
      <c r="N1152" s="4" t="str">
        <f t="shared" si="73"/>
        <v/>
      </c>
    </row>
    <row r="1153" spans="1:14" x14ac:dyDescent="0.25">
      <c r="A1153" s="12"/>
      <c r="B1153" s="8" t="s">
        <v>829</v>
      </c>
      <c r="C1153" s="32">
        <v>53.72851</v>
      </c>
      <c r="D1153" s="33">
        <v>-0.49957000000000001</v>
      </c>
      <c r="E1153" s="12"/>
      <c r="F1153" s="4" t="str">
        <f t="shared" si="70"/>
        <v>✓</v>
      </c>
      <c r="G1153" s="12"/>
      <c r="L1153" s="4" t="str">
        <f t="shared" si="71"/>
        <v/>
      </c>
      <c r="M1153" s="4" t="str">
        <f t="shared" si="72"/>
        <v/>
      </c>
      <c r="N1153" s="4" t="str">
        <f t="shared" si="73"/>
        <v/>
      </c>
    </row>
    <row r="1154" spans="1:14" x14ac:dyDescent="0.25">
      <c r="A1154" s="12"/>
      <c r="B1154" s="8" t="s">
        <v>830</v>
      </c>
      <c r="C1154" s="32">
        <v>53.748600000000003</v>
      </c>
      <c r="D1154" s="33">
        <v>-0.62012999999999996</v>
      </c>
      <c r="E1154" s="12"/>
      <c r="F1154" s="4" t="str">
        <f t="shared" si="70"/>
        <v>✓</v>
      </c>
      <c r="G1154" s="12"/>
      <c r="L1154" s="4" t="str">
        <f t="shared" si="71"/>
        <v/>
      </c>
      <c r="M1154" s="4" t="str">
        <f t="shared" si="72"/>
        <v/>
      </c>
      <c r="N1154" s="4" t="str">
        <f t="shared" si="73"/>
        <v/>
      </c>
    </row>
    <row r="1155" spans="1:14" x14ac:dyDescent="0.25">
      <c r="A1155" s="12"/>
      <c r="B1155" s="8" t="s">
        <v>831</v>
      </c>
      <c r="C1155" s="32">
        <v>53.781469999999999</v>
      </c>
      <c r="D1155" s="33">
        <v>-0.42238999999999999</v>
      </c>
      <c r="E1155" s="12"/>
      <c r="F1155" s="4" t="str">
        <f t="shared" si="70"/>
        <v>✓</v>
      </c>
      <c r="G1155" s="12"/>
      <c r="L1155" s="4" t="str">
        <f t="shared" si="71"/>
        <v/>
      </c>
      <c r="M1155" s="4" t="str">
        <f t="shared" si="72"/>
        <v/>
      </c>
      <c r="N1155" s="4" t="str">
        <f t="shared" si="73"/>
        <v/>
      </c>
    </row>
    <row r="1156" spans="1:14" x14ac:dyDescent="0.25">
      <c r="A1156" s="12"/>
      <c r="B1156" s="8" t="s">
        <v>832</v>
      </c>
      <c r="C1156" s="32">
        <v>53.846710000000002</v>
      </c>
      <c r="D1156" s="33">
        <v>-0.42842999999999998</v>
      </c>
      <c r="E1156" s="12"/>
      <c r="F1156" s="4" t="str">
        <f t="shared" si="70"/>
        <v>✓</v>
      </c>
      <c r="G1156" s="12"/>
      <c r="L1156" s="4" t="str">
        <f t="shared" si="71"/>
        <v/>
      </c>
      <c r="M1156" s="4" t="str">
        <f t="shared" si="72"/>
        <v/>
      </c>
      <c r="N1156" s="4" t="str">
        <f t="shared" si="73"/>
        <v/>
      </c>
    </row>
    <row r="1157" spans="1:14" x14ac:dyDescent="0.25">
      <c r="A1157" s="12"/>
      <c r="B1157" s="8" t="s">
        <v>833</v>
      </c>
      <c r="C1157" s="32">
        <v>53.9099</v>
      </c>
      <c r="D1157" s="33">
        <v>-0.16894000000000001</v>
      </c>
      <c r="E1157" s="12"/>
      <c r="F1157" s="4" t="str">
        <f t="shared" si="70"/>
        <v>✓</v>
      </c>
      <c r="G1157" s="12"/>
      <c r="L1157" s="4" t="str">
        <f t="shared" si="71"/>
        <v/>
      </c>
      <c r="M1157" s="4" t="str">
        <f t="shared" si="72"/>
        <v/>
      </c>
      <c r="N1157" s="4" t="str">
        <f t="shared" si="73"/>
        <v/>
      </c>
    </row>
    <row r="1158" spans="1:14" x14ac:dyDescent="0.25">
      <c r="A1158" s="12"/>
      <c r="B1158" s="8" t="s">
        <v>834</v>
      </c>
      <c r="C1158" s="32">
        <v>53.72334</v>
      </c>
      <c r="D1158" s="33">
        <v>3.4380000000000001E-2</v>
      </c>
      <c r="E1158" s="12"/>
      <c r="F1158" s="4" t="str">
        <f t="shared" si="70"/>
        <v>✓</v>
      </c>
      <c r="G1158" s="12"/>
      <c r="L1158" s="4" t="str">
        <f t="shared" si="71"/>
        <v/>
      </c>
      <c r="M1158" s="4" t="str">
        <f t="shared" si="72"/>
        <v/>
      </c>
      <c r="N1158" s="4" t="str">
        <f t="shared" si="73"/>
        <v/>
      </c>
    </row>
    <row r="1159" spans="1:14" x14ac:dyDescent="0.25">
      <c r="A1159" s="12"/>
      <c r="B1159" s="8" t="s">
        <v>835</v>
      </c>
      <c r="C1159" s="32">
        <v>53.750790000000002</v>
      </c>
      <c r="D1159" s="33">
        <v>-0.34060000000000001</v>
      </c>
      <c r="E1159" s="12"/>
      <c r="F1159" s="4" t="str">
        <f t="shared" si="70"/>
        <v>✓</v>
      </c>
      <c r="G1159" s="12"/>
      <c r="L1159" s="4" t="str">
        <f t="shared" si="71"/>
        <v/>
      </c>
      <c r="M1159" s="4" t="str">
        <f t="shared" si="72"/>
        <v/>
      </c>
      <c r="N1159" s="4" t="str">
        <f t="shared" si="73"/>
        <v/>
      </c>
    </row>
    <row r="1160" spans="1:14" x14ac:dyDescent="0.25">
      <c r="A1160" s="12"/>
      <c r="B1160" s="8" t="s">
        <v>836</v>
      </c>
      <c r="C1160" s="32">
        <v>53.788049999999998</v>
      </c>
      <c r="D1160" s="33">
        <v>-0.51490999999999998</v>
      </c>
      <c r="E1160" s="12"/>
      <c r="F1160" s="4" t="str">
        <f t="shared" si="70"/>
        <v>✓</v>
      </c>
      <c r="G1160" s="12"/>
      <c r="L1160" s="4" t="str">
        <f t="shared" si="71"/>
        <v/>
      </c>
      <c r="M1160" s="4" t="str">
        <f t="shared" si="72"/>
        <v/>
      </c>
      <c r="N1160" s="4" t="str">
        <f t="shared" si="73"/>
        <v/>
      </c>
    </row>
    <row r="1161" spans="1:14" x14ac:dyDescent="0.25">
      <c r="A1161" s="12"/>
      <c r="B1161" s="8" t="s">
        <v>837</v>
      </c>
      <c r="C1161" s="32">
        <v>53.742319999999999</v>
      </c>
      <c r="D1161" s="33">
        <v>-0.36769000000000002</v>
      </c>
      <c r="E1161" s="12"/>
      <c r="F1161" s="4" t="str">
        <f t="shared" si="70"/>
        <v>✓</v>
      </c>
      <c r="G1161" s="12"/>
      <c r="L1161" s="4" t="str">
        <f t="shared" si="71"/>
        <v/>
      </c>
      <c r="M1161" s="4" t="str">
        <f t="shared" si="72"/>
        <v/>
      </c>
      <c r="N1161" s="4" t="str">
        <f t="shared" si="73"/>
        <v/>
      </c>
    </row>
    <row r="1162" spans="1:14" x14ac:dyDescent="0.25">
      <c r="A1162" s="12"/>
      <c r="B1162" s="8" t="s">
        <v>838</v>
      </c>
      <c r="C1162" s="32">
        <v>53.736150000000002</v>
      </c>
      <c r="D1162" s="33">
        <v>-0.40411000000000002</v>
      </c>
      <c r="E1162" s="12"/>
      <c r="F1162" s="4" t="str">
        <f t="shared" si="70"/>
        <v>✓</v>
      </c>
      <c r="G1162" s="12"/>
      <c r="L1162" s="4" t="str">
        <f t="shared" si="71"/>
        <v/>
      </c>
      <c r="M1162" s="4" t="str">
        <f t="shared" si="72"/>
        <v/>
      </c>
      <c r="N1162" s="4" t="str">
        <f t="shared" si="73"/>
        <v/>
      </c>
    </row>
    <row r="1163" spans="1:14" x14ac:dyDescent="0.25">
      <c r="A1163" s="12"/>
      <c r="B1163" s="8" t="s">
        <v>839</v>
      </c>
      <c r="C1163" s="32">
        <v>53.759970000000003</v>
      </c>
      <c r="D1163" s="33">
        <v>-0.37622</v>
      </c>
      <c r="E1163" s="12"/>
      <c r="F1163" s="4" t="str">
        <f t="shared" si="70"/>
        <v>✓</v>
      </c>
      <c r="G1163" s="12"/>
      <c r="L1163" s="4" t="str">
        <f t="shared" si="71"/>
        <v/>
      </c>
      <c r="M1163" s="4" t="str">
        <f t="shared" si="72"/>
        <v/>
      </c>
      <c r="N1163" s="4" t="str">
        <f t="shared" si="73"/>
        <v/>
      </c>
    </row>
    <row r="1164" spans="1:14" x14ac:dyDescent="0.25">
      <c r="A1164" s="12"/>
      <c r="B1164" s="8" t="s">
        <v>840</v>
      </c>
      <c r="C1164" s="32">
        <v>53.781010000000002</v>
      </c>
      <c r="D1164" s="33">
        <v>-0.37135000000000001</v>
      </c>
      <c r="E1164" s="12"/>
      <c r="F1164" s="4" t="str">
        <f t="shared" ref="F1164:F1227" si="74">IF(COUNTIF($B1164:$D1164, "")=3, "", IF(OR($C1164="", $D1164="", $C1164&gt;$J$3, $C1164&lt;$J$4, $D1164&gt;$J$5, $D1164&lt;$J$6), $J$9, $J$8))</f>
        <v>✓</v>
      </c>
      <c r="G1164" s="12"/>
      <c r="L1164" s="4" t="str">
        <f t="shared" ref="L1164:L1227" si="75">IF(B1164="", "", IF(COUNTIF(B$11:B$5010, B1164)&gt;1, "X", ""))</f>
        <v/>
      </c>
      <c r="M1164" s="4" t="str">
        <f t="shared" ref="M1164:M1227" si="76">IF(C1164="", "", IF(ISNUMBER(C1164)=FALSE, "X", ""))</f>
        <v/>
      </c>
      <c r="N1164" s="4" t="str">
        <f t="shared" ref="N1164:N1227" si="77">IF(D1164="", "", IF(ISNUMBER(D1164)=FALSE, "X", ""))</f>
        <v/>
      </c>
    </row>
    <row r="1165" spans="1:14" x14ac:dyDescent="0.25">
      <c r="A1165" s="12"/>
      <c r="B1165" s="8" t="s">
        <v>841</v>
      </c>
      <c r="C1165" s="32">
        <v>53.790970000000002</v>
      </c>
      <c r="D1165" s="33">
        <v>-0.32934999999999998</v>
      </c>
      <c r="E1165" s="12"/>
      <c r="F1165" s="4" t="str">
        <f t="shared" si="74"/>
        <v>✓</v>
      </c>
      <c r="G1165" s="12"/>
      <c r="L1165" s="4" t="str">
        <f t="shared" si="75"/>
        <v/>
      </c>
      <c r="M1165" s="4" t="str">
        <f t="shared" si="76"/>
        <v/>
      </c>
      <c r="N1165" s="4" t="str">
        <f t="shared" si="77"/>
        <v/>
      </c>
    </row>
    <row r="1166" spans="1:14" x14ac:dyDescent="0.25">
      <c r="A1166" s="12"/>
      <c r="B1166" s="8" t="s">
        <v>842</v>
      </c>
      <c r="C1166" s="32">
        <v>53.769419999999997</v>
      </c>
      <c r="D1166" s="33">
        <v>-0.29965999999999998</v>
      </c>
      <c r="E1166" s="12"/>
      <c r="F1166" s="4" t="str">
        <f t="shared" si="74"/>
        <v>✓</v>
      </c>
      <c r="G1166" s="12"/>
      <c r="L1166" s="4" t="str">
        <f t="shared" si="75"/>
        <v/>
      </c>
      <c r="M1166" s="4" t="str">
        <f t="shared" si="76"/>
        <v/>
      </c>
      <c r="N1166" s="4" t="str">
        <f t="shared" si="77"/>
        <v/>
      </c>
    </row>
    <row r="1167" spans="1:14" x14ac:dyDescent="0.25">
      <c r="A1167" s="12"/>
      <c r="B1167" s="8" t="s">
        <v>843</v>
      </c>
      <c r="C1167" s="32">
        <v>53.756039999999999</v>
      </c>
      <c r="D1167" s="33">
        <v>-0.28933999999999999</v>
      </c>
      <c r="E1167" s="12"/>
      <c r="F1167" s="4" t="str">
        <f t="shared" si="74"/>
        <v>✓</v>
      </c>
      <c r="G1167" s="12"/>
      <c r="L1167" s="4" t="str">
        <f t="shared" si="75"/>
        <v/>
      </c>
      <c r="M1167" s="4" t="str">
        <f t="shared" si="76"/>
        <v/>
      </c>
      <c r="N1167" s="4" t="str">
        <f t="shared" si="77"/>
        <v/>
      </c>
    </row>
    <row r="1168" spans="1:14" x14ac:dyDescent="0.25">
      <c r="A1168" s="12"/>
      <c r="B1168" s="8" t="s">
        <v>844</v>
      </c>
      <c r="C1168" s="32">
        <v>53.721029999999999</v>
      </c>
      <c r="D1168" s="33">
        <v>-1.8716200000000001</v>
      </c>
      <c r="E1168" s="12"/>
      <c r="F1168" s="4" t="str">
        <f t="shared" si="74"/>
        <v>✓</v>
      </c>
      <c r="G1168" s="12"/>
      <c r="L1168" s="4" t="str">
        <f t="shared" si="75"/>
        <v/>
      </c>
      <c r="M1168" s="4" t="str">
        <f t="shared" si="76"/>
        <v/>
      </c>
      <c r="N1168" s="4" t="str">
        <f t="shared" si="77"/>
        <v/>
      </c>
    </row>
    <row r="1169" spans="1:14" x14ac:dyDescent="0.25">
      <c r="A1169" s="12"/>
      <c r="B1169" s="8" t="s">
        <v>845</v>
      </c>
      <c r="C1169" s="32">
        <v>53.738599999999998</v>
      </c>
      <c r="D1169" s="33">
        <v>-1.9066000000000001</v>
      </c>
      <c r="E1169" s="12"/>
      <c r="F1169" s="4" t="str">
        <f t="shared" si="74"/>
        <v>✓</v>
      </c>
      <c r="G1169" s="12"/>
      <c r="L1169" s="4" t="str">
        <f t="shared" si="75"/>
        <v/>
      </c>
      <c r="M1169" s="4" t="str">
        <f t="shared" si="76"/>
        <v/>
      </c>
      <c r="N1169" s="4" t="str">
        <f t="shared" si="77"/>
        <v/>
      </c>
    </row>
    <row r="1170" spans="1:14" x14ac:dyDescent="0.25">
      <c r="A1170" s="12"/>
      <c r="B1170" s="8" t="s">
        <v>846</v>
      </c>
      <c r="C1170" s="32">
        <v>53.726700000000001</v>
      </c>
      <c r="D1170" s="33">
        <v>-1.8442700000000001</v>
      </c>
      <c r="E1170" s="12"/>
      <c r="F1170" s="4" t="str">
        <f t="shared" si="74"/>
        <v>✓</v>
      </c>
      <c r="G1170" s="12"/>
      <c r="L1170" s="4" t="str">
        <f t="shared" si="75"/>
        <v/>
      </c>
      <c r="M1170" s="4" t="str">
        <f t="shared" si="76"/>
        <v/>
      </c>
      <c r="N1170" s="4" t="str">
        <f t="shared" si="77"/>
        <v/>
      </c>
    </row>
    <row r="1171" spans="1:14" x14ac:dyDescent="0.25">
      <c r="A1171" s="12"/>
      <c r="B1171" s="8" t="s">
        <v>847</v>
      </c>
      <c r="C1171" s="32">
        <v>53.677070000000001</v>
      </c>
      <c r="D1171" s="33">
        <v>-1.88253</v>
      </c>
      <c r="E1171" s="12"/>
      <c r="F1171" s="4" t="str">
        <f t="shared" si="74"/>
        <v>✓</v>
      </c>
      <c r="G1171" s="12"/>
      <c r="L1171" s="4" t="str">
        <f t="shared" si="75"/>
        <v/>
      </c>
      <c r="M1171" s="4" t="str">
        <f t="shared" si="76"/>
        <v/>
      </c>
      <c r="N1171" s="4" t="str">
        <f t="shared" si="77"/>
        <v/>
      </c>
    </row>
    <row r="1172" spans="1:14" x14ac:dyDescent="0.25">
      <c r="A1172" s="12"/>
      <c r="B1172" s="8" t="s">
        <v>848</v>
      </c>
      <c r="C1172" s="32">
        <v>53.684600000000003</v>
      </c>
      <c r="D1172" s="33">
        <v>-1.8352999999999999</v>
      </c>
      <c r="E1172" s="12"/>
      <c r="F1172" s="4" t="str">
        <f t="shared" si="74"/>
        <v>✓</v>
      </c>
      <c r="G1172" s="12"/>
      <c r="L1172" s="4" t="str">
        <f t="shared" si="75"/>
        <v/>
      </c>
      <c r="M1172" s="4" t="str">
        <f t="shared" si="76"/>
        <v/>
      </c>
      <c r="N1172" s="4" t="str">
        <f t="shared" si="77"/>
        <v/>
      </c>
    </row>
    <row r="1173" spans="1:14" x14ac:dyDescent="0.25">
      <c r="A1173" s="12"/>
      <c r="B1173" s="8" t="s">
        <v>849</v>
      </c>
      <c r="C1173" s="32">
        <v>53.696890000000003</v>
      </c>
      <c r="D1173" s="33">
        <v>-1.9274199999999999</v>
      </c>
      <c r="E1173" s="12"/>
      <c r="F1173" s="4" t="str">
        <f t="shared" si="74"/>
        <v>✓</v>
      </c>
      <c r="G1173" s="12"/>
      <c r="L1173" s="4" t="str">
        <f t="shared" si="75"/>
        <v/>
      </c>
      <c r="M1173" s="4" t="str">
        <f t="shared" si="76"/>
        <v/>
      </c>
      <c r="N1173" s="4" t="str">
        <f t="shared" si="77"/>
        <v/>
      </c>
    </row>
    <row r="1174" spans="1:14" x14ac:dyDescent="0.25">
      <c r="A1174" s="12"/>
      <c r="B1174" s="8" t="s">
        <v>850</v>
      </c>
      <c r="C1174" s="32">
        <v>53.739190000000001</v>
      </c>
      <c r="D1174" s="33">
        <v>-2.00854</v>
      </c>
      <c r="E1174" s="12"/>
      <c r="F1174" s="4" t="str">
        <f t="shared" si="74"/>
        <v>✓</v>
      </c>
      <c r="G1174" s="12"/>
      <c r="L1174" s="4" t="str">
        <f t="shared" si="75"/>
        <v/>
      </c>
      <c r="M1174" s="4" t="str">
        <f t="shared" si="76"/>
        <v/>
      </c>
      <c r="N1174" s="4" t="str">
        <f t="shared" si="77"/>
        <v/>
      </c>
    </row>
    <row r="1175" spans="1:14" x14ac:dyDescent="0.25">
      <c r="A1175" s="12"/>
      <c r="B1175" s="8" t="s">
        <v>851</v>
      </c>
      <c r="C1175" s="32">
        <v>51.559429999999999</v>
      </c>
      <c r="D1175" s="33">
        <v>7.3370000000000005E-2</v>
      </c>
      <c r="E1175" s="12"/>
      <c r="F1175" s="4" t="str">
        <f t="shared" si="74"/>
        <v>✓</v>
      </c>
      <c r="G1175" s="12"/>
      <c r="L1175" s="4" t="str">
        <f t="shared" si="75"/>
        <v/>
      </c>
      <c r="M1175" s="4" t="str">
        <f t="shared" si="76"/>
        <v/>
      </c>
      <c r="N1175" s="4" t="str">
        <f t="shared" si="77"/>
        <v/>
      </c>
    </row>
    <row r="1176" spans="1:14" x14ac:dyDescent="0.25">
      <c r="A1176" s="12"/>
      <c r="B1176" s="8" t="s">
        <v>852</v>
      </c>
      <c r="C1176" s="32">
        <v>51.648420000000002</v>
      </c>
      <c r="D1176" s="33">
        <v>6.6009999999999999E-2</v>
      </c>
      <c r="E1176" s="12"/>
      <c r="F1176" s="4" t="str">
        <f t="shared" si="74"/>
        <v>✓</v>
      </c>
      <c r="G1176" s="12"/>
      <c r="L1176" s="4" t="str">
        <f t="shared" si="75"/>
        <v/>
      </c>
      <c r="M1176" s="4" t="str">
        <f t="shared" si="76"/>
        <v/>
      </c>
      <c r="N1176" s="4" t="str">
        <f t="shared" si="77"/>
        <v/>
      </c>
    </row>
    <row r="1177" spans="1:14" x14ac:dyDescent="0.25">
      <c r="A1177" s="12"/>
      <c r="B1177" s="8" t="s">
        <v>853</v>
      </c>
      <c r="C1177" s="32">
        <v>51.534950000000002</v>
      </c>
      <c r="D1177" s="33">
        <v>9.325E-2</v>
      </c>
      <c r="E1177" s="12"/>
      <c r="F1177" s="4" t="str">
        <f t="shared" si="74"/>
        <v>✓</v>
      </c>
      <c r="G1177" s="12"/>
      <c r="L1177" s="4" t="str">
        <f t="shared" si="75"/>
        <v/>
      </c>
      <c r="M1177" s="4" t="str">
        <f t="shared" si="76"/>
        <v/>
      </c>
      <c r="N1177" s="4" t="str">
        <f t="shared" si="77"/>
        <v/>
      </c>
    </row>
    <row r="1178" spans="1:14" x14ac:dyDescent="0.25">
      <c r="A1178" s="12"/>
      <c r="B1178" s="8" t="s">
        <v>854</v>
      </c>
      <c r="C1178" s="32">
        <v>51.576039999999999</v>
      </c>
      <c r="D1178" s="33">
        <v>8.1530000000000005E-2</v>
      </c>
      <c r="E1178" s="12"/>
      <c r="F1178" s="4" t="str">
        <f t="shared" si="74"/>
        <v>✓</v>
      </c>
      <c r="G1178" s="12"/>
      <c r="L1178" s="4" t="str">
        <f t="shared" si="75"/>
        <v/>
      </c>
      <c r="M1178" s="4" t="str">
        <f t="shared" si="76"/>
        <v/>
      </c>
      <c r="N1178" s="4" t="str">
        <f t="shared" si="77"/>
        <v/>
      </c>
    </row>
    <row r="1179" spans="1:14" x14ac:dyDescent="0.25">
      <c r="A1179" s="12"/>
      <c r="B1179" s="8" t="s">
        <v>855</v>
      </c>
      <c r="C1179" s="32">
        <v>51.563119999999998</v>
      </c>
      <c r="D1179" s="33">
        <v>0.10291</v>
      </c>
      <c r="E1179" s="12"/>
      <c r="F1179" s="4" t="str">
        <f t="shared" si="74"/>
        <v>✓</v>
      </c>
      <c r="G1179" s="12"/>
      <c r="L1179" s="4" t="str">
        <f t="shared" si="75"/>
        <v/>
      </c>
      <c r="M1179" s="4" t="str">
        <f t="shared" si="76"/>
        <v/>
      </c>
      <c r="N1179" s="4" t="str">
        <f t="shared" si="77"/>
        <v/>
      </c>
    </row>
    <row r="1180" spans="1:14" x14ac:dyDescent="0.25">
      <c r="A1180" s="12"/>
      <c r="B1180" s="8" t="s">
        <v>856</v>
      </c>
      <c r="C1180" s="32">
        <v>51.58005</v>
      </c>
      <c r="D1180" s="33">
        <v>5.1189999999999999E-2</v>
      </c>
      <c r="E1180" s="12"/>
      <c r="F1180" s="4" t="str">
        <f t="shared" si="74"/>
        <v>✓</v>
      </c>
      <c r="G1180" s="12"/>
      <c r="L1180" s="4" t="str">
        <f t="shared" si="75"/>
        <v/>
      </c>
      <c r="M1180" s="4" t="str">
        <f t="shared" si="76"/>
        <v/>
      </c>
      <c r="N1180" s="4" t="str">
        <f t="shared" si="77"/>
        <v/>
      </c>
    </row>
    <row r="1181" spans="1:14" x14ac:dyDescent="0.25">
      <c r="A1181" s="12"/>
      <c r="B1181" s="8" t="s">
        <v>857</v>
      </c>
      <c r="C1181" s="32">
        <v>51.591169999999998</v>
      </c>
      <c r="D1181" s="33">
        <v>6.3460000000000003E-2</v>
      </c>
      <c r="E1181" s="12"/>
      <c r="F1181" s="4" t="str">
        <f t="shared" si="74"/>
        <v>✓</v>
      </c>
      <c r="G1181" s="12"/>
      <c r="L1181" s="4" t="str">
        <f t="shared" si="75"/>
        <v/>
      </c>
      <c r="M1181" s="4" t="str">
        <f t="shared" si="76"/>
        <v/>
      </c>
      <c r="N1181" s="4" t="str">
        <f t="shared" si="77"/>
        <v/>
      </c>
    </row>
    <row r="1182" spans="1:14" x14ac:dyDescent="0.25">
      <c r="A1182" s="12"/>
      <c r="B1182" s="8" t="s">
        <v>858</v>
      </c>
      <c r="C1182" s="32">
        <v>51.596049999999998</v>
      </c>
      <c r="D1182" s="33">
        <v>8.7739999999999999E-2</v>
      </c>
      <c r="E1182" s="12"/>
      <c r="F1182" s="4" t="str">
        <f t="shared" si="74"/>
        <v>✓</v>
      </c>
      <c r="G1182" s="12"/>
      <c r="L1182" s="4" t="str">
        <f t="shared" si="75"/>
        <v/>
      </c>
      <c r="M1182" s="4" t="str">
        <f t="shared" si="76"/>
        <v/>
      </c>
      <c r="N1182" s="4" t="str">
        <f t="shared" si="77"/>
        <v/>
      </c>
    </row>
    <row r="1183" spans="1:14" x14ac:dyDescent="0.25">
      <c r="A1183" s="12"/>
      <c r="B1183" s="8" t="s">
        <v>859</v>
      </c>
      <c r="C1183" s="32">
        <v>51.614289999999997</v>
      </c>
      <c r="D1183" s="33">
        <v>9.5979999999999996E-2</v>
      </c>
      <c r="E1183" s="12"/>
      <c r="F1183" s="4" t="str">
        <f t="shared" si="74"/>
        <v>✓</v>
      </c>
      <c r="G1183" s="12"/>
      <c r="L1183" s="4" t="str">
        <f t="shared" si="75"/>
        <v/>
      </c>
      <c r="M1183" s="4" t="str">
        <f t="shared" si="76"/>
        <v/>
      </c>
      <c r="N1183" s="4" t="str">
        <f t="shared" si="77"/>
        <v/>
      </c>
    </row>
    <row r="1184" spans="1:14" x14ac:dyDescent="0.25">
      <c r="A1184" s="12"/>
      <c r="B1184" s="8" t="s">
        <v>860</v>
      </c>
      <c r="C1184" s="32">
        <v>51.6098</v>
      </c>
      <c r="D1184" s="33">
        <v>3.7819999999999999E-2</v>
      </c>
      <c r="E1184" s="12"/>
      <c r="F1184" s="4" t="str">
        <f t="shared" si="74"/>
        <v>✓</v>
      </c>
      <c r="G1184" s="12"/>
      <c r="L1184" s="4" t="str">
        <f t="shared" si="75"/>
        <v/>
      </c>
      <c r="M1184" s="4" t="str">
        <f t="shared" si="76"/>
        <v/>
      </c>
      <c r="N1184" s="4" t="str">
        <f t="shared" si="77"/>
        <v/>
      </c>
    </row>
    <row r="1185" spans="1:14" x14ac:dyDescent="0.25">
      <c r="A1185" s="12"/>
      <c r="B1185" s="8" t="s">
        <v>861</v>
      </c>
      <c r="C1185" s="32">
        <v>51.625839999999997</v>
      </c>
      <c r="D1185" s="33">
        <v>4.0250000000000001E-2</v>
      </c>
      <c r="E1185" s="12"/>
      <c r="F1185" s="4" t="str">
        <f t="shared" si="74"/>
        <v>✓</v>
      </c>
      <c r="G1185" s="12"/>
      <c r="L1185" s="4" t="str">
        <f t="shared" si="75"/>
        <v/>
      </c>
      <c r="M1185" s="4" t="str">
        <f t="shared" si="76"/>
        <v/>
      </c>
      <c r="N1185" s="4" t="str">
        <f t="shared" si="77"/>
        <v/>
      </c>
    </row>
    <row r="1186" spans="1:14" x14ac:dyDescent="0.25">
      <c r="A1186" s="12"/>
      <c r="B1186" s="8" t="s">
        <v>862</v>
      </c>
      <c r="C1186" s="32">
        <v>52.067120000000003</v>
      </c>
      <c r="D1186" s="33">
        <v>1.1393500000000001</v>
      </c>
      <c r="E1186" s="12"/>
      <c r="F1186" s="4" t="str">
        <f t="shared" si="74"/>
        <v>✓</v>
      </c>
      <c r="G1186" s="12"/>
      <c r="L1186" s="4" t="str">
        <f t="shared" si="75"/>
        <v/>
      </c>
      <c r="M1186" s="4" t="str">
        <f t="shared" si="76"/>
        <v/>
      </c>
      <c r="N1186" s="4" t="str">
        <f t="shared" si="77"/>
        <v/>
      </c>
    </row>
    <row r="1187" spans="1:14" x14ac:dyDescent="0.25">
      <c r="A1187" s="12"/>
      <c r="B1187" s="8" t="s">
        <v>863</v>
      </c>
      <c r="C1187" s="32">
        <v>52.019010000000002</v>
      </c>
      <c r="D1187" s="33">
        <v>1.2701100000000001</v>
      </c>
      <c r="E1187" s="12"/>
      <c r="F1187" s="4" t="str">
        <f t="shared" si="74"/>
        <v>✓</v>
      </c>
      <c r="G1187" s="12"/>
      <c r="L1187" s="4" t="str">
        <f t="shared" si="75"/>
        <v/>
      </c>
      <c r="M1187" s="4" t="str">
        <f t="shared" si="76"/>
        <v/>
      </c>
      <c r="N1187" s="4" t="str">
        <f t="shared" si="77"/>
        <v/>
      </c>
    </row>
    <row r="1188" spans="1:14" x14ac:dyDescent="0.25">
      <c r="A1188" s="12"/>
      <c r="B1188" s="8" t="s">
        <v>864</v>
      </c>
      <c r="C1188" s="32">
        <v>51.967599999999997</v>
      </c>
      <c r="D1188" s="33">
        <v>1.34124</v>
      </c>
      <c r="E1188" s="12"/>
      <c r="F1188" s="4" t="str">
        <f t="shared" si="74"/>
        <v>✓</v>
      </c>
      <c r="G1188" s="12"/>
      <c r="L1188" s="4" t="str">
        <f t="shared" si="75"/>
        <v/>
      </c>
      <c r="M1188" s="4" t="str">
        <f t="shared" si="76"/>
        <v/>
      </c>
      <c r="N1188" s="4" t="str">
        <f t="shared" si="77"/>
        <v/>
      </c>
    </row>
    <row r="1189" spans="1:14" x14ac:dyDescent="0.25">
      <c r="A1189" s="12"/>
      <c r="B1189" s="8" t="s">
        <v>865</v>
      </c>
      <c r="C1189" s="32">
        <v>52.093290000000003</v>
      </c>
      <c r="D1189" s="33">
        <v>1.36948</v>
      </c>
      <c r="E1189" s="12"/>
      <c r="F1189" s="4" t="str">
        <f t="shared" si="74"/>
        <v>✓</v>
      </c>
      <c r="G1189" s="12"/>
      <c r="L1189" s="4" t="str">
        <f t="shared" si="75"/>
        <v/>
      </c>
      <c r="M1189" s="4" t="str">
        <f t="shared" si="76"/>
        <v/>
      </c>
      <c r="N1189" s="4" t="str">
        <f t="shared" si="77"/>
        <v/>
      </c>
    </row>
    <row r="1190" spans="1:14" x14ac:dyDescent="0.25">
      <c r="A1190" s="12"/>
      <c r="B1190" s="8" t="s">
        <v>866</v>
      </c>
      <c r="C1190" s="32">
        <v>52.189570000000003</v>
      </c>
      <c r="D1190" s="33">
        <v>1.3206199999999999</v>
      </c>
      <c r="E1190" s="12"/>
      <c r="F1190" s="4" t="str">
        <f t="shared" si="74"/>
        <v>✓</v>
      </c>
      <c r="G1190" s="12"/>
      <c r="L1190" s="4" t="str">
        <f t="shared" si="75"/>
        <v/>
      </c>
      <c r="M1190" s="4" t="str">
        <f t="shared" si="76"/>
        <v/>
      </c>
      <c r="N1190" s="4" t="str">
        <f t="shared" si="77"/>
        <v/>
      </c>
    </row>
    <row r="1191" spans="1:14" x14ac:dyDescent="0.25">
      <c r="A1191" s="12"/>
      <c r="B1191" s="8" t="s">
        <v>867</v>
      </c>
      <c r="C1191" s="32">
        <v>52.205970000000001</v>
      </c>
      <c r="D1191" s="33">
        <v>1.0309200000000001</v>
      </c>
      <c r="E1191" s="12"/>
      <c r="F1191" s="4" t="str">
        <f t="shared" si="74"/>
        <v>✓</v>
      </c>
      <c r="G1191" s="12"/>
      <c r="L1191" s="4" t="str">
        <f t="shared" si="75"/>
        <v/>
      </c>
      <c r="M1191" s="4" t="str">
        <f t="shared" si="76"/>
        <v/>
      </c>
      <c r="N1191" s="4" t="str">
        <f t="shared" si="77"/>
        <v/>
      </c>
    </row>
    <row r="1192" spans="1:14" x14ac:dyDescent="0.25">
      <c r="A1192" s="12"/>
      <c r="B1192" s="8" t="s">
        <v>868</v>
      </c>
      <c r="C1192" s="32">
        <v>52.156260000000003</v>
      </c>
      <c r="D1192" s="33">
        <v>1.5954699999999999</v>
      </c>
      <c r="E1192" s="12"/>
      <c r="F1192" s="4" t="str">
        <f t="shared" si="74"/>
        <v>✓</v>
      </c>
      <c r="G1192" s="12"/>
      <c r="L1192" s="4" t="str">
        <f t="shared" si="75"/>
        <v/>
      </c>
      <c r="M1192" s="4" t="str">
        <f t="shared" si="76"/>
        <v/>
      </c>
      <c r="N1192" s="4" t="str">
        <f t="shared" si="77"/>
        <v/>
      </c>
    </row>
    <row r="1193" spans="1:14" x14ac:dyDescent="0.25">
      <c r="A1193" s="12"/>
      <c r="B1193" s="8" t="s">
        <v>869</v>
      </c>
      <c r="C1193" s="32">
        <v>52.204239999999999</v>
      </c>
      <c r="D1193" s="33">
        <v>1.58368</v>
      </c>
      <c r="E1193" s="12"/>
      <c r="F1193" s="4" t="str">
        <f t="shared" si="74"/>
        <v>✓</v>
      </c>
      <c r="G1193" s="12"/>
      <c r="L1193" s="4" t="str">
        <f t="shared" si="75"/>
        <v/>
      </c>
      <c r="M1193" s="4" t="str">
        <f t="shared" si="76"/>
        <v/>
      </c>
      <c r="N1193" s="4" t="str">
        <f t="shared" si="77"/>
        <v/>
      </c>
    </row>
    <row r="1194" spans="1:14" x14ac:dyDescent="0.25">
      <c r="A1194" s="12"/>
      <c r="B1194" s="8" t="s">
        <v>870</v>
      </c>
      <c r="C1194" s="32">
        <v>52.230649999999997</v>
      </c>
      <c r="D1194" s="33">
        <v>1.5019400000000001</v>
      </c>
      <c r="E1194" s="12"/>
      <c r="F1194" s="4" t="str">
        <f t="shared" si="74"/>
        <v>✓</v>
      </c>
      <c r="G1194" s="12"/>
      <c r="L1194" s="4" t="str">
        <f t="shared" si="75"/>
        <v/>
      </c>
      <c r="M1194" s="4" t="str">
        <f t="shared" si="76"/>
        <v/>
      </c>
      <c r="N1194" s="4" t="str">
        <f t="shared" si="77"/>
        <v/>
      </c>
    </row>
    <row r="1195" spans="1:14" x14ac:dyDescent="0.25">
      <c r="A1195" s="12"/>
      <c r="B1195" s="8" t="s">
        <v>871</v>
      </c>
      <c r="C1195" s="32">
        <v>52.330480000000001</v>
      </c>
      <c r="D1195" s="33">
        <v>1.67073</v>
      </c>
      <c r="E1195" s="12"/>
      <c r="F1195" s="4" t="str">
        <f t="shared" si="74"/>
        <v>✓</v>
      </c>
      <c r="G1195" s="12"/>
      <c r="L1195" s="4" t="str">
        <f t="shared" si="75"/>
        <v/>
      </c>
      <c r="M1195" s="4" t="str">
        <f t="shared" si="76"/>
        <v/>
      </c>
      <c r="N1195" s="4" t="str">
        <f t="shared" si="77"/>
        <v/>
      </c>
    </row>
    <row r="1196" spans="1:14" x14ac:dyDescent="0.25">
      <c r="A1196" s="12"/>
      <c r="B1196" s="8" t="s">
        <v>872</v>
      </c>
      <c r="C1196" s="32">
        <v>52.340319999999998</v>
      </c>
      <c r="D1196" s="33">
        <v>1.4943</v>
      </c>
      <c r="E1196" s="12"/>
      <c r="F1196" s="4" t="str">
        <f t="shared" si="74"/>
        <v>✓</v>
      </c>
      <c r="G1196" s="12"/>
      <c r="L1196" s="4" t="str">
        <f t="shared" si="75"/>
        <v/>
      </c>
      <c r="M1196" s="4" t="str">
        <f t="shared" si="76"/>
        <v/>
      </c>
      <c r="N1196" s="4" t="str">
        <f t="shared" si="77"/>
        <v/>
      </c>
    </row>
    <row r="1197" spans="1:14" x14ac:dyDescent="0.25">
      <c r="A1197" s="12"/>
      <c r="B1197" s="8" t="s">
        <v>873</v>
      </c>
      <c r="C1197" s="32">
        <v>52.045189999999998</v>
      </c>
      <c r="D1197" s="33">
        <v>1.1338299999999999</v>
      </c>
      <c r="E1197" s="12"/>
      <c r="F1197" s="4" t="str">
        <f t="shared" si="74"/>
        <v>✓</v>
      </c>
      <c r="G1197" s="12"/>
      <c r="L1197" s="4" t="str">
        <f t="shared" si="75"/>
        <v/>
      </c>
      <c r="M1197" s="4" t="str">
        <f t="shared" si="76"/>
        <v/>
      </c>
      <c r="N1197" s="4" t="str">
        <f t="shared" si="77"/>
        <v/>
      </c>
    </row>
    <row r="1198" spans="1:14" x14ac:dyDescent="0.25">
      <c r="A1198" s="12"/>
      <c r="B1198" s="8" t="s">
        <v>874</v>
      </c>
      <c r="C1198" s="32">
        <v>52.406329999999997</v>
      </c>
      <c r="D1198" s="33">
        <v>1.31921</v>
      </c>
      <c r="E1198" s="12"/>
      <c r="F1198" s="4" t="str">
        <f t="shared" si="74"/>
        <v>✓</v>
      </c>
      <c r="G1198" s="12"/>
      <c r="L1198" s="4" t="str">
        <f t="shared" si="75"/>
        <v/>
      </c>
      <c r="M1198" s="4" t="str">
        <f t="shared" si="76"/>
        <v/>
      </c>
      <c r="N1198" s="4" t="str">
        <f t="shared" si="77"/>
        <v/>
      </c>
    </row>
    <row r="1199" spans="1:14" x14ac:dyDescent="0.25">
      <c r="A1199" s="12"/>
      <c r="B1199" s="8" t="s">
        <v>875</v>
      </c>
      <c r="C1199" s="32">
        <v>52.364879999999999</v>
      </c>
      <c r="D1199" s="33">
        <v>1.2365999999999999</v>
      </c>
      <c r="E1199" s="12"/>
      <c r="F1199" s="4" t="str">
        <f t="shared" si="74"/>
        <v>✓</v>
      </c>
      <c r="G1199" s="12"/>
      <c r="L1199" s="4" t="str">
        <f t="shared" si="75"/>
        <v/>
      </c>
      <c r="M1199" s="4" t="str">
        <f t="shared" si="76"/>
        <v/>
      </c>
      <c r="N1199" s="4" t="str">
        <f t="shared" si="77"/>
        <v/>
      </c>
    </row>
    <row r="1200" spans="1:14" x14ac:dyDescent="0.25">
      <c r="A1200" s="12"/>
      <c r="B1200" s="8" t="s">
        <v>876</v>
      </c>
      <c r="C1200" s="32">
        <v>52.375869999999999</v>
      </c>
      <c r="D1200" s="33">
        <v>1.05236</v>
      </c>
      <c r="E1200" s="12"/>
      <c r="F1200" s="4" t="str">
        <f t="shared" si="74"/>
        <v>✓</v>
      </c>
      <c r="G1200" s="12"/>
      <c r="L1200" s="4" t="str">
        <f t="shared" si="75"/>
        <v/>
      </c>
      <c r="M1200" s="4" t="str">
        <f t="shared" si="76"/>
        <v/>
      </c>
      <c r="N1200" s="4" t="str">
        <f t="shared" si="77"/>
        <v/>
      </c>
    </row>
    <row r="1201" spans="1:14" x14ac:dyDescent="0.25">
      <c r="A1201" s="12"/>
      <c r="B1201" s="8" t="s">
        <v>877</v>
      </c>
      <c r="C1201" s="32">
        <v>52.307310000000001</v>
      </c>
      <c r="D1201" s="33">
        <v>1.1200399999999999</v>
      </c>
      <c r="E1201" s="12"/>
      <c r="F1201" s="4" t="str">
        <f t="shared" si="74"/>
        <v>✓</v>
      </c>
      <c r="G1201" s="12"/>
      <c r="L1201" s="4" t="str">
        <f t="shared" si="75"/>
        <v/>
      </c>
      <c r="M1201" s="4" t="str">
        <f t="shared" si="76"/>
        <v/>
      </c>
      <c r="N1201" s="4" t="str">
        <f t="shared" si="77"/>
        <v/>
      </c>
    </row>
    <row r="1202" spans="1:14" x14ac:dyDescent="0.25">
      <c r="A1202" s="12"/>
      <c r="B1202" s="8" t="s">
        <v>878</v>
      </c>
      <c r="C1202" s="32">
        <v>52.420090000000002</v>
      </c>
      <c r="D1202" s="33">
        <v>0.75834999999999997</v>
      </c>
      <c r="E1202" s="12"/>
      <c r="F1202" s="4" t="str">
        <f t="shared" si="74"/>
        <v>✓</v>
      </c>
      <c r="G1202" s="12"/>
      <c r="L1202" s="4" t="str">
        <f t="shared" si="75"/>
        <v/>
      </c>
      <c r="M1202" s="4" t="str">
        <f t="shared" si="76"/>
        <v/>
      </c>
      <c r="N1202" s="4" t="str">
        <f t="shared" si="77"/>
        <v/>
      </c>
    </row>
    <row r="1203" spans="1:14" x14ac:dyDescent="0.25">
      <c r="A1203" s="12"/>
      <c r="B1203" s="8" t="s">
        <v>879</v>
      </c>
      <c r="C1203" s="32">
        <v>52.586489999999998</v>
      </c>
      <c r="D1203" s="33">
        <v>0.83921000000000001</v>
      </c>
      <c r="E1203" s="12"/>
      <c r="F1203" s="4" t="str">
        <f t="shared" si="74"/>
        <v>✓</v>
      </c>
      <c r="G1203" s="12"/>
      <c r="L1203" s="4" t="str">
        <f t="shared" si="75"/>
        <v/>
      </c>
      <c r="M1203" s="4" t="str">
        <f t="shared" si="76"/>
        <v/>
      </c>
      <c r="N1203" s="4" t="str">
        <f t="shared" si="77"/>
        <v/>
      </c>
    </row>
    <row r="1204" spans="1:14" x14ac:dyDescent="0.25">
      <c r="A1204" s="12"/>
      <c r="B1204" s="8" t="s">
        <v>880</v>
      </c>
      <c r="C1204" s="32">
        <v>52.507570000000001</v>
      </c>
      <c r="D1204" s="33">
        <v>0.57272000000000001</v>
      </c>
      <c r="E1204" s="12"/>
      <c r="F1204" s="4" t="str">
        <f t="shared" si="74"/>
        <v>✓</v>
      </c>
      <c r="G1204" s="12"/>
      <c r="L1204" s="4" t="str">
        <f t="shared" si="75"/>
        <v/>
      </c>
      <c r="M1204" s="4" t="str">
        <f t="shared" si="76"/>
        <v/>
      </c>
      <c r="N1204" s="4" t="str">
        <f t="shared" si="77"/>
        <v/>
      </c>
    </row>
    <row r="1205" spans="1:14" x14ac:dyDescent="0.25">
      <c r="A1205" s="12"/>
      <c r="B1205" s="8" t="s">
        <v>881</v>
      </c>
      <c r="C1205" s="32">
        <v>52.430329999999998</v>
      </c>
      <c r="D1205" s="33">
        <v>0.58206000000000002</v>
      </c>
      <c r="E1205" s="12"/>
      <c r="F1205" s="4" t="str">
        <f t="shared" si="74"/>
        <v>✓</v>
      </c>
      <c r="G1205" s="12"/>
      <c r="L1205" s="4" t="str">
        <f t="shared" si="75"/>
        <v/>
      </c>
      <c r="M1205" s="4" t="str">
        <f t="shared" si="76"/>
        <v/>
      </c>
      <c r="N1205" s="4" t="str">
        <f t="shared" si="77"/>
        <v/>
      </c>
    </row>
    <row r="1206" spans="1:14" x14ac:dyDescent="0.25">
      <c r="A1206" s="12"/>
      <c r="B1206" s="8" t="s">
        <v>882</v>
      </c>
      <c r="C1206" s="32">
        <v>52.330680000000001</v>
      </c>
      <c r="D1206" s="33">
        <v>0.52786999999999995</v>
      </c>
      <c r="E1206" s="12"/>
      <c r="F1206" s="4" t="str">
        <f t="shared" si="74"/>
        <v>✓</v>
      </c>
      <c r="G1206" s="12"/>
      <c r="L1206" s="4" t="str">
        <f t="shared" si="75"/>
        <v/>
      </c>
      <c r="M1206" s="4" t="str">
        <f t="shared" si="76"/>
        <v/>
      </c>
      <c r="N1206" s="4" t="str">
        <f t="shared" si="77"/>
        <v/>
      </c>
    </row>
    <row r="1207" spans="1:14" x14ac:dyDescent="0.25">
      <c r="A1207" s="12"/>
      <c r="B1207" s="8" t="s">
        <v>883</v>
      </c>
      <c r="C1207" s="32">
        <v>52.190890000000003</v>
      </c>
      <c r="D1207" s="33">
        <v>0.65866999999999998</v>
      </c>
      <c r="E1207" s="12"/>
      <c r="F1207" s="4" t="str">
        <f t="shared" si="74"/>
        <v>✓</v>
      </c>
      <c r="G1207" s="12"/>
      <c r="L1207" s="4" t="str">
        <f t="shared" si="75"/>
        <v/>
      </c>
      <c r="M1207" s="4" t="str">
        <f t="shared" si="76"/>
        <v/>
      </c>
      <c r="N1207" s="4" t="str">
        <f t="shared" si="77"/>
        <v/>
      </c>
    </row>
    <row r="1208" spans="1:14" x14ac:dyDescent="0.25">
      <c r="A1208" s="12"/>
      <c r="B1208" s="8" t="s">
        <v>884</v>
      </c>
      <c r="C1208" s="32">
        <v>52.041350000000001</v>
      </c>
      <c r="D1208" s="33">
        <v>1.1880200000000001</v>
      </c>
      <c r="E1208" s="12"/>
      <c r="F1208" s="4" t="str">
        <f t="shared" si="74"/>
        <v>✓</v>
      </c>
      <c r="G1208" s="12"/>
      <c r="L1208" s="4" t="str">
        <f t="shared" si="75"/>
        <v/>
      </c>
      <c r="M1208" s="4" t="str">
        <f t="shared" si="76"/>
        <v/>
      </c>
      <c r="N1208" s="4" t="str">
        <f t="shared" si="77"/>
        <v/>
      </c>
    </row>
    <row r="1209" spans="1:14" x14ac:dyDescent="0.25">
      <c r="A1209" s="12"/>
      <c r="B1209" s="8" t="s">
        <v>885</v>
      </c>
      <c r="C1209" s="32">
        <v>52.209139999999998</v>
      </c>
      <c r="D1209" s="33">
        <v>0.84706999999999999</v>
      </c>
      <c r="E1209" s="12"/>
      <c r="F1209" s="4" t="str">
        <f t="shared" si="74"/>
        <v>✓</v>
      </c>
      <c r="G1209" s="12"/>
      <c r="L1209" s="4" t="str">
        <f t="shared" si="75"/>
        <v/>
      </c>
      <c r="M1209" s="4" t="str">
        <f t="shared" si="76"/>
        <v/>
      </c>
      <c r="N1209" s="4" t="str">
        <f t="shared" si="77"/>
        <v/>
      </c>
    </row>
    <row r="1210" spans="1:14" x14ac:dyDescent="0.25">
      <c r="A1210" s="12"/>
      <c r="B1210" s="8" t="s">
        <v>886</v>
      </c>
      <c r="C1210" s="32">
        <v>52.292279999999998</v>
      </c>
      <c r="D1210" s="33">
        <v>0.83536999999999995</v>
      </c>
      <c r="E1210" s="12"/>
      <c r="F1210" s="4" t="str">
        <f t="shared" si="74"/>
        <v>✓</v>
      </c>
      <c r="G1210" s="12"/>
      <c r="L1210" s="4" t="str">
        <f t="shared" si="75"/>
        <v/>
      </c>
      <c r="M1210" s="4" t="str">
        <f t="shared" si="76"/>
        <v/>
      </c>
      <c r="N1210" s="4" t="str">
        <f t="shared" si="77"/>
        <v/>
      </c>
    </row>
    <row r="1211" spans="1:14" x14ac:dyDescent="0.25">
      <c r="A1211" s="12"/>
      <c r="B1211" s="8" t="s">
        <v>887</v>
      </c>
      <c r="C1211" s="32">
        <v>52.25468</v>
      </c>
      <c r="D1211" s="33">
        <v>0.71945000000000003</v>
      </c>
      <c r="E1211" s="12"/>
      <c r="F1211" s="4" t="str">
        <f t="shared" si="74"/>
        <v>✓</v>
      </c>
      <c r="G1211" s="12"/>
      <c r="L1211" s="4" t="str">
        <f t="shared" si="75"/>
        <v/>
      </c>
      <c r="M1211" s="4" t="str">
        <f t="shared" si="76"/>
        <v/>
      </c>
      <c r="N1211" s="4" t="str">
        <f t="shared" si="77"/>
        <v/>
      </c>
    </row>
    <row r="1212" spans="1:14" x14ac:dyDescent="0.25">
      <c r="A1212" s="12"/>
      <c r="B1212" s="8" t="s">
        <v>888</v>
      </c>
      <c r="C1212" s="32">
        <v>52.242989999999999</v>
      </c>
      <c r="D1212" s="33">
        <v>0.70872000000000002</v>
      </c>
      <c r="E1212" s="12"/>
      <c r="F1212" s="4" t="str">
        <f t="shared" si="74"/>
        <v>✓</v>
      </c>
      <c r="G1212" s="12"/>
      <c r="L1212" s="4" t="str">
        <f t="shared" si="75"/>
        <v/>
      </c>
      <c r="M1212" s="4" t="str">
        <f t="shared" si="76"/>
        <v/>
      </c>
      <c r="N1212" s="4" t="str">
        <f t="shared" si="77"/>
        <v/>
      </c>
    </row>
    <row r="1213" spans="1:14" x14ac:dyDescent="0.25">
      <c r="A1213" s="12"/>
      <c r="B1213" s="8" t="s">
        <v>889</v>
      </c>
      <c r="C1213" s="32">
        <v>52.060429999999997</v>
      </c>
      <c r="D1213" s="33">
        <v>1.1801999999999999</v>
      </c>
      <c r="E1213" s="12"/>
      <c r="F1213" s="4" t="str">
        <f t="shared" si="74"/>
        <v>✓</v>
      </c>
      <c r="G1213" s="12"/>
      <c r="L1213" s="4" t="str">
        <f t="shared" si="75"/>
        <v/>
      </c>
      <c r="M1213" s="4" t="str">
        <f t="shared" si="76"/>
        <v/>
      </c>
      <c r="N1213" s="4" t="str">
        <f t="shared" si="77"/>
        <v/>
      </c>
    </row>
    <row r="1214" spans="1:14" x14ac:dyDescent="0.25">
      <c r="A1214" s="12"/>
      <c r="B1214" s="8" t="s">
        <v>890</v>
      </c>
      <c r="C1214" s="32">
        <v>52.06194</v>
      </c>
      <c r="D1214" s="33">
        <v>1.24535</v>
      </c>
      <c r="E1214" s="12"/>
      <c r="F1214" s="4" t="str">
        <f t="shared" si="74"/>
        <v>✓</v>
      </c>
      <c r="G1214" s="12"/>
      <c r="L1214" s="4" t="str">
        <f t="shared" si="75"/>
        <v/>
      </c>
      <c r="M1214" s="4" t="str">
        <f t="shared" si="76"/>
        <v/>
      </c>
      <c r="N1214" s="4" t="str">
        <f t="shared" si="77"/>
        <v/>
      </c>
    </row>
    <row r="1215" spans="1:14" x14ac:dyDescent="0.25">
      <c r="A1215" s="12"/>
      <c r="B1215" s="8" t="s">
        <v>891</v>
      </c>
      <c r="C1215" s="32">
        <v>52.132640000000002</v>
      </c>
      <c r="D1215" s="33">
        <v>1.11056</v>
      </c>
      <c r="E1215" s="12"/>
      <c r="F1215" s="4" t="str">
        <f t="shared" si="74"/>
        <v>✓</v>
      </c>
      <c r="G1215" s="12"/>
      <c r="L1215" s="4" t="str">
        <f t="shared" si="75"/>
        <v/>
      </c>
      <c r="M1215" s="4" t="str">
        <f t="shared" si="76"/>
        <v/>
      </c>
      <c r="N1215" s="4" t="str">
        <f t="shared" si="77"/>
        <v/>
      </c>
    </row>
    <row r="1216" spans="1:14" x14ac:dyDescent="0.25">
      <c r="A1216" s="12"/>
      <c r="B1216" s="8" t="s">
        <v>892</v>
      </c>
      <c r="C1216" s="32">
        <v>52.0687</v>
      </c>
      <c r="D1216" s="33">
        <v>0.94276000000000004</v>
      </c>
      <c r="E1216" s="12"/>
      <c r="F1216" s="4" t="str">
        <f t="shared" si="74"/>
        <v>✓</v>
      </c>
      <c r="G1216" s="12"/>
      <c r="L1216" s="4" t="str">
        <f t="shared" si="75"/>
        <v/>
      </c>
      <c r="M1216" s="4" t="str">
        <f t="shared" si="76"/>
        <v/>
      </c>
      <c r="N1216" s="4" t="str">
        <f t="shared" si="77"/>
        <v/>
      </c>
    </row>
    <row r="1217" spans="1:14" x14ac:dyDescent="0.25">
      <c r="A1217" s="12"/>
      <c r="B1217" s="8" t="s">
        <v>893</v>
      </c>
      <c r="C1217" s="32">
        <v>52.063220000000001</v>
      </c>
      <c r="D1217" s="33">
        <v>1.0791299999999999</v>
      </c>
      <c r="E1217" s="12"/>
      <c r="F1217" s="4" t="str">
        <f t="shared" si="74"/>
        <v>✓</v>
      </c>
      <c r="G1217" s="12"/>
      <c r="L1217" s="4" t="str">
        <f t="shared" si="75"/>
        <v/>
      </c>
      <c r="M1217" s="4" t="str">
        <f t="shared" si="76"/>
        <v/>
      </c>
      <c r="N1217" s="4" t="str">
        <f t="shared" si="77"/>
        <v/>
      </c>
    </row>
    <row r="1218" spans="1:14" x14ac:dyDescent="0.25">
      <c r="A1218" s="12"/>
      <c r="B1218" s="8" t="s">
        <v>894</v>
      </c>
      <c r="C1218" s="32">
        <v>51.989109999999997</v>
      </c>
      <c r="D1218" s="33">
        <v>1.1467700000000001</v>
      </c>
      <c r="E1218" s="12"/>
      <c r="F1218" s="4" t="str">
        <f t="shared" si="74"/>
        <v>✓</v>
      </c>
      <c r="G1218" s="12"/>
      <c r="L1218" s="4" t="str">
        <f t="shared" si="75"/>
        <v/>
      </c>
      <c r="M1218" s="4" t="str">
        <f t="shared" si="76"/>
        <v/>
      </c>
      <c r="N1218" s="4" t="str">
        <f t="shared" si="77"/>
        <v/>
      </c>
    </row>
    <row r="1219" spans="1:14" x14ac:dyDescent="0.25">
      <c r="A1219" s="12"/>
      <c r="B1219" s="8" t="s">
        <v>895</v>
      </c>
      <c r="C1219" s="32">
        <v>52.376600000000003</v>
      </c>
      <c r="D1219" s="33">
        <v>1.11093</v>
      </c>
      <c r="E1219" s="12"/>
      <c r="F1219" s="4" t="str">
        <f t="shared" si="74"/>
        <v>✓</v>
      </c>
      <c r="G1219" s="12"/>
      <c r="L1219" s="4" t="str">
        <f t="shared" si="75"/>
        <v/>
      </c>
      <c r="M1219" s="4" t="str">
        <f t="shared" si="76"/>
        <v/>
      </c>
      <c r="N1219" s="4" t="str">
        <f t="shared" si="77"/>
        <v/>
      </c>
    </row>
    <row r="1220" spans="1:14" x14ac:dyDescent="0.25">
      <c r="A1220" s="12"/>
      <c r="B1220" s="8" t="s">
        <v>2440</v>
      </c>
      <c r="C1220" s="32">
        <v>57.484000000000002</v>
      </c>
      <c r="D1220" s="33">
        <v>-4.2346500000000002</v>
      </c>
      <c r="E1220" s="12"/>
      <c r="F1220" s="4" t="str">
        <f t="shared" si="74"/>
        <v>✓</v>
      </c>
      <c r="G1220" s="12"/>
      <c r="L1220" s="4" t="str">
        <f t="shared" si="75"/>
        <v/>
      </c>
      <c r="M1220" s="4" t="str">
        <f t="shared" si="76"/>
        <v/>
      </c>
      <c r="N1220" s="4" t="str">
        <f t="shared" si="77"/>
        <v/>
      </c>
    </row>
    <row r="1221" spans="1:14" x14ac:dyDescent="0.25">
      <c r="A1221" s="12"/>
      <c r="B1221" s="8" t="s">
        <v>2441</v>
      </c>
      <c r="C1221" s="32">
        <v>57.584560000000003</v>
      </c>
      <c r="D1221" s="33">
        <v>-4.1264099999999999</v>
      </c>
      <c r="E1221" s="12"/>
      <c r="F1221" s="4" t="str">
        <f t="shared" si="74"/>
        <v>✓</v>
      </c>
      <c r="G1221" s="12"/>
      <c r="L1221" s="4" t="str">
        <f t="shared" si="75"/>
        <v/>
      </c>
      <c r="M1221" s="4" t="str">
        <f t="shared" si="76"/>
        <v/>
      </c>
      <c r="N1221" s="4" t="str">
        <f t="shared" si="77"/>
        <v/>
      </c>
    </row>
    <row r="1222" spans="1:14" x14ac:dyDescent="0.25">
      <c r="A1222" s="12"/>
      <c r="B1222" s="8" t="s">
        <v>2442</v>
      </c>
      <c r="C1222" s="32">
        <v>57.67727</v>
      </c>
      <c r="D1222" s="33">
        <v>-4.0387899999999997</v>
      </c>
      <c r="E1222" s="12"/>
      <c r="F1222" s="4" t="str">
        <f t="shared" si="74"/>
        <v>✓</v>
      </c>
      <c r="G1222" s="12"/>
      <c r="L1222" s="4" t="str">
        <f t="shared" si="75"/>
        <v/>
      </c>
      <c r="M1222" s="4" t="str">
        <f t="shared" si="76"/>
        <v/>
      </c>
      <c r="N1222" s="4" t="str">
        <f t="shared" si="77"/>
        <v/>
      </c>
    </row>
    <row r="1223" spans="1:14" x14ac:dyDescent="0.25">
      <c r="A1223" s="12"/>
      <c r="B1223" s="8" t="s">
        <v>2443</v>
      </c>
      <c r="C1223" s="32">
        <v>57.574350000000003</v>
      </c>
      <c r="D1223" s="33">
        <v>-3.8644799999999999</v>
      </c>
      <c r="E1223" s="12"/>
      <c r="F1223" s="4" t="str">
        <f t="shared" si="74"/>
        <v>✓</v>
      </c>
      <c r="G1223" s="12"/>
      <c r="L1223" s="4" t="str">
        <f t="shared" si="75"/>
        <v/>
      </c>
      <c r="M1223" s="4" t="str">
        <f t="shared" si="76"/>
        <v/>
      </c>
      <c r="N1223" s="4" t="str">
        <f t="shared" si="77"/>
        <v/>
      </c>
    </row>
    <row r="1224" spans="1:14" x14ac:dyDescent="0.25">
      <c r="A1224" s="12"/>
      <c r="B1224" s="8" t="s">
        <v>2444</v>
      </c>
      <c r="C1224" s="32">
        <v>57.34198</v>
      </c>
      <c r="D1224" s="33">
        <v>-4.0204300000000002</v>
      </c>
      <c r="E1224" s="12"/>
      <c r="F1224" s="4" t="str">
        <f t="shared" si="74"/>
        <v>✓</v>
      </c>
      <c r="G1224" s="12"/>
      <c r="L1224" s="4" t="str">
        <f t="shared" si="75"/>
        <v/>
      </c>
      <c r="M1224" s="4" t="str">
        <f t="shared" si="76"/>
        <v/>
      </c>
      <c r="N1224" s="4" t="str">
        <f t="shared" si="77"/>
        <v/>
      </c>
    </row>
    <row r="1225" spans="1:14" x14ac:dyDescent="0.25">
      <c r="A1225" s="12"/>
      <c r="B1225" s="8" t="s">
        <v>2445</v>
      </c>
      <c r="C1225" s="32">
        <v>57.585569999999997</v>
      </c>
      <c r="D1225" s="33">
        <v>-4.5494899999999996</v>
      </c>
      <c r="E1225" s="12"/>
      <c r="F1225" s="4" t="str">
        <f t="shared" si="74"/>
        <v>✓</v>
      </c>
      <c r="G1225" s="12"/>
      <c r="L1225" s="4" t="str">
        <f t="shared" si="75"/>
        <v/>
      </c>
      <c r="M1225" s="4" t="str">
        <f t="shared" si="76"/>
        <v/>
      </c>
      <c r="N1225" s="4" t="str">
        <f t="shared" si="77"/>
        <v/>
      </c>
    </row>
    <row r="1226" spans="1:14" x14ac:dyDescent="0.25">
      <c r="A1226" s="12"/>
      <c r="B1226" s="8" t="s">
        <v>2446</v>
      </c>
      <c r="C1226" s="32">
        <v>57.599350000000001</v>
      </c>
      <c r="D1226" s="33">
        <v>-4.4315199999999999</v>
      </c>
      <c r="E1226" s="12"/>
      <c r="F1226" s="4" t="str">
        <f t="shared" si="74"/>
        <v>✓</v>
      </c>
      <c r="G1226" s="12"/>
      <c r="L1226" s="4" t="str">
        <f t="shared" si="75"/>
        <v/>
      </c>
      <c r="M1226" s="4" t="str">
        <f t="shared" si="76"/>
        <v/>
      </c>
      <c r="N1226" s="4" t="str">
        <f t="shared" si="77"/>
        <v/>
      </c>
    </row>
    <row r="1227" spans="1:14" x14ac:dyDescent="0.25">
      <c r="A1227" s="12"/>
      <c r="B1227" s="8" t="s">
        <v>2447</v>
      </c>
      <c r="C1227" s="32">
        <v>57.664769999999997</v>
      </c>
      <c r="D1227" s="33">
        <v>-4.3379899999999996</v>
      </c>
      <c r="E1227" s="12"/>
      <c r="F1227" s="4" t="str">
        <f t="shared" si="74"/>
        <v>✓</v>
      </c>
      <c r="G1227" s="12"/>
      <c r="L1227" s="4" t="str">
        <f t="shared" si="75"/>
        <v/>
      </c>
      <c r="M1227" s="4" t="str">
        <f t="shared" si="76"/>
        <v/>
      </c>
      <c r="N1227" s="4" t="str">
        <f t="shared" si="77"/>
        <v/>
      </c>
    </row>
    <row r="1228" spans="1:14" x14ac:dyDescent="0.25">
      <c r="A1228" s="12"/>
      <c r="B1228" s="8" t="s">
        <v>2448</v>
      </c>
      <c r="C1228" s="32">
        <v>57.698970000000003</v>
      </c>
      <c r="D1228" s="33">
        <v>-4.2593100000000002</v>
      </c>
      <c r="E1228" s="12"/>
      <c r="F1228" s="4" t="str">
        <f t="shared" ref="F1228:F1291" si="78">IF(COUNTIF($B1228:$D1228, "")=3, "", IF(OR($C1228="", $D1228="", $C1228&gt;$J$3, $C1228&lt;$J$4, $D1228&gt;$J$5, $D1228&lt;$J$6), $J$9, $J$8))</f>
        <v>✓</v>
      </c>
      <c r="G1228" s="12"/>
      <c r="L1228" s="4" t="str">
        <f t="shared" ref="L1228:L1291" si="79">IF(B1228="", "", IF(COUNTIF(B$11:B$5010, B1228)&gt;1, "X", ""))</f>
        <v/>
      </c>
      <c r="M1228" s="4" t="str">
        <f t="shared" ref="M1228:M1291" si="80">IF(C1228="", "", IF(ISNUMBER(C1228)=FALSE, "X", ""))</f>
        <v/>
      </c>
      <c r="N1228" s="4" t="str">
        <f t="shared" ref="N1228:N1291" si="81">IF(D1228="", "", IF(ISNUMBER(D1228)=FALSE, "X", ""))</f>
        <v/>
      </c>
    </row>
    <row r="1229" spans="1:14" x14ac:dyDescent="0.25">
      <c r="A1229" s="12"/>
      <c r="B1229" s="8" t="s">
        <v>2449</v>
      </c>
      <c r="C1229" s="32">
        <v>57.70243</v>
      </c>
      <c r="D1229" s="33">
        <v>-4.15482</v>
      </c>
      <c r="E1229" s="12"/>
      <c r="F1229" s="4" t="str">
        <f t="shared" si="78"/>
        <v>✓</v>
      </c>
      <c r="G1229" s="12"/>
      <c r="L1229" s="4" t="str">
        <f t="shared" si="79"/>
        <v/>
      </c>
      <c r="M1229" s="4" t="str">
        <f t="shared" si="80"/>
        <v/>
      </c>
      <c r="N1229" s="4" t="str">
        <f t="shared" si="81"/>
        <v/>
      </c>
    </row>
    <row r="1230" spans="1:14" x14ac:dyDescent="0.25">
      <c r="A1230" s="12"/>
      <c r="B1230" s="8" t="s">
        <v>2450</v>
      </c>
      <c r="C1230" s="32">
        <v>57.804079999999999</v>
      </c>
      <c r="D1230" s="33">
        <v>-4.0622100000000003</v>
      </c>
      <c r="E1230" s="12"/>
      <c r="F1230" s="4" t="str">
        <f t="shared" si="78"/>
        <v>✓</v>
      </c>
      <c r="G1230" s="12"/>
      <c r="L1230" s="4" t="str">
        <f t="shared" si="79"/>
        <v/>
      </c>
      <c r="M1230" s="4" t="str">
        <f t="shared" si="80"/>
        <v/>
      </c>
      <c r="N1230" s="4" t="str">
        <f t="shared" si="81"/>
        <v/>
      </c>
    </row>
    <row r="1231" spans="1:14" x14ac:dyDescent="0.25">
      <c r="A1231" s="12"/>
      <c r="B1231" s="8" t="s">
        <v>2451</v>
      </c>
      <c r="C1231" s="32">
        <v>57.467959999999998</v>
      </c>
      <c r="D1231" s="33">
        <v>-4.1858399999999998</v>
      </c>
      <c r="E1231" s="12"/>
      <c r="F1231" s="4" t="str">
        <f t="shared" si="78"/>
        <v>✓</v>
      </c>
      <c r="G1231" s="12"/>
      <c r="L1231" s="4" t="str">
        <f t="shared" si="79"/>
        <v/>
      </c>
      <c r="M1231" s="4" t="str">
        <f t="shared" si="80"/>
        <v/>
      </c>
      <c r="N1231" s="4" t="str">
        <f t="shared" si="81"/>
        <v/>
      </c>
    </row>
    <row r="1232" spans="1:14" x14ac:dyDescent="0.25">
      <c r="A1232" s="12"/>
      <c r="B1232" s="8" t="s">
        <v>2452</v>
      </c>
      <c r="C1232" s="32">
        <v>57.788319999999999</v>
      </c>
      <c r="D1232" s="33">
        <v>-3.9036300000000002</v>
      </c>
      <c r="E1232" s="12"/>
      <c r="F1232" s="4" t="str">
        <f t="shared" si="78"/>
        <v>✓</v>
      </c>
      <c r="G1232" s="12"/>
      <c r="L1232" s="4" t="str">
        <f t="shared" si="79"/>
        <v/>
      </c>
      <c r="M1232" s="4" t="str">
        <f t="shared" si="80"/>
        <v/>
      </c>
      <c r="N1232" s="4" t="str">
        <f t="shared" si="81"/>
        <v/>
      </c>
    </row>
    <row r="1233" spans="1:14" x14ac:dyDescent="0.25">
      <c r="A1233" s="12"/>
      <c r="B1233" s="8" t="s">
        <v>2453</v>
      </c>
      <c r="C1233" s="32">
        <v>57.724420000000002</v>
      </c>
      <c r="D1233" s="33">
        <v>-5.7211100000000004</v>
      </c>
      <c r="E1233" s="12"/>
      <c r="F1233" s="4" t="str">
        <f t="shared" si="78"/>
        <v>✓</v>
      </c>
      <c r="G1233" s="12"/>
      <c r="L1233" s="4" t="str">
        <f t="shared" si="79"/>
        <v/>
      </c>
      <c r="M1233" s="4" t="str">
        <f t="shared" si="80"/>
        <v/>
      </c>
      <c r="N1233" s="4" t="str">
        <f t="shared" si="81"/>
        <v/>
      </c>
    </row>
    <row r="1234" spans="1:14" x14ac:dyDescent="0.25">
      <c r="A1234" s="12"/>
      <c r="B1234" s="8" t="s">
        <v>2454</v>
      </c>
      <c r="C1234" s="32">
        <v>57.73874</v>
      </c>
      <c r="D1234" s="33">
        <v>-5.5137200000000002</v>
      </c>
      <c r="E1234" s="12"/>
      <c r="F1234" s="4" t="str">
        <f t="shared" si="78"/>
        <v>✓</v>
      </c>
      <c r="G1234" s="12"/>
      <c r="L1234" s="4" t="str">
        <f t="shared" si="79"/>
        <v/>
      </c>
      <c r="M1234" s="4" t="str">
        <f t="shared" si="80"/>
        <v/>
      </c>
      <c r="N1234" s="4" t="str">
        <f t="shared" si="81"/>
        <v/>
      </c>
    </row>
    <row r="1235" spans="1:14" x14ac:dyDescent="0.25">
      <c r="A1235" s="12"/>
      <c r="B1235" s="8" t="s">
        <v>2455</v>
      </c>
      <c r="C1235" s="32">
        <v>57.769579999999998</v>
      </c>
      <c r="D1235" s="33">
        <v>-5.0201200000000004</v>
      </c>
      <c r="E1235" s="12"/>
      <c r="F1235" s="4" t="str">
        <f t="shared" si="78"/>
        <v>✓</v>
      </c>
      <c r="G1235" s="12"/>
      <c r="L1235" s="4" t="str">
        <f t="shared" si="79"/>
        <v/>
      </c>
      <c r="M1235" s="4" t="str">
        <f t="shared" si="80"/>
        <v/>
      </c>
      <c r="N1235" s="4" t="str">
        <f t="shared" si="81"/>
        <v/>
      </c>
    </row>
    <row r="1236" spans="1:14" x14ac:dyDescent="0.25">
      <c r="A1236" s="12"/>
      <c r="B1236" s="8" t="s">
        <v>2456</v>
      </c>
      <c r="C1236" s="32">
        <v>57.891399999999997</v>
      </c>
      <c r="D1236" s="33">
        <v>-4.3561800000000002</v>
      </c>
      <c r="E1236" s="12"/>
      <c r="F1236" s="4" t="str">
        <f t="shared" si="78"/>
        <v>✓</v>
      </c>
      <c r="G1236" s="12"/>
      <c r="L1236" s="4" t="str">
        <f t="shared" si="79"/>
        <v/>
      </c>
      <c r="M1236" s="4" t="str">
        <f t="shared" si="80"/>
        <v/>
      </c>
      <c r="N1236" s="4" t="str">
        <f t="shared" si="81"/>
        <v/>
      </c>
    </row>
    <row r="1237" spans="1:14" x14ac:dyDescent="0.25">
      <c r="A1237" s="12"/>
      <c r="B1237" s="8" t="s">
        <v>2457</v>
      </c>
      <c r="C1237" s="32">
        <v>57.888959999999997</v>
      </c>
      <c r="D1237" s="33">
        <v>-4.0418500000000002</v>
      </c>
      <c r="E1237" s="12"/>
      <c r="F1237" s="4" t="str">
        <f t="shared" si="78"/>
        <v>✓</v>
      </c>
      <c r="G1237" s="12"/>
      <c r="L1237" s="4" t="str">
        <f t="shared" si="79"/>
        <v/>
      </c>
      <c r="M1237" s="4" t="str">
        <f t="shared" si="80"/>
        <v/>
      </c>
      <c r="N1237" s="4" t="str">
        <f t="shared" si="81"/>
        <v/>
      </c>
    </row>
    <row r="1238" spans="1:14" x14ac:dyDescent="0.25">
      <c r="A1238" s="12"/>
      <c r="B1238" s="8" t="s">
        <v>2458</v>
      </c>
      <c r="C1238" s="32">
        <v>57.926369999999999</v>
      </c>
      <c r="D1238" s="33">
        <v>-5.1934300000000002</v>
      </c>
      <c r="E1238" s="12"/>
      <c r="F1238" s="4" t="str">
        <f t="shared" si="78"/>
        <v>✓</v>
      </c>
      <c r="G1238" s="12"/>
      <c r="L1238" s="4" t="str">
        <f t="shared" si="79"/>
        <v/>
      </c>
      <c r="M1238" s="4" t="str">
        <f t="shared" si="80"/>
        <v/>
      </c>
      <c r="N1238" s="4" t="str">
        <f t="shared" si="81"/>
        <v/>
      </c>
    </row>
    <row r="1239" spans="1:14" x14ac:dyDescent="0.25">
      <c r="A1239" s="12"/>
      <c r="B1239" s="8" t="s">
        <v>2459</v>
      </c>
      <c r="C1239" s="32">
        <v>58.276249999999997</v>
      </c>
      <c r="D1239" s="33">
        <v>-4.7972599999999996</v>
      </c>
      <c r="E1239" s="12"/>
      <c r="F1239" s="4" t="str">
        <f t="shared" si="78"/>
        <v>✓</v>
      </c>
      <c r="G1239" s="12"/>
      <c r="L1239" s="4" t="str">
        <f t="shared" si="79"/>
        <v/>
      </c>
      <c r="M1239" s="4" t="str">
        <f t="shared" si="80"/>
        <v/>
      </c>
      <c r="N1239" s="4" t="str">
        <f t="shared" si="81"/>
        <v/>
      </c>
    </row>
    <row r="1240" spans="1:14" x14ac:dyDescent="0.25">
      <c r="A1240" s="12"/>
      <c r="B1240" s="8" t="s">
        <v>2460</v>
      </c>
      <c r="C1240" s="32">
        <v>58.009700000000002</v>
      </c>
      <c r="D1240" s="33">
        <v>-4.15815</v>
      </c>
      <c r="E1240" s="12"/>
      <c r="F1240" s="4" t="str">
        <f t="shared" si="78"/>
        <v>✓</v>
      </c>
      <c r="G1240" s="12"/>
      <c r="L1240" s="4" t="str">
        <f t="shared" si="79"/>
        <v/>
      </c>
      <c r="M1240" s="4" t="str">
        <f t="shared" si="80"/>
        <v/>
      </c>
      <c r="N1240" s="4" t="str">
        <f t="shared" si="81"/>
        <v/>
      </c>
    </row>
    <row r="1241" spans="1:14" x14ac:dyDescent="0.25">
      <c r="A1241" s="12"/>
      <c r="B1241" s="8" t="s">
        <v>2461</v>
      </c>
      <c r="C1241" s="32">
        <v>57.47645</v>
      </c>
      <c r="D1241" s="33">
        <v>-4.24803</v>
      </c>
      <c r="E1241" s="12"/>
      <c r="F1241" s="4" t="str">
        <f t="shared" si="78"/>
        <v>✓</v>
      </c>
      <c r="G1241" s="12"/>
      <c r="L1241" s="4" t="str">
        <f t="shared" si="79"/>
        <v/>
      </c>
      <c r="M1241" s="4" t="str">
        <f t="shared" si="80"/>
        <v/>
      </c>
      <c r="N1241" s="4" t="str">
        <f t="shared" si="81"/>
        <v/>
      </c>
    </row>
    <row r="1242" spans="1:14" x14ac:dyDescent="0.25">
      <c r="A1242" s="12"/>
      <c r="B1242" s="8" t="s">
        <v>2462</v>
      </c>
      <c r="C1242" s="32">
        <v>57.652140000000003</v>
      </c>
      <c r="D1242" s="33">
        <v>-3.3249900000000001</v>
      </c>
      <c r="E1242" s="12"/>
      <c r="F1242" s="4" t="str">
        <f t="shared" si="78"/>
        <v>✓</v>
      </c>
      <c r="G1242" s="12"/>
      <c r="L1242" s="4" t="str">
        <f t="shared" si="79"/>
        <v/>
      </c>
      <c r="M1242" s="4" t="str">
        <f t="shared" si="80"/>
        <v/>
      </c>
      <c r="N1242" s="4" t="str">
        <f t="shared" si="81"/>
        <v/>
      </c>
    </row>
    <row r="1243" spans="1:14" x14ac:dyDescent="0.25">
      <c r="A1243" s="12"/>
      <c r="B1243" s="8" t="s">
        <v>2463</v>
      </c>
      <c r="C1243" s="32">
        <v>57.716940000000001</v>
      </c>
      <c r="D1243" s="33">
        <v>-3.2907299999999999</v>
      </c>
      <c r="E1243" s="12"/>
      <c r="F1243" s="4" t="str">
        <f t="shared" si="78"/>
        <v>✓</v>
      </c>
      <c r="G1243" s="12"/>
      <c r="L1243" s="4" t="str">
        <f t="shared" si="79"/>
        <v/>
      </c>
      <c r="M1243" s="4" t="str">
        <f t="shared" si="80"/>
        <v/>
      </c>
      <c r="N1243" s="4" t="str">
        <f t="shared" si="81"/>
        <v/>
      </c>
    </row>
    <row r="1244" spans="1:14" x14ac:dyDescent="0.25">
      <c r="A1244" s="12"/>
      <c r="B1244" s="8" t="s">
        <v>2464</v>
      </c>
      <c r="C1244" s="32">
        <v>57.630740000000003</v>
      </c>
      <c r="D1244" s="33">
        <v>-3.1049000000000002</v>
      </c>
      <c r="E1244" s="12"/>
      <c r="F1244" s="4" t="str">
        <f t="shared" si="78"/>
        <v>✓</v>
      </c>
      <c r="G1244" s="12"/>
      <c r="L1244" s="4" t="str">
        <f t="shared" si="79"/>
        <v/>
      </c>
      <c r="M1244" s="4" t="str">
        <f t="shared" si="80"/>
        <v/>
      </c>
      <c r="N1244" s="4" t="str">
        <f t="shared" si="81"/>
        <v/>
      </c>
    </row>
    <row r="1245" spans="1:14" x14ac:dyDescent="0.25">
      <c r="A1245" s="12"/>
      <c r="B1245" s="8" t="s">
        <v>2465</v>
      </c>
      <c r="C1245" s="32">
        <v>57.609729999999999</v>
      </c>
      <c r="D1245" s="33">
        <v>-3.6075499999999998</v>
      </c>
      <c r="E1245" s="12"/>
      <c r="F1245" s="4" t="str">
        <f t="shared" si="78"/>
        <v>✓</v>
      </c>
      <c r="G1245" s="12"/>
      <c r="L1245" s="4" t="str">
        <f t="shared" si="79"/>
        <v/>
      </c>
      <c r="M1245" s="4" t="str">
        <f t="shared" si="80"/>
        <v/>
      </c>
      <c r="N1245" s="4" t="str">
        <f t="shared" si="81"/>
        <v/>
      </c>
    </row>
    <row r="1246" spans="1:14" x14ac:dyDescent="0.25">
      <c r="A1246" s="12"/>
      <c r="B1246" s="8" t="s">
        <v>2466</v>
      </c>
      <c r="C1246" s="32">
        <v>57.451070000000001</v>
      </c>
      <c r="D1246" s="33">
        <v>-4.5238199999999997</v>
      </c>
      <c r="E1246" s="12"/>
      <c r="F1246" s="4" t="str">
        <f t="shared" si="78"/>
        <v>✓</v>
      </c>
      <c r="G1246" s="12"/>
      <c r="L1246" s="4" t="str">
        <f t="shared" si="79"/>
        <v/>
      </c>
      <c r="M1246" s="4" t="str">
        <f t="shared" si="80"/>
        <v/>
      </c>
      <c r="N1246" s="4" t="str">
        <f t="shared" si="81"/>
        <v/>
      </c>
    </row>
    <row r="1247" spans="1:14" x14ac:dyDescent="0.25">
      <c r="A1247" s="12"/>
      <c r="B1247" s="8" t="s">
        <v>2467</v>
      </c>
      <c r="C1247" s="32">
        <v>57.274290000000001</v>
      </c>
      <c r="D1247" s="33">
        <v>-5.6474000000000002</v>
      </c>
      <c r="E1247" s="12"/>
      <c r="F1247" s="4" t="str">
        <f t="shared" si="78"/>
        <v>✓</v>
      </c>
      <c r="G1247" s="12"/>
      <c r="L1247" s="4" t="str">
        <f t="shared" si="79"/>
        <v/>
      </c>
      <c r="M1247" s="4" t="str">
        <f t="shared" si="80"/>
        <v/>
      </c>
      <c r="N1247" s="4" t="str">
        <f t="shared" si="81"/>
        <v/>
      </c>
    </row>
    <row r="1248" spans="1:14" x14ac:dyDescent="0.25">
      <c r="A1248" s="12"/>
      <c r="B1248" s="8" t="s">
        <v>2468</v>
      </c>
      <c r="C1248" s="32">
        <v>57.272799999999997</v>
      </c>
      <c r="D1248" s="33">
        <v>-5.7361399999999998</v>
      </c>
      <c r="E1248" s="12"/>
      <c r="F1248" s="4" t="str">
        <f t="shared" si="78"/>
        <v>✓</v>
      </c>
      <c r="G1248" s="12"/>
      <c r="L1248" s="4" t="str">
        <f t="shared" si="79"/>
        <v/>
      </c>
      <c r="M1248" s="4" t="str">
        <f t="shared" si="80"/>
        <v/>
      </c>
      <c r="N1248" s="4" t="str">
        <f t="shared" si="81"/>
        <v/>
      </c>
    </row>
    <row r="1249" spans="1:14" x14ac:dyDescent="0.25">
      <c r="A1249" s="12"/>
      <c r="B1249" s="8" t="s">
        <v>2469</v>
      </c>
      <c r="C1249" s="32">
        <v>57.23903</v>
      </c>
      <c r="D1249" s="33">
        <v>-5.8330099999999998</v>
      </c>
      <c r="E1249" s="12"/>
      <c r="F1249" s="4" t="str">
        <f t="shared" si="78"/>
        <v>✓</v>
      </c>
      <c r="G1249" s="12"/>
      <c r="L1249" s="4" t="str">
        <f t="shared" si="79"/>
        <v/>
      </c>
      <c r="M1249" s="4" t="str">
        <f t="shared" si="80"/>
        <v/>
      </c>
      <c r="N1249" s="4" t="str">
        <f t="shared" si="81"/>
        <v/>
      </c>
    </row>
    <row r="1250" spans="1:14" x14ac:dyDescent="0.25">
      <c r="A1250" s="12"/>
      <c r="B1250" s="8" t="s">
        <v>2470</v>
      </c>
      <c r="C1250" s="32">
        <v>57.155650000000001</v>
      </c>
      <c r="D1250" s="33">
        <v>-5.8107899999999999</v>
      </c>
      <c r="E1250" s="12"/>
      <c r="F1250" s="4" t="str">
        <f t="shared" si="78"/>
        <v>✓</v>
      </c>
      <c r="G1250" s="12"/>
      <c r="L1250" s="4" t="str">
        <f t="shared" si="79"/>
        <v/>
      </c>
      <c r="M1250" s="4" t="str">
        <f t="shared" si="80"/>
        <v/>
      </c>
      <c r="N1250" s="4" t="str">
        <f t="shared" si="81"/>
        <v/>
      </c>
    </row>
    <row r="1251" spans="1:14" x14ac:dyDescent="0.25">
      <c r="A1251" s="12"/>
      <c r="B1251" s="8" t="s">
        <v>2471</v>
      </c>
      <c r="C1251" s="32">
        <v>57.108789999999999</v>
      </c>
      <c r="D1251" s="33">
        <v>-5.8827999999999996</v>
      </c>
      <c r="E1251" s="12"/>
      <c r="F1251" s="4" t="str">
        <f t="shared" si="78"/>
        <v>✓</v>
      </c>
      <c r="G1251" s="12"/>
      <c r="L1251" s="4" t="str">
        <f t="shared" si="79"/>
        <v/>
      </c>
      <c r="M1251" s="4" t="str">
        <f t="shared" si="80"/>
        <v/>
      </c>
      <c r="N1251" s="4" t="str">
        <f t="shared" si="81"/>
        <v/>
      </c>
    </row>
    <row r="1252" spans="1:14" x14ac:dyDescent="0.25">
      <c r="A1252" s="12"/>
      <c r="B1252" s="8" t="s">
        <v>2472</v>
      </c>
      <c r="C1252" s="32">
        <v>57.071719999999999</v>
      </c>
      <c r="D1252" s="33">
        <v>-5.9065599999999998</v>
      </c>
      <c r="E1252" s="12"/>
      <c r="F1252" s="4" t="str">
        <f t="shared" si="78"/>
        <v>✓</v>
      </c>
      <c r="G1252" s="12"/>
      <c r="L1252" s="4" t="str">
        <f t="shared" si="79"/>
        <v/>
      </c>
      <c r="M1252" s="4" t="str">
        <f t="shared" si="80"/>
        <v/>
      </c>
      <c r="N1252" s="4" t="str">
        <f t="shared" si="81"/>
        <v/>
      </c>
    </row>
    <row r="1253" spans="1:14" x14ac:dyDescent="0.25">
      <c r="A1253" s="12"/>
      <c r="B1253" s="8" t="s">
        <v>2473</v>
      </c>
      <c r="C1253" s="32">
        <v>57.11027</v>
      </c>
      <c r="D1253" s="33">
        <v>-5.9816000000000003</v>
      </c>
      <c r="E1253" s="12"/>
      <c r="F1253" s="4" t="str">
        <f t="shared" si="78"/>
        <v>✓</v>
      </c>
      <c r="G1253" s="12"/>
      <c r="L1253" s="4" t="str">
        <f t="shared" si="79"/>
        <v/>
      </c>
      <c r="M1253" s="4" t="str">
        <f t="shared" si="80"/>
        <v/>
      </c>
      <c r="N1253" s="4" t="str">
        <f t="shared" si="81"/>
        <v/>
      </c>
    </row>
    <row r="1254" spans="1:14" x14ac:dyDescent="0.25">
      <c r="A1254" s="12"/>
      <c r="B1254" s="8" t="s">
        <v>2474</v>
      </c>
      <c r="C1254" s="32">
        <v>57.295259999999999</v>
      </c>
      <c r="D1254" s="33">
        <v>-6.34422</v>
      </c>
      <c r="E1254" s="12"/>
      <c r="F1254" s="4" t="str">
        <f t="shared" si="78"/>
        <v>✓</v>
      </c>
      <c r="G1254" s="12"/>
      <c r="L1254" s="4" t="str">
        <f t="shared" si="79"/>
        <v/>
      </c>
      <c r="M1254" s="4" t="str">
        <f t="shared" si="80"/>
        <v/>
      </c>
      <c r="N1254" s="4" t="str">
        <f t="shared" si="81"/>
        <v/>
      </c>
    </row>
    <row r="1255" spans="1:14" x14ac:dyDescent="0.25">
      <c r="A1255" s="12"/>
      <c r="B1255" s="8" t="s">
        <v>2475</v>
      </c>
      <c r="C1255" s="32">
        <v>57.311120000000003</v>
      </c>
      <c r="D1255" s="33">
        <v>-6.1127900000000004</v>
      </c>
      <c r="E1255" s="12"/>
      <c r="F1255" s="4" t="str">
        <f t="shared" si="78"/>
        <v>✓</v>
      </c>
      <c r="G1255" s="12"/>
      <c r="L1255" s="4" t="str">
        <f t="shared" si="79"/>
        <v/>
      </c>
      <c r="M1255" s="4" t="str">
        <f t="shared" si="80"/>
        <v/>
      </c>
      <c r="N1255" s="4" t="str">
        <f t="shared" si="81"/>
        <v/>
      </c>
    </row>
    <row r="1256" spans="1:14" x14ac:dyDescent="0.25">
      <c r="A1256" s="12"/>
      <c r="B1256" s="8" t="s">
        <v>2476</v>
      </c>
      <c r="C1256" s="32">
        <v>57.228789999999996</v>
      </c>
      <c r="D1256" s="33">
        <v>-5.9433999999999996</v>
      </c>
      <c r="E1256" s="12"/>
      <c r="F1256" s="4" t="str">
        <f t="shared" si="78"/>
        <v>✓</v>
      </c>
      <c r="G1256" s="12"/>
      <c r="L1256" s="4" t="str">
        <f t="shared" si="79"/>
        <v/>
      </c>
      <c r="M1256" s="4" t="str">
        <f t="shared" si="80"/>
        <v/>
      </c>
      <c r="N1256" s="4" t="str">
        <f t="shared" si="81"/>
        <v/>
      </c>
    </row>
    <row r="1257" spans="1:14" x14ac:dyDescent="0.25">
      <c r="A1257" s="12"/>
      <c r="B1257" s="8" t="s">
        <v>2477</v>
      </c>
      <c r="C1257" s="32">
        <v>57.468679999999999</v>
      </c>
      <c r="D1257" s="33">
        <v>-4.4108000000000001</v>
      </c>
      <c r="E1257" s="12"/>
      <c r="F1257" s="4" t="str">
        <f t="shared" si="78"/>
        <v>✓</v>
      </c>
      <c r="G1257" s="12"/>
      <c r="L1257" s="4" t="str">
        <f t="shared" si="79"/>
        <v/>
      </c>
      <c r="M1257" s="4" t="str">
        <f t="shared" si="80"/>
        <v/>
      </c>
      <c r="N1257" s="4" t="str">
        <f t="shared" si="81"/>
        <v/>
      </c>
    </row>
    <row r="1258" spans="1:14" x14ac:dyDescent="0.25">
      <c r="A1258" s="12"/>
      <c r="B1258" s="8" t="s">
        <v>2478</v>
      </c>
      <c r="C1258" s="32">
        <v>57.474589999999999</v>
      </c>
      <c r="D1258" s="33">
        <v>-6.2431700000000001</v>
      </c>
      <c r="E1258" s="12"/>
      <c r="F1258" s="4" t="str">
        <f t="shared" si="78"/>
        <v>✓</v>
      </c>
      <c r="G1258" s="12"/>
      <c r="L1258" s="4" t="str">
        <f t="shared" si="79"/>
        <v/>
      </c>
      <c r="M1258" s="4" t="str">
        <f t="shared" si="80"/>
        <v/>
      </c>
      <c r="N1258" s="4" t="str">
        <f t="shared" si="81"/>
        <v/>
      </c>
    </row>
    <row r="1259" spans="1:14" x14ac:dyDescent="0.25">
      <c r="A1259" s="12"/>
      <c r="B1259" s="8" t="s">
        <v>2479</v>
      </c>
      <c r="C1259" s="32">
        <v>57.33661</v>
      </c>
      <c r="D1259" s="33">
        <v>-5.6529100000000003</v>
      </c>
      <c r="E1259" s="12"/>
      <c r="F1259" s="4" t="str">
        <f t="shared" si="78"/>
        <v>✓</v>
      </c>
      <c r="G1259" s="12"/>
      <c r="L1259" s="4" t="str">
        <f t="shared" si="79"/>
        <v/>
      </c>
      <c r="M1259" s="4" t="str">
        <f t="shared" si="80"/>
        <v/>
      </c>
      <c r="N1259" s="4" t="str">
        <f t="shared" si="81"/>
        <v/>
      </c>
    </row>
    <row r="1260" spans="1:14" x14ac:dyDescent="0.25">
      <c r="A1260" s="12"/>
      <c r="B1260" s="8" t="s">
        <v>2480</v>
      </c>
      <c r="C1260" s="32">
        <v>57.34422</v>
      </c>
      <c r="D1260" s="33">
        <v>-5.55471</v>
      </c>
      <c r="E1260" s="12"/>
      <c r="F1260" s="4" t="str">
        <f t="shared" si="78"/>
        <v>✓</v>
      </c>
      <c r="G1260" s="12"/>
      <c r="L1260" s="4" t="str">
        <f t="shared" si="79"/>
        <v/>
      </c>
      <c r="M1260" s="4" t="str">
        <f t="shared" si="80"/>
        <v/>
      </c>
      <c r="N1260" s="4" t="str">
        <f t="shared" si="81"/>
        <v/>
      </c>
    </row>
    <row r="1261" spans="1:14" x14ac:dyDescent="0.25">
      <c r="A1261" s="12"/>
      <c r="B1261" s="8" t="s">
        <v>2481</v>
      </c>
      <c r="C1261" s="32">
        <v>57.429900000000004</v>
      </c>
      <c r="D1261" s="33">
        <v>-5.6169200000000004</v>
      </c>
      <c r="E1261" s="12"/>
      <c r="F1261" s="4" t="str">
        <f t="shared" si="78"/>
        <v>✓</v>
      </c>
      <c r="G1261" s="12"/>
      <c r="L1261" s="4" t="str">
        <f t="shared" si="79"/>
        <v/>
      </c>
      <c r="M1261" s="4" t="str">
        <f t="shared" si="80"/>
        <v/>
      </c>
      <c r="N1261" s="4" t="str">
        <f t="shared" si="81"/>
        <v/>
      </c>
    </row>
    <row r="1262" spans="1:14" x14ac:dyDescent="0.25">
      <c r="A1262" s="12"/>
      <c r="B1262" s="8" t="s">
        <v>2482</v>
      </c>
      <c r="C1262" s="32">
        <v>57.456270000000004</v>
      </c>
      <c r="D1262" s="33">
        <v>-6.6097900000000003</v>
      </c>
      <c r="E1262" s="12"/>
      <c r="F1262" s="4" t="str">
        <f t="shared" si="78"/>
        <v>✓</v>
      </c>
      <c r="G1262" s="12"/>
      <c r="L1262" s="4" t="str">
        <f t="shared" si="79"/>
        <v/>
      </c>
      <c r="M1262" s="4" t="str">
        <f t="shared" si="80"/>
        <v/>
      </c>
      <c r="N1262" s="4" t="str">
        <f t="shared" si="81"/>
        <v/>
      </c>
    </row>
    <row r="1263" spans="1:14" x14ac:dyDescent="0.25">
      <c r="A1263" s="12"/>
      <c r="B1263" s="8" t="s">
        <v>2483</v>
      </c>
      <c r="C1263" s="32">
        <v>57.366120000000002</v>
      </c>
      <c r="D1263" s="33">
        <v>-6.4310299999999998</v>
      </c>
      <c r="E1263" s="12"/>
      <c r="F1263" s="4" t="str">
        <f t="shared" si="78"/>
        <v>✓</v>
      </c>
      <c r="G1263" s="12"/>
      <c r="L1263" s="4" t="str">
        <f t="shared" si="79"/>
        <v/>
      </c>
      <c r="M1263" s="4" t="str">
        <f t="shared" si="80"/>
        <v/>
      </c>
      <c r="N1263" s="4" t="str">
        <f t="shared" si="81"/>
        <v/>
      </c>
    </row>
    <row r="1264" spans="1:14" x14ac:dyDescent="0.25">
      <c r="A1264" s="12"/>
      <c r="B1264" s="8" t="s">
        <v>2484</v>
      </c>
      <c r="C1264" s="32">
        <v>57.525129999999997</v>
      </c>
      <c r="D1264" s="33">
        <v>-4.4589999999999996</v>
      </c>
      <c r="E1264" s="12"/>
      <c r="F1264" s="4" t="str">
        <f t="shared" si="78"/>
        <v>✓</v>
      </c>
      <c r="G1264" s="12"/>
      <c r="L1264" s="4" t="str">
        <f t="shared" si="79"/>
        <v/>
      </c>
      <c r="M1264" s="4" t="str">
        <f t="shared" si="80"/>
        <v/>
      </c>
      <c r="N1264" s="4" t="str">
        <f t="shared" si="81"/>
        <v/>
      </c>
    </row>
    <row r="1265" spans="1:14" x14ac:dyDescent="0.25">
      <c r="A1265" s="12"/>
      <c r="B1265" s="8" t="s">
        <v>2485</v>
      </c>
      <c r="C1265" s="32">
        <v>57.3048</v>
      </c>
      <c r="D1265" s="33">
        <v>-4.5327299999999999</v>
      </c>
      <c r="E1265" s="12"/>
      <c r="F1265" s="4" t="str">
        <f t="shared" si="78"/>
        <v>✓</v>
      </c>
      <c r="G1265" s="12"/>
      <c r="L1265" s="4" t="str">
        <f t="shared" si="79"/>
        <v/>
      </c>
      <c r="M1265" s="4" t="str">
        <f t="shared" si="80"/>
        <v/>
      </c>
      <c r="N1265" s="4" t="str">
        <f t="shared" si="81"/>
        <v/>
      </c>
    </row>
    <row r="1266" spans="1:14" x14ac:dyDescent="0.25">
      <c r="A1266" s="12"/>
      <c r="B1266" s="8" t="s">
        <v>2486</v>
      </c>
      <c r="C1266" s="32">
        <v>57.583320000000001</v>
      </c>
      <c r="D1266" s="33">
        <v>-4.3867900000000004</v>
      </c>
      <c r="E1266" s="12"/>
      <c r="F1266" s="4" t="str">
        <f t="shared" si="78"/>
        <v>✓</v>
      </c>
      <c r="G1266" s="12"/>
      <c r="L1266" s="4" t="str">
        <f t="shared" si="79"/>
        <v/>
      </c>
      <c r="M1266" s="4" t="str">
        <f t="shared" si="80"/>
        <v/>
      </c>
      <c r="N1266" s="4" t="str">
        <f t="shared" si="81"/>
        <v/>
      </c>
    </row>
    <row r="1267" spans="1:14" x14ac:dyDescent="0.25">
      <c r="A1267" s="12"/>
      <c r="B1267" s="8" t="s">
        <v>2487</v>
      </c>
      <c r="C1267" s="32">
        <v>57.554169999999999</v>
      </c>
      <c r="D1267" s="33">
        <v>-4.2656900000000002</v>
      </c>
      <c r="E1267" s="12"/>
      <c r="F1267" s="4" t="str">
        <f t="shared" si="78"/>
        <v>✓</v>
      </c>
      <c r="G1267" s="12"/>
      <c r="L1267" s="4" t="str">
        <f t="shared" si="79"/>
        <v/>
      </c>
      <c r="M1267" s="4" t="str">
        <f t="shared" si="80"/>
        <v/>
      </c>
      <c r="N1267" s="4" t="str">
        <f t="shared" si="81"/>
        <v/>
      </c>
    </row>
    <row r="1268" spans="1:14" x14ac:dyDescent="0.25">
      <c r="A1268" s="12"/>
      <c r="B1268" s="8" t="s">
        <v>2488</v>
      </c>
      <c r="C1268" s="32">
        <v>57.568989999999999</v>
      </c>
      <c r="D1268" s="33">
        <v>-4.1786500000000002</v>
      </c>
      <c r="E1268" s="12"/>
      <c r="F1268" s="4" t="str">
        <f t="shared" si="78"/>
        <v>✓</v>
      </c>
      <c r="G1268" s="12"/>
      <c r="L1268" s="4" t="str">
        <f t="shared" si="79"/>
        <v/>
      </c>
      <c r="M1268" s="4" t="str">
        <f t="shared" si="80"/>
        <v/>
      </c>
      <c r="N1268" s="4" t="str">
        <f t="shared" si="81"/>
        <v/>
      </c>
    </row>
    <row r="1269" spans="1:14" x14ac:dyDescent="0.25">
      <c r="A1269" s="12"/>
      <c r="B1269" s="8" t="s">
        <v>2489</v>
      </c>
      <c r="C1269" s="32">
        <v>57.48133</v>
      </c>
      <c r="D1269" s="33">
        <v>-4.2239500000000003</v>
      </c>
      <c r="E1269" s="12"/>
      <c r="F1269" s="4" t="str">
        <f t="shared" si="78"/>
        <v>✓</v>
      </c>
      <c r="G1269" s="12"/>
      <c r="L1269" s="4" t="str">
        <f t="shared" si="79"/>
        <v/>
      </c>
      <c r="M1269" s="4" t="str">
        <f t="shared" si="80"/>
        <v/>
      </c>
      <c r="N1269" s="4" t="str">
        <f t="shared" si="81"/>
        <v/>
      </c>
    </row>
    <row r="1270" spans="1:14" x14ac:dyDescent="0.25">
      <c r="A1270" s="12"/>
      <c r="B1270" s="8" t="s">
        <v>2490</v>
      </c>
      <c r="C1270" s="32">
        <v>55.595219999999998</v>
      </c>
      <c r="D1270" s="33">
        <v>-4.49742</v>
      </c>
      <c r="E1270" s="12"/>
      <c r="F1270" s="4" t="str">
        <f t="shared" si="78"/>
        <v>✓</v>
      </c>
      <c r="G1270" s="12"/>
      <c r="L1270" s="4" t="str">
        <f t="shared" si="79"/>
        <v/>
      </c>
      <c r="M1270" s="4" t="str">
        <f t="shared" si="80"/>
        <v/>
      </c>
      <c r="N1270" s="4" t="str">
        <f t="shared" si="81"/>
        <v/>
      </c>
    </row>
    <row r="1271" spans="1:14" x14ac:dyDescent="0.25">
      <c r="A1271" s="12"/>
      <c r="B1271" s="8" t="s">
        <v>2491</v>
      </c>
      <c r="C1271" s="32">
        <v>55.550460000000001</v>
      </c>
      <c r="D1271" s="33">
        <v>-4.6476499999999996</v>
      </c>
      <c r="E1271" s="12"/>
      <c r="F1271" s="4" t="str">
        <f t="shared" si="78"/>
        <v>✓</v>
      </c>
      <c r="G1271" s="12"/>
      <c r="L1271" s="4" t="str">
        <f t="shared" si="79"/>
        <v/>
      </c>
      <c r="M1271" s="4" t="str">
        <f t="shared" si="80"/>
        <v/>
      </c>
      <c r="N1271" s="4" t="str">
        <f t="shared" si="81"/>
        <v/>
      </c>
    </row>
    <row r="1272" spans="1:14" x14ac:dyDescent="0.25">
      <c r="A1272" s="12"/>
      <c r="B1272" s="8" t="s">
        <v>2492</v>
      </c>
      <c r="C1272" s="32">
        <v>55.618630000000003</v>
      </c>
      <c r="D1272" s="33">
        <v>-4.62765</v>
      </c>
      <c r="E1272" s="12"/>
      <c r="F1272" s="4" t="str">
        <f t="shared" si="78"/>
        <v>✓</v>
      </c>
      <c r="G1272" s="12"/>
      <c r="L1272" s="4" t="str">
        <f t="shared" si="79"/>
        <v/>
      </c>
      <c r="M1272" s="4" t="str">
        <f t="shared" si="80"/>
        <v/>
      </c>
      <c r="N1272" s="4" t="str">
        <f t="shared" si="81"/>
        <v/>
      </c>
    </row>
    <row r="1273" spans="1:14" x14ac:dyDescent="0.25">
      <c r="A1273" s="12"/>
      <c r="B1273" s="8" t="s">
        <v>2493</v>
      </c>
      <c r="C1273" s="32">
        <v>55.619230000000002</v>
      </c>
      <c r="D1273" s="33">
        <v>-4.6651400000000001</v>
      </c>
      <c r="E1273" s="12"/>
      <c r="F1273" s="4" t="str">
        <f t="shared" si="78"/>
        <v>✓</v>
      </c>
      <c r="G1273" s="12"/>
      <c r="L1273" s="4" t="str">
        <f t="shared" si="79"/>
        <v/>
      </c>
      <c r="M1273" s="4" t="str">
        <f t="shared" si="80"/>
        <v/>
      </c>
      <c r="N1273" s="4" t="str">
        <f t="shared" si="81"/>
        <v/>
      </c>
    </row>
    <row r="1274" spans="1:14" x14ac:dyDescent="0.25">
      <c r="A1274" s="12"/>
      <c r="B1274" s="8" t="s">
        <v>2494</v>
      </c>
      <c r="C1274" s="32">
        <v>55.655650000000001</v>
      </c>
      <c r="D1274" s="33">
        <v>-4.7001799999999996</v>
      </c>
      <c r="E1274" s="12"/>
      <c r="F1274" s="4" t="str">
        <f t="shared" si="78"/>
        <v>✓</v>
      </c>
      <c r="G1274" s="12"/>
      <c r="L1274" s="4" t="str">
        <f t="shared" si="79"/>
        <v/>
      </c>
      <c r="M1274" s="4" t="str">
        <f t="shared" si="80"/>
        <v/>
      </c>
      <c r="N1274" s="4" t="str">
        <f t="shared" si="81"/>
        <v/>
      </c>
    </row>
    <row r="1275" spans="1:14" x14ac:dyDescent="0.25">
      <c r="A1275" s="12"/>
      <c r="B1275" s="8" t="s">
        <v>2495</v>
      </c>
      <c r="C1275" s="32">
        <v>55.740119999999997</v>
      </c>
      <c r="D1275" s="33">
        <v>-4.6734</v>
      </c>
      <c r="E1275" s="12"/>
      <c r="F1275" s="4" t="str">
        <f t="shared" si="78"/>
        <v>✓</v>
      </c>
      <c r="G1275" s="12"/>
      <c r="L1275" s="4" t="str">
        <f t="shared" si="79"/>
        <v/>
      </c>
      <c r="M1275" s="4" t="str">
        <f t="shared" si="80"/>
        <v/>
      </c>
      <c r="N1275" s="4" t="str">
        <f t="shared" si="81"/>
        <v/>
      </c>
    </row>
    <row r="1276" spans="1:14" x14ac:dyDescent="0.25">
      <c r="A1276" s="12"/>
      <c r="B1276" s="8" t="s">
        <v>2496</v>
      </c>
      <c r="C1276" s="32">
        <v>55.748460000000001</v>
      </c>
      <c r="D1276" s="33">
        <v>-4.6263100000000001</v>
      </c>
      <c r="E1276" s="12"/>
      <c r="F1276" s="4" t="str">
        <f t="shared" si="78"/>
        <v>✓</v>
      </c>
      <c r="G1276" s="12"/>
      <c r="L1276" s="4" t="str">
        <f t="shared" si="79"/>
        <v/>
      </c>
      <c r="M1276" s="4" t="str">
        <f t="shared" si="80"/>
        <v/>
      </c>
      <c r="N1276" s="4" t="str">
        <f t="shared" si="81"/>
        <v/>
      </c>
    </row>
    <row r="1277" spans="1:14" x14ac:dyDescent="0.25">
      <c r="A1277" s="12"/>
      <c r="B1277" s="8" t="s">
        <v>2497</v>
      </c>
      <c r="C1277" s="32">
        <v>55.607590000000002</v>
      </c>
      <c r="D1277" s="33">
        <v>-4.3282600000000002</v>
      </c>
      <c r="E1277" s="12"/>
      <c r="F1277" s="4" t="str">
        <f t="shared" si="78"/>
        <v>✓</v>
      </c>
      <c r="G1277" s="12"/>
      <c r="L1277" s="4" t="str">
        <f t="shared" si="79"/>
        <v/>
      </c>
      <c r="M1277" s="4" t="str">
        <f t="shared" si="80"/>
        <v/>
      </c>
      <c r="N1277" s="4" t="str">
        <f t="shared" si="81"/>
        <v/>
      </c>
    </row>
    <row r="1278" spans="1:14" x14ac:dyDescent="0.25">
      <c r="A1278" s="12"/>
      <c r="B1278" s="8" t="s">
        <v>2498</v>
      </c>
      <c r="C1278" s="32">
        <v>55.61065</v>
      </c>
      <c r="D1278" s="33">
        <v>-4.2790600000000003</v>
      </c>
      <c r="E1278" s="12"/>
      <c r="F1278" s="4" t="str">
        <f t="shared" si="78"/>
        <v>✓</v>
      </c>
      <c r="G1278" s="12"/>
      <c r="L1278" s="4" t="str">
        <f t="shared" si="79"/>
        <v/>
      </c>
      <c r="M1278" s="4" t="str">
        <f t="shared" si="80"/>
        <v/>
      </c>
      <c r="N1278" s="4" t="str">
        <f t="shared" si="81"/>
        <v/>
      </c>
    </row>
    <row r="1279" spans="1:14" x14ac:dyDescent="0.25">
      <c r="A1279" s="12"/>
      <c r="B1279" s="8" t="s">
        <v>2499</v>
      </c>
      <c r="C1279" s="32">
        <v>55.451430000000002</v>
      </c>
      <c r="D1279" s="33">
        <v>-4.2425699999999997</v>
      </c>
      <c r="E1279" s="12"/>
      <c r="F1279" s="4" t="str">
        <f t="shared" si="78"/>
        <v>✓</v>
      </c>
      <c r="G1279" s="12"/>
      <c r="L1279" s="4" t="str">
        <f t="shared" si="79"/>
        <v/>
      </c>
      <c r="M1279" s="4" t="str">
        <f t="shared" si="80"/>
        <v/>
      </c>
      <c r="N1279" s="4" t="str">
        <f t="shared" si="81"/>
        <v/>
      </c>
    </row>
    <row r="1280" spans="1:14" x14ac:dyDescent="0.25">
      <c r="A1280" s="12"/>
      <c r="B1280" s="8" t="s">
        <v>2500</v>
      </c>
      <c r="C1280" s="32">
        <v>55.346150000000002</v>
      </c>
      <c r="D1280" s="33">
        <v>-4.6680999999999999</v>
      </c>
      <c r="E1280" s="12"/>
      <c r="F1280" s="4" t="str">
        <f t="shared" si="78"/>
        <v>✓</v>
      </c>
      <c r="G1280" s="12"/>
      <c r="L1280" s="4" t="str">
        <f t="shared" si="79"/>
        <v/>
      </c>
      <c r="M1280" s="4" t="str">
        <f t="shared" si="80"/>
        <v/>
      </c>
      <c r="N1280" s="4" t="str">
        <f t="shared" si="81"/>
        <v/>
      </c>
    </row>
    <row r="1281" spans="1:14" x14ac:dyDescent="0.25">
      <c r="A1281" s="12"/>
      <c r="B1281" s="8" t="s">
        <v>2501</v>
      </c>
      <c r="C1281" s="32">
        <v>55.595610000000001</v>
      </c>
      <c r="D1281" s="33">
        <v>-4.5666700000000002</v>
      </c>
      <c r="E1281" s="12"/>
      <c r="F1281" s="4" t="str">
        <f t="shared" si="78"/>
        <v>✓</v>
      </c>
      <c r="G1281" s="12"/>
      <c r="L1281" s="4" t="str">
        <f t="shared" si="79"/>
        <v/>
      </c>
      <c r="M1281" s="4" t="str">
        <f t="shared" si="80"/>
        <v/>
      </c>
      <c r="N1281" s="4" t="str">
        <f t="shared" si="81"/>
        <v/>
      </c>
    </row>
    <row r="1282" spans="1:14" x14ac:dyDescent="0.25">
      <c r="A1282" s="12"/>
      <c r="B1282" s="8" t="s">
        <v>2502</v>
      </c>
      <c r="C1282" s="32">
        <v>55.641350000000003</v>
      </c>
      <c r="D1282" s="33">
        <v>-4.7512400000000001</v>
      </c>
      <c r="E1282" s="12"/>
      <c r="F1282" s="4" t="str">
        <f t="shared" si="78"/>
        <v>✓</v>
      </c>
      <c r="G1282" s="12"/>
      <c r="L1282" s="4" t="str">
        <f t="shared" si="79"/>
        <v/>
      </c>
      <c r="M1282" s="4" t="str">
        <f t="shared" si="80"/>
        <v/>
      </c>
      <c r="N1282" s="4" t="str">
        <f t="shared" si="81"/>
        <v/>
      </c>
    </row>
    <row r="1283" spans="1:14" x14ac:dyDescent="0.25">
      <c r="A1283" s="12"/>
      <c r="B1283" s="8" t="s">
        <v>2503</v>
      </c>
      <c r="C1283" s="32">
        <v>55.642159999999997</v>
      </c>
      <c r="D1283" s="33">
        <v>-4.78437</v>
      </c>
      <c r="E1283" s="12"/>
      <c r="F1283" s="4" t="str">
        <f t="shared" si="78"/>
        <v>✓</v>
      </c>
      <c r="G1283" s="12"/>
      <c r="L1283" s="4" t="str">
        <f t="shared" si="79"/>
        <v/>
      </c>
      <c r="M1283" s="4" t="str">
        <f t="shared" si="80"/>
        <v/>
      </c>
      <c r="N1283" s="4" t="str">
        <f t="shared" si="81"/>
        <v/>
      </c>
    </row>
    <row r="1284" spans="1:14" x14ac:dyDescent="0.25">
      <c r="A1284" s="12"/>
      <c r="B1284" s="8" t="s">
        <v>2504</v>
      </c>
      <c r="C1284" s="32">
        <v>55.65</v>
      </c>
      <c r="D1284" s="33">
        <v>-4.8088899999999999</v>
      </c>
      <c r="E1284" s="12"/>
      <c r="F1284" s="4" t="str">
        <f t="shared" si="78"/>
        <v>✓</v>
      </c>
      <c r="G1284" s="12"/>
      <c r="L1284" s="4" t="str">
        <f t="shared" si="79"/>
        <v/>
      </c>
      <c r="M1284" s="4" t="str">
        <f t="shared" si="80"/>
        <v/>
      </c>
      <c r="N1284" s="4" t="str">
        <f t="shared" si="81"/>
        <v/>
      </c>
    </row>
    <row r="1285" spans="1:14" x14ac:dyDescent="0.25">
      <c r="A1285" s="12"/>
      <c r="B1285" s="8" t="s">
        <v>2505</v>
      </c>
      <c r="C1285" s="32">
        <v>55.693460000000002</v>
      </c>
      <c r="D1285" s="33">
        <v>-4.8575799999999996</v>
      </c>
      <c r="E1285" s="12"/>
      <c r="F1285" s="4" t="str">
        <f t="shared" si="78"/>
        <v>✓</v>
      </c>
      <c r="G1285" s="12"/>
      <c r="L1285" s="4" t="str">
        <f t="shared" si="79"/>
        <v/>
      </c>
      <c r="M1285" s="4" t="str">
        <f t="shared" si="80"/>
        <v/>
      </c>
      <c r="N1285" s="4" t="str">
        <f t="shared" si="81"/>
        <v/>
      </c>
    </row>
    <row r="1286" spans="1:14" x14ac:dyDescent="0.25">
      <c r="A1286" s="12"/>
      <c r="B1286" s="8" t="s">
        <v>2506</v>
      </c>
      <c r="C1286" s="32">
        <v>55.70946</v>
      </c>
      <c r="D1286" s="33">
        <v>-4.71577</v>
      </c>
      <c r="E1286" s="12"/>
      <c r="F1286" s="4" t="str">
        <f t="shared" si="78"/>
        <v>✓</v>
      </c>
      <c r="G1286" s="12"/>
      <c r="L1286" s="4" t="str">
        <f t="shared" si="79"/>
        <v/>
      </c>
      <c r="M1286" s="4" t="str">
        <f t="shared" si="80"/>
        <v/>
      </c>
      <c r="N1286" s="4" t="str">
        <f t="shared" si="81"/>
        <v/>
      </c>
    </row>
    <row r="1287" spans="1:14" x14ac:dyDescent="0.25">
      <c r="A1287" s="12"/>
      <c r="B1287" s="8" t="s">
        <v>2507</v>
      </c>
      <c r="C1287" s="32">
        <v>55.753419999999998</v>
      </c>
      <c r="D1287" s="33">
        <v>-4.68858</v>
      </c>
      <c r="E1287" s="12"/>
      <c r="F1287" s="4" t="str">
        <f t="shared" si="78"/>
        <v>✓</v>
      </c>
      <c r="G1287" s="12"/>
      <c r="L1287" s="4" t="str">
        <f t="shared" si="79"/>
        <v/>
      </c>
      <c r="M1287" s="4" t="str">
        <f t="shared" si="80"/>
        <v/>
      </c>
      <c r="N1287" s="4" t="str">
        <f t="shared" si="81"/>
        <v/>
      </c>
    </row>
    <row r="1288" spans="1:14" x14ac:dyDescent="0.25">
      <c r="A1288" s="12"/>
      <c r="B1288" s="8" t="s">
        <v>2508</v>
      </c>
      <c r="C1288" s="32">
        <v>55.21705</v>
      </c>
      <c r="D1288" s="33">
        <v>-4.8358699999999999</v>
      </c>
      <c r="E1288" s="12"/>
      <c r="F1288" s="4" t="str">
        <f t="shared" si="78"/>
        <v>✓</v>
      </c>
      <c r="G1288" s="12"/>
      <c r="L1288" s="4" t="str">
        <f t="shared" si="79"/>
        <v/>
      </c>
      <c r="M1288" s="4" t="str">
        <f t="shared" si="80"/>
        <v/>
      </c>
      <c r="N1288" s="4" t="str">
        <f t="shared" si="81"/>
        <v/>
      </c>
    </row>
    <row r="1289" spans="1:14" x14ac:dyDescent="0.25">
      <c r="A1289" s="12"/>
      <c r="B1289" s="8" t="s">
        <v>2509</v>
      </c>
      <c r="C1289" s="32">
        <v>55.538640000000001</v>
      </c>
      <c r="D1289" s="33">
        <v>-5.1744700000000003</v>
      </c>
      <c r="E1289" s="12"/>
      <c r="F1289" s="4" t="str">
        <f t="shared" si="78"/>
        <v>✓</v>
      </c>
      <c r="G1289" s="12"/>
      <c r="L1289" s="4" t="str">
        <f t="shared" si="79"/>
        <v/>
      </c>
      <c r="M1289" s="4" t="str">
        <f t="shared" si="80"/>
        <v/>
      </c>
      <c r="N1289" s="4" t="str">
        <f t="shared" si="81"/>
        <v/>
      </c>
    </row>
    <row r="1290" spans="1:14" x14ac:dyDescent="0.25">
      <c r="A1290" s="12"/>
      <c r="B1290" s="8" t="s">
        <v>2510</v>
      </c>
      <c r="C1290" s="32">
        <v>55.754010000000001</v>
      </c>
      <c r="D1290" s="33">
        <v>-4.9254199999999999</v>
      </c>
      <c r="E1290" s="12"/>
      <c r="F1290" s="4" t="str">
        <f t="shared" si="78"/>
        <v>✓</v>
      </c>
      <c r="G1290" s="12"/>
      <c r="L1290" s="4" t="str">
        <f t="shared" si="79"/>
        <v/>
      </c>
      <c r="M1290" s="4" t="str">
        <f t="shared" si="80"/>
        <v/>
      </c>
      <c r="N1290" s="4" t="str">
        <f t="shared" si="81"/>
        <v/>
      </c>
    </row>
    <row r="1291" spans="1:14" x14ac:dyDescent="0.25">
      <c r="A1291" s="12"/>
      <c r="B1291" s="8" t="s">
        <v>2511</v>
      </c>
      <c r="C1291" s="32">
        <v>55.755710000000001</v>
      </c>
      <c r="D1291" s="33">
        <v>-4.8540400000000004</v>
      </c>
      <c r="E1291" s="12"/>
      <c r="F1291" s="4" t="str">
        <f t="shared" si="78"/>
        <v>✓</v>
      </c>
      <c r="G1291" s="12"/>
      <c r="L1291" s="4" t="str">
        <f t="shared" si="79"/>
        <v/>
      </c>
      <c r="M1291" s="4" t="str">
        <f t="shared" si="80"/>
        <v/>
      </c>
      <c r="N1291" s="4" t="str">
        <f t="shared" si="81"/>
        <v/>
      </c>
    </row>
    <row r="1292" spans="1:14" x14ac:dyDescent="0.25">
      <c r="A1292" s="12"/>
      <c r="B1292" s="8" t="s">
        <v>2512</v>
      </c>
      <c r="C1292" s="32">
        <v>55.645479999999999</v>
      </c>
      <c r="D1292" s="33">
        <v>-4.4968399999999997</v>
      </c>
      <c r="E1292" s="12"/>
      <c r="F1292" s="4" t="str">
        <f t="shared" ref="F1292:F1355" si="82">IF(COUNTIF($B1292:$D1292, "")=3, "", IF(OR($C1292="", $D1292="", $C1292&gt;$J$3, $C1292&lt;$J$4, $D1292&gt;$J$5, $D1292&lt;$J$6), $J$9, $J$8))</f>
        <v>✓</v>
      </c>
      <c r="G1292" s="12"/>
      <c r="L1292" s="4" t="str">
        <f t="shared" ref="L1292:L1355" si="83">IF(B1292="", "", IF(COUNTIF(B$11:B$5010, B1292)&gt;1, "X", ""))</f>
        <v/>
      </c>
      <c r="M1292" s="4" t="str">
        <f t="shared" ref="M1292:M1355" si="84">IF(C1292="", "", IF(ISNUMBER(C1292)=FALSE, "X", ""))</f>
        <v/>
      </c>
      <c r="N1292" s="4" t="str">
        <f t="shared" ref="N1292:N1355" si="85">IF(D1292="", "", IF(ISNUMBER(D1292)=FALSE, "X", ""))</f>
        <v/>
      </c>
    </row>
    <row r="1293" spans="1:14" x14ac:dyDescent="0.25">
      <c r="A1293" s="12"/>
      <c r="B1293" s="8" t="s">
        <v>2513</v>
      </c>
      <c r="C1293" s="32">
        <v>55.797269999999997</v>
      </c>
      <c r="D1293" s="33">
        <v>-4.8634300000000001</v>
      </c>
      <c r="E1293" s="12"/>
      <c r="F1293" s="4" t="str">
        <f t="shared" si="82"/>
        <v>✓</v>
      </c>
      <c r="G1293" s="12"/>
      <c r="L1293" s="4" t="str">
        <f t="shared" si="83"/>
        <v/>
      </c>
      <c r="M1293" s="4" t="str">
        <f t="shared" si="84"/>
        <v/>
      </c>
      <c r="N1293" s="4" t="str">
        <f t="shared" si="85"/>
        <v/>
      </c>
    </row>
    <row r="1294" spans="1:14" x14ac:dyDescent="0.25">
      <c r="A1294" s="12"/>
      <c r="B1294" s="8" t="s">
        <v>2514</v>
      </c>
      <c r="C1294" s="32">
        <v>55.599379999999996</v>
      </c>
      <c r="D1294" s="33">
        <v>-4.3816800000000002</v>
      </c>
      <c r="E1294" s="12"/>
      <c r="F1294" s="4" t="str">
        <f t="shared" si="82"/>
        <v>✓</v>
      </c>
      <c r="G1294" s="12"/>
      <c r="L1294" s="4" t="str">
        <f t="shared" si="83"/>
        <v/>
      </c>
      <c r="M1294" s="4" t="str">
        <f t="shared" si="84"/>
        <v/>
      </c>
      <c r="N1294" s="4" t="str">
        <f t="shared" si="85"/>
        <v/>
      </c>
    </row>
    <row r="1295" spans="1:14" x14ac:dyDescent="0.25">
      <c r="A1295" s="12"/>
      <c r="B1295" s="8" t="s">
        <v>2515</v>
      </c>
      <c r="C1295" s="32">
        <v>55.510570000000001</v>
      </c>
      <c r="D1295" s="33">
        <v>-4.3880600000000003</v>
      </c>
      <c r="E1295" s="12"/>
      <c r="F1295" s="4" t="str">
        <f t="shared" si="82"/>
        <v>✓</v>
      </c>
      <c r="G1295" s="12"/>
      <c r="L1295" s="4" t="str">
        <f t="shared" si="83"/>
        <v/>
      </c>
      <c r="M1295" s="4" t="str">
        <f t="shared" si="84"/>
        <v/>
      </c>
      <c r="N1295" s="4" t="str">
        <f t="shared" si="85"/>
        <v/>
      </c>
    </row>
    <row r="1296" spans="1:14" x14ac:dyDescent="0.25">
      <c r="A1296" s="12"/>
      <c r="B1296" s="8" t="s">
        <v>2516</v>
      </c>
      <c r="C1296" s="32">
        <v>55.416229999999999</v>
      </c>
      <c r="D1296" s="33">
        <v>-4.5047600000000001</v>
      </c>
      <c r="E1296" s="12"/>
      <c r="F1296" s="4" t="str">
        <f t="shared" si="82"/>
        <v>✓</v>
      </c>
      <c r="G1296" s="12"/>
      <c r="L1296" s="4" t="str">
        <f t="shared" si="83"/>
        <v/>
      </c>
      <c r="M1296" s="4" t="str">
        <f t="shared" si="84"/>
        <v/>
      </c>
      <c r="N1296" s="4" t="str">
        <f t="shared" si="85"/>
        <v/>
      </c>
    </row>
    <row r="1297" spans="1:14" x14ac:dyDescent="0.25">
      <c r="A1297" s="12"/>
      <c r="B1297" s="8" t="s">
        <v>2517</v>
      </c>
      <c r="C1297" s="32">
        <v>55.44708</v>
      </c>
      <c r="D1297" s="33">
        <v>-4.6305699999999996</v>
      </c>
      <c r="E1297" s="12"/>
      <c r="F1297" s="4" t="str">
        <f t="shared" si="82"/>
        <v>✓</v>
      </c>
      <c r="G1297" s="12"/>
      <c r="L1297" s="4" t="str">
        <f t="shared" si="83"/>
        <v/>
      </c>
      <c r="M1297" s="4" t="str">
        <f t="shared" si="84"/>
        <v/>
      </c>
      <c r="N1297" s="4" t="str">
        <f t="shared" si="85"/>
        <v/>
      </c>
    </row>
    <row r="1298" spans="1:14" x14ac:dyDescent="0.25">
      <c r="A1298" s="12"/>
      <c r="B1298" s="8" t="s">
        <v>2518</v>
      </c>
      <c r="C1298" s="32">
        <v>55.471760000000003</v>
      </c>
      <c r="D1298" s="33">
        <v>-4.6124900000000002</v>
      </c>
      <c r="E1298" s="12"/>
      <c r="F1298" s="4" t="str">
        <f t="shared" si="82"/>
        <v>✓</v>
      </c>
      <c r="G1298" s="12"/>
      <c r="L1298" s="4" t="str">
        <f t="shared" si="83"/>
        <v/>
      </c>
      <c r="M1298" s="4" t="str">
        <f t="shared" si="84"/>
        <v/>
      </c>
      <c r="N1298" s="4" t="str">
        <f t="shared" si="85"/>
        <v/>
      </c>
    </row>
    <row r="1299" spans="1:14" x14ac:dyDescent="0.25">
      <c r="A1299" s="12"/>
      <c r="B1299" s="8" t="s">
        <v>2519</v>
      </c>
      <c r="C1299" s="32">
        <v>55.497340000000001</v>
      </c>
      <c r="D1299" s="33">
        <v>-4.6052799999999996</v>
      </c>
      <c r="E1299" s="12"/>
      <c r="F1299" s="4" t="str">
        <f t="shared" si="82"/>
        <v>✓</v>
      </c>
      <c r="G1299" s="12"/>
      <c r="L1299" s="4" t="str">
        <f t="shared" si="83"/>
        <v/>
      </c>
      <c r="M1299" s="4" t="str">
        <f t="shared" si="84"/>
        <v/>
      </c>
      <c r="N1299" s="4" t="str">
        <f t="shared" si="85"/>
        <v/>
      </c>
    </row>
    <row r="1300" spans="1:14" x14ac:dyDescent="0.25">
      <c r="A1300" s="12"/>
      <c r="B1300" s="8" t="s">
        <v>896</v>
      </c>
      <c r="C1300" s="32">
        <v>51.40748</v>
      </c>
      <c r="D1300" s="33">
        <v>-0.29821999999999999</v>
      </c>
      <c r="E1300" s="12"/>
      <c r="F1300" s="4" t="str">
        <f t="shared" si="82"/>
        <v>✓</v>
      </c>
      <c r="G1300" s="12"/>
      <c r="L1300" s="4" t="str">
        <f t="shared" si="83"/>
        <v/>
      </c>
      <c r="M1300" s="4" t="str">
        <f t="shared" si="84"/>
        <v/>
      </c>
      <c r="N1300" s="4" t="str">
        <f t="shared" si="85"/>
        <v/>
      </c>
    </row>
    <row r="1301" spans="1:14" x14ac:dyDescent="0.25">
      <c r="A1301" s="12"/>
      <c r="B1301" s="8" t="s">
        <v>897</v>
      </c>
      <c r="C1301" s="32">
        <v>51.369500000000002</v>
      </c>
      <c r="D1301" s="33">
        <v>-0.35421999999999998</v>
      </c>
      <c r="E1301" s="12"/>
      <c r="F1301" s="4" t="str">
        <f t="shared" si="82"/>
        <v>✓</v>
      </c>
      <c r="G1301" s="12"/>
      <c r="L1301" s="4" t="str">
        <f t="shared" si="83"/>
        <v/>
      </c>
      <c r="M1301" s="4" t="str">
        <f t="shared" si="84"/>
        <v/>
      </c>
      <c r="N1301" s="4" t="str">
        <f t="shared" si="85"/>
        <v/>
      </c>
    </row>
    <row r="1302" spans="1:14" x14ac:dyDescent="0.25">
      <c r="A1302" s="12"/>
      <c r="B1302" s="8" t="s">
        <v>898</v>
      </c>
      <c r="C1302" s="32">
        <v>51.328189999999999</v>
      </c>
      <c r="D1302" s="33">
        <v>-0.40281</v>
      </c>
      <c r="E1302" s="12"/>
      <c r="F1302" s="4" t="str">
        <f t="shared" si="82"/>
        <v>✓</v>
      </c>
      <c r="G1302" s="12"/>
      <c r="L1302" s="4" t="str">
        <f t="shared" si="83"/>
        <v/>
      </c>
      <c r="M1302" s="4" t="str">
        <f t="shared" si="84"/>
        <v/>
      </c>
      <c r="N1302" s="4" t="str">
        <f t="shared" si="85"/>
        <v/>
      </c>
    </row>
    <row r="1303" spans="1:14" x14ac:dyDescent="0.25">
      <c r="A1303" s="12"/>
      <c r="B1303" s="8" t="s">
        <v>899</v>
      </c>
      <c r="C1303" s="32">
        <v>51.377310000000001</v>
      </c>
      <c r="D1303" s="33">
        <v>-0.40839999999999999</v>
      </c>
      <c r="E1303" s="12"/>
      <c r="F1303" s="4" t="str">
        <f t="shared" si="82"/>
        <v>✓</v>
      </c>
      <c r="G1303" s="12"/>
      <c r="L1303" s="4" t="str">
        <f t="shared" si="83"/>
        <v/>
      </c>
      <c r="M1303" s="4" t="str">
        <f t="shared" si="84"/>
        <v/>
      </c>
      <c r="N1303" s="4" t="str">
        <f t="shared" si="85"/>
        <v/>
      </c>
    </row>
    <row r="1304" spans="1:14" x14ac:dyDescent="0.25">
      <c r="A1304" s="12"/>
      <c r="B1304" s="8" t="s">
        <v>900</v>
      </c>
      <c r="C1304" s="32">
        <v>51.368029999999997</v>
      </c>
      <c r="D1304" s="33">
        <v>-0.44933000000000001</v>
      </c>
      <c r="E1304" s="12"/>
      <c r="F1304" s="4" t="str">
        <f t="shared" si="82"/>
        <v>✓</v>
      </c>
      <c r="G1304" s="12"/>
      <c r="L1304" s="4" t="str">
        <f t="shared" si="83"/>
        <v/>
      </c>
      <c r="M1304" s="4" t="str">
        <f t="shared" si="84"/>
        <v/>
      </c>
      <c r="N1304" s="4" t="str">
        <f t="shared" si="85"/>
        <v/>
      </c>
    </row>
    <row r="1305" spans="1:14" x14ac:dyDescent="0.25">
      <c r="A1305" s="12"/>
      <c r="B1305" s="8" t="s">
        <v>901</v>
      </c>
      <c r="C1305" s="32">
        <v>51.338419999999999</v>
      </c>
      <c r="D1305" s="33">
        <v>-0.48823</v>
      </c>
      <c r="E1305" s="12"/>
      <c r="F1305" s="4" t="str">
        <f t="shared" si="82"/>
        <v>✓</v>
      </c>
      <c r="G1305" s="12"/>
      <c r="L1305" s="4" t="str">
        <f t="shared" si="83"/>
        <v/>
      </c>
      <c r="M1305" s="4" t="str">
        <f t="shared" si="84"/>
        <v/>
      </c>
      <c r="N1305" s="4" t="str">
        <f t="shared" si="85"/>
        <v/>
      </c>
    </row>
    <row r="1306" spans="1:14" x14ac:dyDescent="0.25">
      <c r="A1306" s="12"/>
      <c r="B1306" s="8" t="s">
        <v>902</v>
      </c>
      <c r="C1306" s="32">
        <v>51.363759999999999</v>
      </c>
      <c r="D1306" s="33">
        <v>-0.49580999999999997</v>
      </c>
      <c r="E1306" s="12"/>
      <c r="F1306" s="4" t="str">
        <f t="shared" si="82"/>
        <v>✓</v>
      </c>
      <c r="G1306" s="12"/>
      <c r="L1306" s="4" t="str">
        <f t="shared" si="83"/>
        <v/>
      </c>
      <c r="M1306" s="4" t="str">
        <f t="shared" si="84"/>
        <v/>
      </c>
      <c r="N1306" s="4" t="str">
        <f t="shared" si="85"/>
        <v/>
      </c>
    </row>
    <row r="1307" spans="1:14" x14ac:dyDescent="0.25">
      <c r="A1307" s="12"/>
      <c r="B1307" s="8" t="s">
        <v>903</v>
      </c>
      <c r="C1307" s="32">
        <v>51.382489999999997</v>
      </c>
      <c r="D1307" s="33">
        <v>-0.51705000000000001</v>
      </c>
      <c r="E1307" s="12"/>
      <c r="F1307" s="4" t="str">
        <f t="shared" si="82"/>
        <v>✓</v>
      </c>
      <c r="G1307" s="12"/>
      <c r="L1307" s="4" t="str">
        <f t="shared" si="83"/>
        <v/>
      </c>
      <c r="M1307" s="4" t="str">
        <f t="shared" si="84"/>
        <v/>
      </c>
      <c r="N1307" s="4" t="str">
        <f t="shared" si="85"/>
        <v/>
      </c>
    </row>
    <row r="1308" spans="1:14" x14ac:dyDescent="0.25">
      <c r="A1308" s="12"/>
      <c r="B1308" s="8" t="s">
        <v>904</v>
      </c>
      <c r="C1308" s="32">
        <v>51.341169999999998</v>
      </c>
      <c r="D1308" s="33">
        <v>-0.24962999999999999</v>
      </c>
      <c r="E1308" s="12"/>
      <c r="F1308" s="4" t="str">
        <f t="shared" si="82"/>
        <v>✓</v>
      </c>
      <c r="G1308" s="12"/>
      <c r="L1308" s="4" t="str">
        <f t="shared" si="83"/>
        <v/>
      </c>
      <c r="M1308" s="4" t="str">
        <f t="shared" si="84"/>
        <v/>
      </c>
      <c r="N1308" s="4" t="str">
        <f t="shared" si="85"/>
        <v/>
      </c>
    </row>
    <row r="1309" spans="1:14" x14ac:dyDescent="0.25">
      <c r="A1309" s="12"/>
      <c r="B1309" s="8" t="s">
        <v>905</v>
      </c>
      <c r="C1309" s="32">
        <v>51.316040000000001</v>
      </c>
      <c r="D1309" s="33">
        <v>-0.26338</v>
      </c>
      <c r="E1309" s="12"/>
      <c r="F1309" s="4" t="str">
        <f t="shared" si="82"/>
        <v>✓</v>
      </c>
      <c r="G1309" s="12"/>
      <c r="L1309" s="4" t="str">
        <f t="shared" si="83"/>
        <v/>
      </c>
      <c r="M1309" s="4" t="str">
        <f t="shared" si="84"/>
        <v/>
      </c>
      <c r="N1309" s="4" t="str">
        <f t="shared" si="85"/>
        <v/>
      </c>
    </row>
    <row r="1310" spans="1:14" x14ac:dyDescent="0.25">
      <c r="A1310" s="12"/>
      <c r="B1310" s="8" t="s">
        <v>906</v>
      </c>
      <c r="C1310" s="32">
        <v>51.352589999999999</v>
      </c>
      <c r="D1310" s="33">
        <v>-0.27078000000000002</v>
      </c>
      <c r="E1310" s="12"/>
      <c r="F1310" s="4" t="str">
        <f t="shared" si="82"/>
        <v>✓</v>
      </c>
      <c r="G1310" s="12"/>
      <c r="L1310" s="4" t="str">
        <f t="shared" si="83"/>
        <v/>
      </c>
      <c r="M1310" s="4" t="str">
        <f t="shared" si="84"/>
        <v/>
      </c>
      <c r="N1310" s="4" t="str">
        <f t="shared" si="85"/>
        <v/>
      </c>
    </row>
    <row r="1311" spans="1:14" x14ac:dyDescent="0.25">
      <c r="A1311" s="12"/>
      <c r="B1311" s="8" t="s">
        <v>907</v>
      </c>
      <c r="C1311" s="32">
        <v>51.418950000000002</v>
      </c>
      <c r="D1311" s="33">
        <v>-0.29065999999999997</v>
      </c>
      <c r="E1311" s="12"/>
      <c r="F1311" s="4" t="str">
        <f t="shared" si="82"/>
        <v>✓</v>
      </c>
      <c r="G1311" s="12"/>
      <c r="L1311" s="4" t="str">
        <f t="shared" si="83"/>
        <v/>
      </c>
      <c r="M1311" s="4" t="str">
        <f t="shared" si="84"/>
        <v/>
      </c>
      <c r="N1311" s="4" t="str">
        <f t="shared" si="85"/>
        <v/>
      </c>
    </row>
    <row r="1312" spans="1:14" x14ac:dyDescent="0.25">
      <c r="A1312" s="12"/>
      <c r="B1312" s="8" t="s">
        <v>908</v>
      </c>
      <c r="C1312" s="32">
        <v>51.286499999999997</v>
      </c>
      <c r="D1312" s="33">
        <v>-0.23107</v>
      </c>
      <c r="E1312" s="12"/>
      <c r="F1312" s="4" t="str">
        <f t="shared" si="82"/>
        <v>✓</v>
      </c>
      <c r="G1312" s="12"/>
      <c r="L1312" s="4" t="str">
        <f t="shared" si="83"/>
        <v/>
      </c>
      <c r="M1312" s="4" t="str">
        <f t="shared" si="84"/>
        <v/>
      </c>
      <c r="N1312" s="4" t="str">
        <f t="shared" si="85"/>
        <v/>
      </c>
    </row>
    <row r="1313" spans="1:14" x14ac:dyDescent="0.25">
      <c r="A1313" s="12"/>
      <c r="B1313" s="8" t="s">
        <v>909</v>
      </c>
      <c r="C1313" s="32">
        <v>51.311199999999999</v>
      </c>
      <c r="D1313" s="33">
        <v>-0.30357000000000001</v>
      </c>
      <c r="E1313" s="12"/>
      <c r="F1313" s="4" t="str">
        <f t="shared" si="82"/>
        <v>✓</v>
      </c>
      <c r="G1313" s="12"/>
      <c r="L1313" s="4" t="str">
        <f t="shared" si="83"/>
        <v/>
      </c>
      <c r="M1313" s="4" t="str">
        <f t="shared" si="84"/>
        <v/>
      </c>
      <c r="N1313" s="4" t="str">
        <f t="shared" si="85"/>
        <v/>
      </c>
    </row>
    <row r="1314" spans="1:14" x14ac:dyDescent="0.25">
      <c r="A1314" s="12"/>
      <c r="B1314" s="8" t="s">
        <v>910</v>
      </c>
      <c r="C1314" s="32">
        <v>51.301659999999998</v>
      </c>
      <c r="D1314" s="33">
        <v>-0.33939999999999998</v>
      </c>
      <c r="E1314" s="12"/>
      <c r="F1314" s="4" t="str">
        <f t="shared" si="82"/>
        <v>✓</v>
      </c>
      <c r="G1314" s="12"/>
      <c r="L1314" s="4" t="str">
        <f t="shared" si="83"/>
        <v/>
      </c>
      <c r="M1314" s="4" t="str">
        <f t="shared" si="84"/>
        <v/>
      </c>
      <c r="N1314" s="4" t="str">
        <f t="shared" si="85"/>
        <v/>
      </c>
    </row>
    <row r="1315" spans="1:14" x14ac:dyDescent="0.25">
      <c r="A1315" s="12"/>
      <c r="B1315" s="8" t="s">
        <v>911</v>
      </c>
      <c r="C1315" s="32">
        <v>51.280140000000003</v>
      </c>
      <c r="D1315" s="33">
        <v>-0.37567</v>
      </c>
      <c r="E1315" s="12"/>
      <c r="F1315" s="4" t="str">
        <f t="shared" si="82"/>
        <v>✓</v>
      </c>
      <c r="G1315" s="12"/>
      <c r="L1315" s="4" t="str">
        <f t="shared" si="83"/>
        <v/>
      </c>
      <c r="M1315" s="4" t="str">
        <f t="shared" si="84"/>
        <v/>
      </c>
      <c r="N1315" s="4" t="str">
        <f t="shared" si="85"/>
        <v/>
      </c>
    </row>
    <row r="1316" spans="1:14" x14ac:dyDescent="0.25">
      <c r="A1316" s="12"/>
      <c r="B1316" s="8" t="s">
        <v>912</v>
      </c>
      <c r="C1316" s="32">
        <v>51.270220000000002</v>
      </c>
      <c r="D1316" s="33">
        <v>-0.42981000000000003</v>
      </c>
      <c r="E1316" s="12"/>
      <c r="F1316" s="4" t="str">
        <f t="shared" si="82"/>
        <v>✓</v>
      </c>
      <c r="G1316" s="12"/>
      <c r="L1316" s="4" t="str">
        <f t="shared" si="83"/>
        <v/>
      </c>
      <c r="M1316" s="4" t="str">
        <f t="shared" si="84"/>
        <v/>
      </c>
      <c r="N1316" s="4" t="str">
        <f t="shared" si="85"/>
        <v/>
      </c>
    </row>
    <row r="1317" spans="1:14" x14ac:dyDescent="0.25">
      <c r="A1317" s="12"/>
      <c r="B1317" s="8" t="s">
        <v>913</v>
      </c>
      <c r="C1317" s="32">
        <v>51.399590000000003</v>
      </c>
      <c r="D1317" s="33">
        <v>-0.25753999999999999</v>
      </c>
      <c r="E1317" s="12"/>
      <c r="F1317" s="4" t="str">
        <f t="shared" si="82"/>
        <v>✓</v>
      </c>
      <c r="G1317" s="12"/>
      <c r="L1317" s="4" t="str">
        <f t="shared" si="83"/>
        <v/>
      </c>
      <c r="M1317" s="4" t="str">
        <f t="shared" si="84"/>
        <v/>
      </c>
      <c r="N1317" s="4" t="str">
        <f t="shared" si="85"/>
        <v/>
      </c>
    </row>
    <row r="1318" spans="1:14" x14ac:dyDescent="0.25">
      <c r="A1318" s="12"/>
      <c r="B1318" s="8" t="s">
        <v>914</v>
      </c>
      <c r="C1318" s="32">
        <v>51.378410000000002</v>
      </c>
      <c r="D1318" s="33">
        <v>-0.24306</v>
      </c>
      <c r="E1318" s="12"/>
      <c r="F1318" s="4" t="str">
        <f t="shared" si="82"/>
        <v>✓</v>
      </c>
      <c r="G1318" s="12"/>
      <c r="L1318" s="4" t="str">
        <f t="shared" si="83"/>
        <v/>
      </c>
      <c r="M1318" s="4" t="str">
        <f t="shared" si="84"/>
        <v/>
      </c>
      <c r="N1318" s="4" t="str">
        <f t="shared" si="85"/>
        <v/>
      </c>
    </row>
    <row r="1319" spans="1:14" x14ac:dyDescent="0.25">
      <c r="A1319" s="12"/>
      <c r="B1319" s="8" t="s">
        <v>915</v>
      </c>
      <c r="C1319" s="32">
        <v>51.39067</v>
      </c>
      <c r="D1319" s="33">
        <v>-0.28673999999999999</v>
      </c>
      <c r="E1319" s="12"/>
      <c r="F1319" s="4" t="str">
        <f t="shared" si="82"/>
        <v>✓</v>
      </c>
      <c r="G1319" s="12"/>
      <c r="L1319" s="4" t="str">
        <f t="shared" si="83"/>
        <v/>
      </c>
      <c r="M1319" s="4" t="str">
        <f t="shared" si="84"/>
        <v/>
      </c>
      <c r="N1319" s="4" t="str">
        <f t="shared" si="85"/>
        <v/>
      </c>
    </row>
    <row r="1320" spans="1:14" x14ac:dyDescent="0.25">
      <c r="A1320" s="12"/>
      <c r="B1320" s="8" t="s">
        <v>916</v>
      </c>
      <c r="C1320" s="32">
        <v>51.387390000000003</v>
      </c>
      <c r="D1320" s="33">
        <v>-0.30269000000000001</v>
      </c>
      <c r="E1320" s="12"/>
      <c r="F1320" s="4" t="str">
        <f t="shared" si="82"/>
        <v>✓</v>
      </c>
      <c r="G1320" s="12"/>
      <c r="L1320" s="4" t="str">
        <f t="shared" si="83"/>
        <v/>
      </c>
      <c r="M1320" s="4" t="str">
        <f t="shared" si="84"/>
        <v/>
      </c>
      <c r="N1320" s="4" t="str">
        <f t="shared" si="85"/>
        <v/>
      </c>
    </row>
    <row r="1321" spans="1:14" x14ac:dyDescent="0.25">
      <c r="A1321" s="12"/>
      <c r="B1321" s="8" t="s">
        <v>917</v>
      </c>
      <c r="C1321" s="32">
        <v>51.38805</v>
      </c>
      <c r="D1321" s="33">
        <v>-0.33389000000000002</v>
      </c>
      <c r="E1321" s="12"/>
      <c r="F1321" s="4" t="str">
        <f t="shared" si="82"/>
        <v>✓</v>
      </c>
      <c r="G1321" s="12"/>
      <c r="L1321" s="4" t="str">
        <f t="shared" si="83"/>
        <v/>
      </c>
      <c r="M1321" s="4" t="str">
        <f t="shared" si="84"/>
        <v/>
      </c>
      <c r="N1321" s="4" t="str">
        <f t="shared" si="85"/>
        <v/>
      </c>
    </row>
    <row r="1322" spans="1:14" x14ac:dyDescent="0.25">
      <c r="A1322" s="12"/>
      <c r="B1322" s="8" t="s">
        <v>918</v>
      </c>
      <c r="C1322" s="32">
        <v>51.401539999999997</v>
      </c>
      <c r="D1322" s="33">
        <v>-0.36304999999999998</v>
      </c>
      <c r="E1322" s="12"/>
      <c r="F1322" s="4" t="str">
        <f t="shared" si="82"/>
        <v>✓</v>
      </c>
      <c r="G1322" s="12"/>
      <c r="L1322" s="4" t="str">
        <f t="shared" si="83"/>
        <v/>
      </c>
      <c r="M1322" s="4" t="str">
        <f t="shared" si="84"/>
        <v/>
      </c>
      <c r="N1322" s="4" t="str">
        <f t="shared" si="85"/>
        <v/>
      </c>
    </row>
    <row r="1323" spans="1:14" x14ac:dyDescent="0.25">
      <c r="A1323" s="12"/>
      <c r="B1323" s="8" t="s">
        <v>919</v>
      </c>
      <c r="C1323" s="32">
        <v>51.363930000000003</v>
      </c>
      <c r="D1323" s="33">
        <v>-0.30323</v>
      </c>
      <c r="E1323" s="12"/>
      <c r="F1323" s="4" t="str">
        <f t="shared" si="82"/>
        <v>✓</v>
      </c>
      <c r="G1323" s="12"/>
      <c r="L1323" s="4" t="str">
        <f t="shared" si="83"/>
        <v/>
      </c>
      <c r="M1323" s="4" t="str">
        <f t="shared" si="84"/>
        <v/>
      </c>
      <c r="N1323" s="4" t="str">
        <f t="shared" si="85"/>
        <v/>
      </c>
    </row>
    <row r="1324" spans="1:14" x14ac:dyDescent="0.25">
      <c r="A1324" s="12"/>
      <c r="B1324" s="8" t="s">
        <v>2520</v>
      </c>
      <c r="C1324" s="32">
        <v>58.456940000000003</v>
      </c>
      <c r="D1324" s="33">
        <v>-3.1224599999999998</v>
      </c>
      <c r="E1324" s="12"/>
      <c r="F1324" s="4" t="str">
        <f t="shared" si="82"/>
        <v>✓</v>
      </c>
      <c r="G1324" s="12"/>
      <c r="L1324" s="4" t="str">
        <f t="shared" si="83"/>
        <v/>
      </c>
      <c r="M1324" s="4" t="str">
        <f t="shared" si="84"/>
        <v/>
      </c>
      <c r="N1324" s="4" t="str">
        <f t="shared" si="85"/>
        <v/>
      </c>
    </row>
    <row r="1325" spans="1:14" x14ac:dyDescent="0.25">
      <c r="A1325" s="12"/>
      <c r="B1325" s="8" t="s">
        <v>2521</v>
      </c>
      <c r="C1325" s="32">
        <v>57.974080000000001</v>
      </c>
      <c r="D1325" s="33">
        <v>-3.9786100000000002</v>
      </c>
      <c r="E1325" s="12"/>
      <c r="F1325" s="4" t="str">
        <f t="shared" si="82"/>
        <v>✓</v>
      </c>
      <c r="G1325" s="12"/>
      <c r="L1325" s="4" t="str">
        <f t="shared" si="83"/>
        <v/>
      </c>
      <c r="M1325" s="4" t="str">
        <f t="shared" si="84"/>
        <v/>
      </c>
      <c r="N1325" s="4" t="str">
        <f t="shared" si="85"/>
        <v/>
      </c>
    </row>
    <row r="1326" spans="1:14" x14ac:dyDescent="0.25">
      <c r="A1326" s="12"/>
      <c r="B1326" s="8" t="s">
        <v>2522</v>
      </c>
      <c r="C1326" s="32">
        <v>58.307859999999998</v>
      </c>
      <c r="D1326" s="33">
        <v>-4.13591</v>
      </c>
      <c r="E1326" s="12"/>
      <c r="F1326" s="4" t="str">
        <f t="shared" si="82"/>
        <v>✓</v>
      </c>
      <c r="G1326" s="12"/>
      <c r="L1326" s="4" t="str">
        <f t="shared" si="83"/>
        <v/>
      </c>
      <c r="M1326" s="4" t="str">
        <f t="shared" si="84"/>
        <v/>
      </c>
      <c r="N1326" s="4" t="str">
        <f t="shared" si="85"/>
        <v/>
      </c>
    </row>
    <row r="1327" spans="1:14" x14ac:dyDescent="0.25">
      <c r="A1327" s="12"/>
      <c r="B1327" s="8" t="s">
        <v>2523</v>
      </c>
      <c r="C1327" s="32">
        <v>58.505780000000001</v>
      </c>
      <c r="D1327" s="33">
        <v>-3.4927800000000002</v>
      </c>
      <c r="E1327" s="12"/>
      <c r="F1327" s="4" t="str">
        <f t="shared" si="82"/>
        <v>✓</v>
      </c>
      <c r="G1327" s="12"/>
      <c r="L1327" s="4" t="str">
        <f t="shared" si="83"/>
        <v/>
      </c>
      <c r="M1327" s="4" t="str">
        <f t="shared" si="84"/>
        <v/>
      </c>
      <c r="N1327" s="4" t="str">
        <f t="shared" si="85"/>
        <v/>
      </c>
    </row>
    <row r="1328" spans="1:14" x14ac:dyDescent="0.25">
      <c r="A1328" s="12"/>
      <c r="B1328" s="8" t="s">
        <v>2524</v>
      </c>
      <c r="C1328" s="32">
        <v>58.478360000000002</v>
      </c>
      <c r="D1328" s="33">
        <v>-3.8950499999999999</v>
      </c>
      <c r="E1328" s="12"/>
      <c r="F1328" s="4" t="str">
        <f t="shared" si="82"/>
        <v>✓</v>
      </c>
      <c r="G1328" s="12"/>
      <c r="L1328" s="4" t="str">
        <f t="shared" si="83"/>
        <v/>
      </c>
      <c r="M1328" s="4" t="str">
        <f t="shared" si="84"/>
        <v/>
      </c>
      <c r="N1328" s="4" t="str">
        <f t="shared" si="85"/>
        <v/>
      </c>
    </row>
    <row r="1329" spans="1:14" x14ac:dyDescent="0.25">
      <c r="A1329" s="12"/>
      <c r="B1329" s="8" t="s">
        <v>2525</v>
      </c>
      <c r="C1329" s="32">
        <v>58.58858</v>
      </c>
      <c r="D1329" s="33">
        <v>-3.5548099999999998</v>
      </c>
      <c r="E1329" s="12"/>
      <c r="F1329" s="4" t="str">
        <f t="shared" si="82"/>
        <v>✓</v>
      </c>
      <c r="G1329" s="12"/>
      <c r="L1329" s="4" t="str">
        <f t="shared" si="83"/>
        <v/>
      </c>
      <c r="M1329" s="4" t="str">
        <f t="shared" si="84"/>
        <v/>
      </c>
      <c r="N1329" s="4" t="str">
        <f t="shared" si="85"/>
        <v/>
      </c>
    </row>
    <row r="1330" spans="1:14" x14ac:dyDescent="0.25">
      <c r="A1330" s="12"/>
      <c r="B1330" s="8" t="s">
        <v>2526</v>
      </c>
      <c r="C1330" s="32">
        <v>58.34825</v>
      </c>
      <c r="D1330" s="33">
        <v>-3.16371</v>
      </c>
      <c r="E1330" s="12"/>
      <c r="F1330" s="4" t="str">
        <f t="shared" si="82"/>
        <v>✓</v>
      </c>
      <c r="G1330" s="12"/>
      <c r="L1330" s="4" t="str">
        <f t="shared" si="83"/>
        <v/>
      </c>
      <c r="M1330" s="4" t="str">
        <f t="shared" si="84"/>
        <v/>
      </c>
      <c r="N1330" s="4" t="str">
        <f t="shared" si="85"/>
        <v/>
      </c>
    </row>
    <row r="1331" spans="1:14" x14ac:dyDescent="0.25">
      <c r="A1331" s="12"/>
      <c r="B1331" s="8" t="s">
        <v>2527</v>
      </c>
      <c r="C1331" s="32">
        <v>58.306489999999997</v>
      </c>
      <c r="D1331" s="33">
        <v>-3.2804500000000001</v>
      </c>
      <c r="E1331" s="12"/>
      <c r="F1331" s="4" t="str">
        <f t="shared" si="82"/>
        <v>✓</v>
      </c>
      <c r="G1331" s="12"/>
      <c r="L1331" s="4" t="str">
        <f t="shared" si="83"/>
        <v/>
      </c>
      <c r="M1331" s="4" t="str">
        <f t="shared" si="84"/>
        <v/>
      </c>
      <c r="N1331" s="4" t="str">
        <f t="shared" si="85"/>
        <v/>
      </c>
    </row>
    <row r="1332" spans="1:14" x14ac:dyDescent="0.25">
      <c r="A1332" s="12"/>
      <c r="B1332" s="8" t="s">
        <v>2528</v>
      </c>
      <c r="C1332" s="32">
        <v>58.28734</v>
      </c>
      <c r="D1332" s="33">
        <v>-3.3824299999999998</v>
      </c>
      <c r="E1332" s="12"/>
      <c r="F1332" s="4" t="str">
        <f t="shared" si="82"/>
        <v>✓</v>
      </c>
      <c r="G1332" s="12"/>
      <c r="L1332" s="4" t="str">
        <f t="shared" si="83"/>
        <v/>
      </c>
      <c r="M1332" s="4" t="str">
        <f t="shared" si="84"/>
        <v/>
      </c>
      <c r="N1332" s="4" t="str">
        <f t="shared" si="85"/>
        <v/>
      </c>
    </row>
    <row r="1333" spans="1:14" x14ac:dyDescent="0.25">
      <c r="A1333" s="12"/>
      <c r="B1333" s="8" t="s">
        <v>2529</v>
      </c>
      <c r="C1333" s="32">
        <v>58.250450000000001</v>
      </c>
      <c r="D1333" s="33">
        <v>-3.44407</v>
      </c>
      <c r="E1333" s="12"/>
      <c r="F1333" s="4" t="str">
        <f t="shared" si="82"/>
        <v>✓</v>
      </c>
      <c r="G1333" s="12"/>
      <c r="L1333" s="4" t="str">
        <f t="shared" si="83"/>
        <v/>
      </c>
      <c r="M1333" s="4" t="str">
        <f t="shared" si="84"/>
        <v/>
      </c>
      <c r="N1333" s="4" t="str">
        <f t="shared" si="85"/>
        <v/>
      </c>
    </row>
    <row r="1334" spans="1:14" x14ac:dyDescent="0.25">
      <c r="A1334" s="12"/>
      <c r="B1334" s="8" t="s">
        <v>2530</v>
      </c>
      <c r="C1334" s="32">
        <v>58.186799999999998</v>
      </c>
      <c r="D1334" s="33">
        <v>-3.5018199999999999</v>
      </c>
      <c r="E1334" s="12"/>
      <c r="F1334" s="4" t="str">
        <f t="shared" si="82"/>
        <v>✓</v>
      </c>
      <c r="G1334" s="12"/>
      <c r="L1334" s="4" t="str">
        <f t="shared" si="83"/>
        <v/>
      </c>
      <c r="M1334" s="4" t="str">
        <f t="shared" si="84"/>
        <v/>
      </c>
      <c r="N1334" s="4" t="str">
        <f t="shared" si="85"/>
        <v/>
      </c>
    </row>
    <row r="1335" spans="1:14" x14ac:dyDescent="0.25">
      <c r="A1335" s="12"/>
      <c r="B1335" s="8" t="s">
        <v>2531</v>
      </c>
      <c r="C1335" s="32">
        <v>58.115279999999998</v>
      </c>
      <c r="D1335" s="33">
        <v>-3.6650999999999998</v>
      </c>
      <c r="E1335" s="12"/>
      <c r="F1335" s="4" t="str">
        <f t="shared" si="82"/>
        <v>✓</v>
      </c>
      <c r="G1335" s="12"/>
      <c r="L1335" s="4" t="str">
        <f t="shared" si="83"/>
        <v/>
      </c>
      <c r="M1335" s="4" t="str">
        <f t="shared" si="84"/>
        <v/>
      </c>
      <c r="N1335" s="4" t="str">
        <f t="shared" si="85"/>
        <v/>
      </c>
    </row>
    <row r="1336" spans="1:14" x14ac:dyDescent="0.25">
      <c r="A1336" s="12"/>
      <c r="B1336" s="8" t="s">
        <v>2532</v>
      </c>
      <c r="C1336" s="32">
        <v>58.013620000000003</v>
      </c>
      <c r="D1336" s="33">
        <v>-3.8589199999999999</v>
      </c>
      <c r="E1336" s="12"/>
      <c r="F1336" s="4" t="str">
        <f t="shared" si="82"/>
        <v>✓</v>
      </c>
      <c r="G1336" s="12"/>
      <c r="L1336" s="4" t="str">
        <f t="shared" si="83"/>
        <v/>
      </c>
      <c r="M1336" s="4" t="str">
        <f t="shared" si="84"/>
        <v/>
      </c>
      <c r="N1336" s="4" t="str">
        <f t="shared" si="85"/>
        <v/>
      </c>
    </row>
    <row r="1337" spans="1:14" x14ac:dyDescent="0.25">
      <c r="A1337" s="12"/>
      <c r="B1337" s="8" t="s">
        <v>2533</v>
      </c>
      <c r="C1337" s="32">
        <v>56.129240000000003</v>
      </c>
      <c r="D1337" s="33">
        <v>-3.1375799999999998</v>
      </c>
      <c r="E1337" s="12"/>
      <c r="F1337" s="4" t="str">
        <f t="shared" si="82"/>
        <v>✓</v>
      </c>
      <c r="G1337" s="12"/>
      <c r="L1337" s="4" t="str">
        <f t="shared" si="83"/>
        <v/>
      </c>
      <c r="M1337" s="4" t="str">
        <f t="shared" si="84"/>
        <v/>
      </c>
      <c r="N1337" s="4" t="str">
        <f t="shared" si="85"/>
        <v/>
      </c>
    </row>
    <row r="1338" spans="1:14" x14ac:dyDescent="0.25">
      <c r="A1338" s="12"/>
      <c r="B1338" s="8" t="s">
        <v>2534</v>
      </c>
      <c r="C1338" s="32">
        <v>56.230649999999997</v>
      </c>
      <c r="D1338" s="33">
        <v>-2.70052</v>
      </c>
      <c r="E1338" s="12"/>
      <c r="F1338" s="4" t="str">
        <f t="shared" si="82"/>
        <v>✓</v>
      </c>
      <c r="G1338" s="12"/>
      <c r="L1338" s="4" t="str">
        <f t="shared" si="83"/>
        <v/>
      </c>
      <c r="M1338" s="4" t="str">
        <f t="shared" si="84"/>
        <v/>
      </c>
      <c r="N1338" s="4" t="str">
        <f t="shared" si="85"/>
        <v/>
      </c>
    </row>
    <row r="1339" spans="1:14" x14ac:dyDescent="0.25">
      <c r="A1339" s="12"/>
      <c r="B1339" s="8" t="s">
        <v>2535</v>
      </c>
      <c r="C1339" s="32">
        <v>56.048520000000003</v>
      </c>
      <c r="D1339" s="33">
        <v>-3.4137900000000001</v>
      </c>
      <c r="E1339" s="12"/>
      <c r="F1339" s="4" t="str">
        <f t="shared" si="82"/>
        <v>✓</v>
      </c>
      <c r="G1339" s="12"/>
      <c r="L1339" s="4" t="str">
        <f t="shared" si="83"/>
        <v/>
      </c>
      <c r="M1339" s="4" t="str">
        <f t="shared" si="84"/>
        <v/>
      </c>
      <c r="N1339" s="4" t="str">
        <f t="shared" si="85"/>
        <v/>
      </c>
    </row>
    <row r="1340" spans="1:14" x14ac:dyDescent="0.25">
      <c r="A1340" s="12"/>
      <c r="B1340" s="8" t="s">
        <v>2536</v>
      </c>
      <c r="C1340" s="32">
        <v>56.077089999999998</v>
      </c>
      <c r="D1340" s="33">
        <v>-3.4963899999999999</v>
      </c>
      <c r="E1340" s="12"/>
      <c r="F1340" s="4" t="str">
        <f t="shared" si="82"/>
        <v>✓</v>
      </c>
      <c r="G1340" s="12"/>
      <c r="L1340" s="4" t="str">
        <f t="shared" si="83"/>
        <v/>
      </c>
      <c r="M1340" s="4" t="str">
        <f t="shared" si="84"/>
        <v/>
      </c>
      <c r="N1340" s="4" t="str">
        <f t="shared" si="85"/>
        <v/>
      </c>
    </row>
    <row r="1341" spans="1:14" x14ac:dyDescent="0.25">
      <c r="A1341" s="12"/>
      <c r="B1341" s="8" t="s">
        <v>2537</v>
      </c>
      <c r="C1341" s="32">
        <v>56.208449999999999</v>
      </c>
      <c r="D1341" s="33">
        <v>-3.4336500000000001</v>
      </c>
      <c r="E1341" s="12"/>
      <c r="F1341" s="4" t="str">
        <f t="shared" si="82"/>
        <v>✓</v>
      </c>
      <c r="G1341" s="12"/>
      <c r="L1341" s="4" t="str">
        <f t="shared" si="83"/>
        <v/>
      </c>
      <c r="M1341" s="4" t="str">
        <f t="shared" si="84"/>
        <v/>
      </c>
      <c r="N1341" s="4" t="str">
        <f t="shared" si="85"/>
        <v/>
      </c>
    </row>
    <row r="1342" spans="1:14" x14ac:dyDescent="0.25">
      <c r="A1342" s="12"/>
      <c r="B1342" s="8" t="s">
        <v>2538</v>
      </c>
      <c r="C1342" s="32">
        <v>56.3108</v>
      </c>
      <c r="D1342" s="33">
        <v>-3.2420100000000001</v>
      </c>
      <c r="E1342" s="12"/>
      <c r="F1342" s="4" t="str">
        <f t="shared" si="82"/>
        <v>✓</v>
      </c>
      <c r="G1342" s="12"/>
      <c r="L1342" s="4" t="str">
        <f t="shared" si="83"/>
        <v/>
      </c>
      <c r="M1342" s="4" t="str">
        <f t="shared" si="84"/>
        <v/>
      </c>
      <c r="N1342" s="4" t="str">
        <f t="shared" si="85"/>
        <v/>
      </c>
    </row>
    <row r="1343" spans="1:14" x14ac:dyDescent="0.25">
      <c r="A1343" s="12"/>
      <c r="B1343" s="8" t="s">
        <v>2539</v>
      </c>
      <c r="C1343" s="32">
        <v>56.299219999999998</v>
      </c>
      <c r="D1343" s="33">
        <v>-3.0546899999999999</v>
      </c>
      <c r="E1343" s="12"/>
      <c r="F1343" s="4" t="str">
        <f t="shared" si="82"/>
        <v>✓</v>
      </c>
      <c r="G1343" s="12"/>
      <c r="L1343" s="4" t="str">
        <f t="shared" si="83"/>
        <v/>
      </c>
      <c r="M1343" s="4" t="str">
        <f t="shared" si="84"/>
        <v/>
      </c>
      <c r="N1343" s="4" t="str">
        <f t="shared" si="85"/>
        <v/>
      </c>
    </row>
    <row r="1344" spans="1:14" x14ac:dyDescent="0.25">
      <c r="A1344" s="12"/>
      <c r="B1344" s="8" t="s">
        <v>2540</v>
      </c>
      <c r="C1344" s="32">
        <v>56.342739999999999</v>
      </c>
      <c r="D1344" s="33">
        <v>-2.8231799999999998</v>
      </c>
      <c r="E1344" s="12"/>
      <c r="F1344" s="4" t="str">
        <f t="shared" si="82"/>
        <v>✓</v>
      </c>
      <c r="G1344" s="12"/>
      <c r="L1344" s="4" t="str">
        <f t="shared" si="83"/>
        <v/>
      </c>
      <c r="M1344" s="4" t="str">
        <f t="shared" si="84"/>
        <v/>
      </c>
      <c r="N1344" s="4" t="str">
        <f t="shared" si="85"/>
        <v/>
      </c>
    </row>
    <row r="1345" spans="1:14" x14ac:dyDescent="0.25">
      <c r="A1345" s="12"/>
      <c r="B1345" s="8" t="s">
        <v>2541</v>
      </c>
      <c r="C1345" s="32">
        <v>56.12397</v>
      </c>
      <c r="D1345" s="33">
        <v>-3.1845699999999999</v>
      </c>
      <c r="E1345" s="12"/>
      <c r="F1345" s="4" t="str">
        <f t="shared" si="82"/>
        <v>✓</v>
      </c>
      <c r="G1345" s="12"/>
      <c r="L1345" s="4" t="str">
        <f t="shared" si="83"/>
        <v/>
      </c>
      <c r="M1345" s="4" t="str">
        <f t="shared" si="84"/>
        <v/>
      </c>
      <c r="N1345" s="4" t="str">
        <f t="shared" si="85"/>
        <v/>
      </c>
    </row>
    <row r="1346" spans="1:14" x14ac:dyDescent="0.25">
      <c r="A1346" s="12"/>
      <c r="B1346" s="8" t="s">
        <v>2542</v>
      </c>
      <c r="C1346" s="32">
        <v>56.063740000000003</v>
      </c>
      <c r="D1346" s="33">
        <v>-3.2306900000000001</v>
      </c>
      <c r="E1346" s="12"/>
      <c r="F1346" s="4" t="str">
        <f t="shared" si="82"/>
        <v>✓</v>
      </c>
      <c r="G1346" s="12"/>
      <c r="L1346" s="4" t="str">
        <f t="shared" si="83"/>
        <v/>
      </c>
      <c r="M1346" s="4" t="str">
        <f t="shared" si="84"/>
        <v/>
      </c>
      <c r="N1346" s="4" t="str">
        <f t="shared" si="85"/>
        <v/>
      </c>
    </row>
    <row r="1347" spans="1:14" x14ac:dyDescent="0.25">
      <c r="A1347" s="12"/>
      <c r="B1347" s="8" t="s">
        <v>2543</v>
      </c>
      <c r="C1347" s="32">
        <v>56.113970000000002</v>
      </c>
      <c r="D1347" s="33">
        <v>-3.3629799999999999</v>
      </c>
      <c r="E1347" s="12"/>
      <c r="F1347" s="4" t="str">
        <f t="shared" si="82"/>
        <v>✓</v>
      </c>
      <c r="G1347" s="12"/>
      <c r="L1347" s="4" t="str">
        <f t="shared" si="83"/>
        <v/>
      </c>
      <c r="M1347" s="4" t="str">
        <f t="shared" si="84"/>
        <v/>
      </c>
      <c r="N1347" s="4" t="str">
        <f t="shared" si="85"/>
        <v/>
      </c>
    </row>
    <row r="1348" spans="1:14" x14ac:dyDescent="0.25">
      <c r="A1348" s="12"/>
      <c r="B1348" s="8" t="s">
        <v>2544</v>
      </c>
      <c r="C1348" s="32">
        <v>56.145359999999997</v>
      </c>
      <c r="D1348" s="33">
        <v>-3.2947600000000001</v>
      </c>
      <c r="E1348" s="12"/>
      <c r="F1348" s="4" t="str">
        <f t="shared" si="82"/>
        <v>✓</v>
      </c>
      <c r="G1348" s="12"/>
      <c r="L1348" s="4" t="str">
        <f t="shared" si="83"/>
        <v/>
      </c>
      <c r="M1348" s="4" t="str">
        <f t="shared" si="84"/>
        <v/>
      </c>
      <c r="N1348" s="4" t="str">
        <f t="shared" si="85"/>
        <v/>
      </c>
    </row>
    <row r="1349" spans="1:14" x14ac:dyDescent="0.25">
      <c r="A1349" s="12"/>
      <c r="B1349" s="8" t="s">
        <v>2545</v>
      </c>
      <c r="C1349" s="32">
        <v>56.19744</v>
      </c>
      <c r="D1349" s="33">
        <v>-3.2004800000000002</v>
      </c>
      <c r="E1349" s="12"/>
      <c r="F1349" s="4" t="str">
        <f t="shared" si="82"/>
        <v>✓</v>
      </c>
      <c r="G1349" s="12"/>
      <c r="L1349" s="4" t="str">
        <f t="shared" si="83"/>
        <v/>
      </c>
      <c r="M1349" s="4" t="str">
        <f t="shared" si="84"/>
        <v/>
      </c>
      <c r="N1349" s="4" t="str">
        <f t="shared" si="85"/>
        <v/>
      </c>
    </row>
    <row r="1350" spans="1:14" x14ac:dyDescent="0.25">
      <c r="A1350" s="12"/>
      <c r="B1350" s="8" t="s">
        <v>2546</v>
      </c>
      <c r="C1350" s="32">
        <v>56.197859999999999</v>
      </c>
      <c r="D1350" s="33">
        <v>-3.15802</v>
      </c>
      <c r="E1350" s="12"/>
      <c r="F1350" s="4" t="str">
        <f t="shared" si="82"/>
        <v>✓</v>
      </c>
      <c r="G1350" s="12"/>
      <c r="L1350" s="4" t="str">
        <f t="shared" si="83"/>
        <v/>
      </c>
      <c r="M1350" s="4" t="str">
        <f t="shared" si="84"/>
        <v/>
      </c>
      <c r="N1350" s="4" t="str">
        <f t="shared" si="85"/>
        <v/>
      </c>
    </row>
    <row r="1351" spans="1:14" x14ac:dyDescent="0.25">
      <c r="A1351" s="12"/>
      <c r="B1351" s="8" t="s">
        <v>2547</v>
      </c>
      <c r="C1351" s="32">
        <v>56.197279999999999</v>
      </c>
      <c r="D1351" s="33">
        <v>-3.01254</v>
      </c>
      <c r="E1351" s="12"/>
      <c r="F1351" s="4" t="str">
        <f t="shared" si="82"/>
        <v>✓</v>
      </c>
      <c r="G1351" s="12"/>
      <c r="L1351" s="4" t="str">
        <f t="shared" si="83"/>
        <v/>
      </c>
      <c r="M1351" s="4" t="str">
        <f t="shared" si="84"/>
        <v/>
      </c>
      <c r="N1351" s="4" t="str">
        <f t="shared" si="85"/>
        <v/>
      </c>
    </row>
    <row r="1352" spans="1:14" x14ac:dyDescent="0.25">
      <c r="A1352" s="12"/>
      <c r="B1352" s="8" t="s">
        <v>2548</v>
      </c>
      <c r="C1352" s="32">
        <v>56.209150000000001</v>
      </c>
      <c r="D1352" s="33">
        <v>-2.8357199999999998</v>
      </c>
      <c r="E1352" s="12"/>
      <c r="F1352" s="4" t="str">
        <f t="shared" si="82"/>
        <v>✓</v>
      </c>
      <c r="G1352" s="12"/>
      <c r="L1352" s="4" t="str">
        <f t="shared" si="83"/>
        <v/>
      </c>
      <c r="M1352" s="4" t="str">
        <f t="shared" si="84"/>
        <v/>
      </c>
      <c r="N1352" s="4" t="str">
        <f t="shared" si="85"/>
        <v/>
      </c>
    </row>
    <row r="1353" spans="1:14" x14ac:dyDescent="0.25">
      <c r="A1353" s="12"/>
      <c r="B1353" s="8" t="s">
        <v>2549</v>
      </c>
      <c r="C1353" s="32">
        <v>56.052909999999997</v>
      </c>
      <c r="D1353" s="33">
        <v>-3.4360200000000001</v>
      </c>
      <c r="E1353" s="12"/>
      <c r="F1353" s="4" t="str">
        <f t="shared" si="82"/>
        <v>✓</v>
      </c>
      <c r="G1353" s="12"/>
      <c r="L1353" s="4" t="str">
        <f t="shared" si="83"/>
        <v/>
      </c>
      <c r="M1353" s="4" t="str">
        <f t="shared" si="84"/>
        <v/>
      </c>
      <c r="N1353" s="4" t="str">
        <f t="shared" si="85"/>
        <v/>
      </c>
    </row>
    <row r="1354" spans="1:14" x14ac:dyDescent="0.25">
      <c r="A1354" s="12"/>
      <c r="B1354" s="8" t="s">
        <v>920</v>
      </c>
      <c r="C1354" s="32">
        <v>53.402250000000002</v>
      </c>
      <c r="D1354" s="33">
        <v>-2.98054</v>
      </c>
      <c r="E1354" s="12"/>
      <c r="F1354" s="4" t="str">
        <f t="shared" si="82"/>
        <v>✓</v>
      </c>
      <c r="G1354" s="12"/>
      <c r="L1354" s="4" t="str">
        <f t="shared" si="83"/>
        <v/>
      </c>
      <c r="M1354" s="4" t="str">
        <f t="shared" si="84"/>
        <v/>
      </c>
      <c r="N1354" s="4" t="str">
        <f t="shared" si="85"/>
        <v/>
      </c>
    </row>
    <row r="1355" spans="1:14" x14ac:dyDescent="0.25">
      <c r="A1355" s="12"/>
      <c r="B1355" s="8" t="s">
        <v>921</v>
      </c>
      <c r="C1355" s="32">
        <v>53.47448</v>
      </c>
      <c r="D1355" s="33">
        <v>-2.9266299999999998</v>
      </c>
      <c r="E1355" s="12"/>
      <c r="F1355" s="4" t="str">
        <f t="shared" si="82"/>
        <v>✓</v>
      </c>
      <c r="G1355" s="12"/>
      <c r="L1355" s="4" t="str">
        <f t="shared" si="83"/>
        <v/>
      </c>
      <c r="M1355" s="4" t="str">
        <f t="shared" si="84"/>
        <v/>
      </c>
      <c r="N1355" s="4" t="str">
        <f t="shared" si="85"/>
        <v/>
      </c>
    </row>
    <row r="1356" spans="1:14" x14ac:dyDescent="0.25">
      <c r="A1356" s="12"/>
      <c r="B1356" s="8" t="s">
        <v>922</v>
      </c>
      <c r="C1356" s="32">
        <v>53.447830000000003</v>
      </c>
      <c r="D1356" s="33">
        <v>-2.9154200000000001</v>
      </c>
      <c r="E1356" s="12"/>
      <c r="F1356" s="4" t="str">
        <f t="shared" ref="F1356:F1419" si="86">IF(COUNTIF($B1356:$D1356, "")=3, "", IF(OR($C1356="", $D1356="", $C1356&gt;$J$3, $C1356&lt;$J$4, $D1356&gt;$J$5, $D1356&lt;$J$6), $J$9, $J$8))</f>
        <v>✓</v>
      </c>
      <c r="G1356" s="12"/>
      <c r="L1356" s="4" t="str">
        <f t="shared" ref="L1356:L1419" si="87">IF(B1356="", "", IF(COUNTIF(B$11:B$5010, B1356)&gt;1, "X", ""))</f>
        <v/>
      </c>
      <c r="M1356" s="4" t="str">
        <f t="shared" ref="M1356:M1419" si="88">IF(C1356="", "", IF(ISNUMBER(C1356)=FALSE, "X", ""))</f>
        <v/>
      </c>
      <c r="N1356" s="4" t="str">
        <f t="shared" ref="N1356:N1419" si="89">IF(D1356="", "", IF(ISNUMBER(D1356)=FALSE, "X", ""))</f>
        <v/>
      </c>
    </row>
    <row r="1357" spans="1:14" x14ac:dyDescent="0.25">
      <c r="A1357" s="12"/>
      <c r="B1357" s="8" t="s">
        <v>923</v>
      </c>
      <c r="C1357" s="32">
        <v>53.434989999999999</v>
      </c>
      <c r="D1357" s="33">
        <v>-2.8957299999999999</v>
      </c>
      <c r="E1357" s="12"/>
      <c r="F1357" s="4" t="str">
        <f t="shared" si="86"/>
        <v>✓</v>
      </c>
      <c r="G1357" s="12"/>
      <c r="L1357" s="4" t="str">
        <f t="shared" si="87"/>
        <v/>
      </c>
      <c r="M1357" s="4" t="str">
        <f t="shared" si="88"/>
        <v/>
      </c>
      <c r="N1357" s="4" t="str">
        <f t="shared" si="89"/>
        <v/>
      </c>
    </row>
    <row r="1358" spans="1:14" x14ac:dyDescent="0.25">
      <c r="A1358" s="12"/>
      <c r="B1358" s="8" t="s">
        <v>924</v>
      </c>
      <c r="C1358" s="32">
        <v>53.418520000000001</v>
      </c>
      <c r="D1358" s="33">
        <v>-2.9204300000000001</v>
      </c>
      <c r="E1358" s="12"/>
      <c r="F1358" s="4" t="str">
        <f t="shared" si="86"/>
        <v>✓</v>
      </c>
      <c r="G1358" s="12"/>
      <c r="L1358" s="4" t="str">
        <f t="shared" si="87"/>
        <v/>
      </c>
      <c r="M1358" s="4" t="str">
        <f t="shared" si="88"/>
        <v/>
      </c>
      <c r="N1358" s="4" t="str">
        <f t="shared" si="89"/>
        <v/>
      </c>
    </row>
    <row r="1359" spans="1:14" x14ac:dyDescent="0.25">
      <c r="A1359" s="12"/>
      <c r="B1359" s="8" t="s">
        <v>925</v>
      </c>
      <c r="C1359" s="32">
        <v>53.418100000000003</v>
      </c>
      <c r="D1359" s="33">
        <v>-2.8807399999999999</v>
      </c>
      <c r="E1359" s="12"/>
      <c r="F1359" s="4" t="str">
        <f t="shared" si="86"/>
        <v>✓</v>
      </c>
      <c r="G1359" s="12"/>
      <c r="L1359" s="4" t="str">
        <f t="shared" si="87"/>
        <v/>
      </c>
      <c r="M1359" s="4" t="str">
        <f t="shared" si="88"/>
        <v/>
      </c>
      <c r="N1359" s="4" t="str">
        <f t="shared" si="89"/>
        <v/>
      </c>
    </row>
    <row r="1360" spans="1:14" x14ac:dyDescent="0.25">
      <c r="A1360" s="12"/>
      <c r="B1360" s="8" t="s">
        <v>926</v>
      </c>
      <c r="C1360" s="32">
        <v>53.397570000000002</v>
      </c>
      <c r="D1360" s="33">
        <v>-2.9205899999999998</v>
      </c>
      <c r="E1360" s="12"/>
      <c r="F1360" s="4" t="str">
        <f t="shared" si="86"/>
        <v>✓</v>
      </c>
      <c r="G1360" s="12"/>
      <c r="L1360" s="4" t="str">
        <f t="shared" si="87"/>
        <v/>
      </c>
      <c r="M1360" s="4" t="str">
        <f t="shared" si="88"/>
        <v/>
      </c>
      <c r="N1360" s="4" t="str">
        <f t="shared" si="89"/>
        <v/>
      </c>
    </row>
    <row r="1361" spans="1:14" x14ac:dyDescent="0.25">
      <c r="A1361" s="12"/>
      <c r="B1361" s="8" t="s">
        <v>927</v>
      </c>
      <c r="C1361" s="32">
        <v>53.398710000000001</v>
      </c>
      <c r="D1361" s="33">
        <v>-2.8878599999999999</v>
      </c>
      <c r="E1361" s="12"/>
      <c r="F1361" s="4" t="str">
        <f t="shared" si="86"/>
        <v>✓</v>
      </c>
      <c r="G1361" s="12"/>
      <c r="L1361" s="4" t="str">
        <f t="shared" si="87"/>
        <v/>
      </c>
      <c r="M1361" s="4" t="str">
        <f t="shared" si="88"/>
        <v/>
      </c>
      <c r="N1361" s="4" t="str">
        <f t="shared" si="89"/>
        <v/>
      </c>
    </row>
    <row r="1362" spans="1:14" x14ac:dyDescent="0.25">
      <c r="A1362" s="12"/>
      <c r="B1362" s="8" t="s">
        <v>928</v>
      </c>
      <c r="C1362" s="32">
        <v>53.377580000000002</v>
      </c>
      <c r="D1362" s="33">
        <v>-2.9406400000000001</v>
      </c>
      <c r="E1362" s="12"/>
      <c r="F1362" s="4" t="str">
        <f t="shared" si="86"/>
        <v>✓</v>
      </c>
      <c r="G1362" s="12"/>
      <c r="L1362" s="4" t="str">
        <f t="shared" si="87"/>
        <v/>
      </c>
      <c r="M1362" s="4" t="str">
        <f t="shared" si="88"/>
        <v/>
      </c>
      <c r="N1362" s="4" t="str">
        <f t="shared" si="89"/>
        <v/>
      </c>
    </row>
    <row r="1363" spans="1:14" x14ac:dyDescent="0.25">
      <c r="A1363" s="12"/>
      <c r="B1363" s="8" t="s">
        <v>929</v>
      </c>
      <c r="C1363" s="32">
        <v>53.380549999999999</v>
      </c>
      <c r="D1363" s="33">
        <v>-2.9081999999999999</v>
      </c>
      <c r="E1363" s="12"/>
      <c r="F1363" s="4" t="str">
        <f t="shared" si="86"/>
        <v>✓</v>
      </c>
      <c r="G1363" s="12"/>
      <c r="L1363" s="4" t="str">
        <f t="shared" si="87"/>
        <v/>
      </c>
      <c r="M1363" s="4" t="str">
        <f t="shared" si="88"/>
        <v/>
      </c>
      <c r="N1363" s="4" t="str">
        <f t="shared" si="89"/>
        <v/>
      </c>
    </row>
    <row r="1364" spans="1:14" x14ac:dyDescent="0.25">
      <c r="A1364" s="12"/>
      <c r="B1364" s="8" t="s">
        <v>930</v>
      </c>
      <c r="C1364" s="32">
        <v>53.358939999999997</v>
      </c>
      <c r="D1364" s="33">
        <v>-2.90334</v>
      </c>
      <c r="E1364" s="12"/>
      <c r="F1364" s="4" t="str">
        <f t="shared" si="86"/>
        <v>✓</v>
      </c>
      <c r="G1364" s="12"/>
      <c r="L1364" s="4" t="str">
        <f t="shared" si="87"/>
        <v/>
      </c>
      <c r="M1364" s="4" t="str">
        <f t="shared" si="88"/>
        <v/>
      </c>
      <c r="N1364" s="4" t="str">
        <f t="shared" si="89"/>
        <v/>
      </c>
    </row>
    <row r="1365" spans="1:14" x14ac:dyDescent="0.25">
      <c r="A1365" s="12"/>
      <c r="B1365" s="8" t="s">
        <v>931</v>
      </c>
      <c r="C1365" s="32">
        <v>53.4069</v>
      </c>
      <c r="D1365" s="33">
        <v>-2.98996</v>
      </c>
      <c r="E1365" s="12"/>
      <c r="F1365" s="4" t="str">
        <f t="shared" si="86"/>
        <v>✓</v>
      </c>
      <c r="G1365" s="12"/>
      <c r="L1365" s="4" t="str">
        <f t="shared" si="87"/>
        <v/>
      </c>
      <c r="M1365" s="4" t="str">
        <f t="shared" si="88"/>
        <v/>
      </c>
      <c r="N1365" s="4" t="str">
        <f t="shared" si="89"/>
        <v/>
      </c>
    </row>
    <row r="1366" spans="1:14" x14ac:dyDescent="0.25">
      <c r="A1366" s="12"/>
      <c r="B1366" s="8" t="s">
        <v>932</v>
      </c>
      <c r="C1366" s="32">
        <v>53.453029999999998</v>
      </c>
      <c r="D1366" s="33">
        <v>-2.9890400000000001</v>
      </c>
      <c r="E1366" s="12"/>
      <c r="F1366" s="4" t="str">
        <f t="shared" si="86"/>
        <v>✓</v>
      </c>
      <c r="G1366" s="12"/>
      <c r="L1366" s="4" t="str">
        <f t="shared" si="87"/>
        <v/>
      </c>
      <c r="M1366" s="4" t="str">
        <f t="shared" si="88"/>
        <v/>
      </c>
      <c r="N1366" s="4" t="str">
        <f t="shared" si="89"/>
        <v/>
      </c>
    </row>
    <row r="1367" spans="1:14" x14ac:dyDescent="0.25">
      <c r="A1367" s="12"/>
      <c r="B1367" s="8" t="s">
        <v>933</v>
      </c>
      <c r="C1367" s="32">
        <v>53.47128</v>
      </c>
      <c r="D1367" s="33">
        <v>-3.0003799999999998</v>
      </c>
      <c r="E1367" s="12"/>
      <c r="F1367" s="4" t="str">
        <f t="shared" si="86"/>
        <v>✓</v>
      </c>
      <c r="G1367" s="12"/>
      <c r="L1367" s="4" t="str">
        <f t="shared" si="87"/>
        <v/>
      </c>
      <c r="M1367" s="4" t="str">
        <f t="shared" si="88"/>
        <v/>
      </c>
      <c r="N1367" s="4" t="str">
        <f t="shared" si="89"/>
        <v/>
      </c>
    </row>
    <row r="1368" spans="1:14" x14ac:dyDescent="0.25">
      <c r="A1368" s="12"/>
      <c r="B1368" s="8" t="s">
        <v>934</v>
      </c>
      <c r="C1368" s="32">
        <v>53.477260000000001</v>
      </c>
      <c r="D1368" s="33">
        <v>-3.0279699999999998</v>
      </c>
      <c r="E1368" s="12"/>
      <c r="F1368" s="4" t="str">
        <f t="shared" si="86"/>
        <v>✓</v>
      </c>
      <c r="G1368" s="12"/>
      <c r="L1368" s="4" t="str">
        <f t="shared" si="87"/>
        <v/>
      </c>
      <c r="M1368" s="4" t="str">
        <f t="shared" si="88"/>
        <v/>
      </c>
      <c r="N1368" s="4" t="str">
        <f t="shared" si="89"/>
        <v/>
      </c>
    </row>
    <row r="1369" spans="1:14" x14ac:dyDescent="0.25">
      <c r="A1369" s="12"/>
      <c r="B1369" s="8" t="s">
        <v>935</v>
      </c>
      <c r="C1369" s="32">
        <v>53.49118</v>
      </c>
      <c r="D1369" s="33">
        <v>-3.0236800000000001</v>
      </c>
      <c r="E1369" s="12"/>
      <c r="F1369" s="4" t="str">
        <f t="shared" si="86"/>
        <v>✓</v>
      </c>
      <c r="G1369" s="12"/>
      <c r="L1369" s="4" t="str">
        <f t="shared" si="87"/>
        <v/>
      </c>
      <c r="M1369" s="4" t="str">
        <f t="shared" si="88"/>
        <v/>
      </c>
      <c r="N1369" s="4" t="str">
        <f t="shared" si="89"/>
        <v/>
      </c>
    </row>
    <row r="1370" spans="1:14" x14ac:dyDescent="0.25">
      <c r="A1370" s="12"/>
      <c r="B1370" s="8" t="s">
        <v>936</v>
      </c>
      <c r="C1370" s="32">
        <v>53.343470000000003</v>
      </c>
      <c r="D1370" s="33">
        <v>-2.8391999999999999</v>
      </c>
      <c r="E1370" s="12"/>
      <c r="F1370" s="4" t="str">
        <f t="shared" si="86"/>
        <v>✓</v>
      </c>
      <c r="G1370" s="12"/>
      <c r="L1370" s="4" t="str">
        <f t="shared" si="87"/>
        <v/>
      </c>
      <c r="M1370" s="4" t="str">
        <f t="shared" si="88"/>
        <v/>
      </c>
      <c r="N1370" s="4" t="str">
        <f t="shared" si="89"/>
        <v/>
      </c>
    </row>
    <row r="1371" spans="1:14" x14ac:dyDescent="0.25">
      <c r="A1371" s="12"/>
      <c r="B1371" s="8" t="s">
        <v>937</v>
      </c>
      <c r="C1371" s="32">
        <v>53.378819999999997</v>
      </c>
      <c r="D1371" s="33">
        <v>-2.8637000000000001</v>
      </c>
      <c r="E1371" s="12"/>
      <c r="F1371" s="4" t="str">
        <f t="shared" si="86"/>
        <v>✓</v>
      </c>
      <c r="G1371" s="12"/>
      <c r="L1371" s="4" t="str">
        <f t="shared" si="87"/>
        <v/>
      </c>
      <c r="M1371" s="4" t="str">
        <f t="shared" si="88"/>
        <v/>
      </c>
      <c r="N1371" s="4" t="str">
        <f t="shared" si="89"/>
        <v/>
      </c>
    </row>
    <row r="1372" spans="1:14" x14ac:dyDescent="0.25">
      <c r="A1372" s="12"/>
      <c r="B1372" s="8" t="s">
        <v>938</v>
      </c>
      <c r="C1372" s="32">
        <v>53.364510000000003</v>
      </c>
      <c r="D1372" s="33">
        <v>-2.8328799999999998</v>
      </c>
      <c r="E1372" s="12"/>
      <c r="F1372" s="4" t="str">
        <f t="shared" si="86"/>
        <v>✓</v>
      </c>
      <c r="G1372" s="12"/>
      <c r="L1372" s="4" t="str">
        <f t="shared" si="87"/>
        <v/>
      </c>
      <c r="M1372" s="4" t="str">
        <f t="shared" si="88"/>
        <v/>
      </c>
      <c r="N1372" s="4" t="str">
        <f t="shared" si="89"/>
        <v/>
      </c>
    </row>
    <row r="1373" spans="1:14" x14ac:dyDescent="0.25">
      <c r="A1373" s="12"/>
      <c r="B1373" s="8" t="s">
        <v>939</v>
      </c>
      <c r="C1373" s="32">
        <v>53.387740000000001</v>
      </c>
      <c r="D1373" s="33">
        <v>-2.8389899999999999</v>
      </c>
      <c r="E1373" s="12"/>
      <c r="F1373" s="4" t="str">
        <f t="shared" si="86"/>
        <v>✓</v>
      </c>
      <c r="G1373" s="12"/>
      <c r="L1373" s="4" t="str">
        <f t="shared" si="87"/>
        <v/>
      </c>
      <c r="M1373" s="4" t="str">
        <f t="shared" si="88"/>
        <v/>
      </c>
      <c r="N1373" s="4" t="str">
        <f t="shared" si="89"/>
        <v/>
      </c>
    </row>
    <row r="1374" spans="1:14" x14ac:dyDescent="0.25">
      <c r="A1374" s="12"/>
      <c r="B1374" s="8" t="s">
        <v>940</v>
      </c>
      <c r="C1374" s="32">
        <v>53.435369999999999</v>
      </c>
      <c r="D1374" s="33">
        <v>-2.8652700000000002</v>
      </c>
      <c r="E1374" s="12"/>
      <c r="F1374" s="4" t="str">
        <f t="shared" si="86"/>
        <v>✓</v>
      </c>
      <c r="G1374" s="12"/>
      <c r="L1374" s="4" t="str">
        <f t="shared" si="87"/>
        <v/>
      </c>
      <c r="M1374" s="4" t="str">
        <f t="shared" si="88"/>
        <v/>
      </c>
      <c r="N1374" s="4" t="str">
        <f t="shared" si="89"/>
        <v/>
      </c>
    </row>
    <row r="1375" spans="1:14" x14ac:dyDescent="0.25">
      <c r="A1375" s="12"/>
      <c r="B1375" s="8" t="s">
        <v>941</v>
      </c>
      <c r="C1375" s="32">
        <v>53.507629999999999</v>
      </c>
      <c r="D1375" s="33">
        <v>-2.9853900000000002</v>
      </c>
      <c r="E1375" s="12"/>
      <c r="F1375" s="4" t="str">
        <f t="shared" si="86"/>
        <v>✓</v>
      </c>
      <c r="G1375" s="12"/>
      <c r="L1375" s="4" t="str">
        <f t="shared" si="87"/>
        <v/>
      </c>
      <c r="M1375" s="4" t="str">
        <f t="shared" si="88"/>
        <v/>
      </c>
      <c r="N1375" s="4" t="str">
        <f t="shared" si="89"/>
        <v/>
      </c>
    </row>
    <row r="1376" spans="1:14" x14ac:dyDescent="0.25">
      <c r="A1376" s="12"/>
      <c r="B1376" s="8" t="s">
        <v>942</v>
      </c>
      <c r="C1376" s="32">
        <v>53.408470000000001</v>
      </c>
      <c r="D1376" s="33">
        <v>-2.9845100000000002</v>
      </c>
      <c r="E1376" s="12"/>
      <c r="F1376" s="4" t="str">
        <f t="shared" si="86"/>
        <v>✓</v>
      </c>
      <c r="G1376" s="12"/>
      <c r="L1376" s="4" t="str">
        <f t="shared" si="87"/>
        <v/>
      </c>
      <c r="M1376" s="4" t="str">
        <f t="shared" si="88"/>
        <v/>
      </c>
      <c r="N1376" s="4" t="str">
        <f t="shared" si="89"/>
        <v/>
      </c>
    </row>
    <row r="1377" spans="1:14" x14ac:dyDescent="0.25">
      <c r="A1377" s="12"/>
      <c r="B1377" s="8" t="s">
        <v>943</v>
      </c>
      <c r="C1377" s="32">
        <v>53.484479999999998</v>
      </c>
      <c r="D1377" s="33">
        <v>-2.9725600000000001</v>
      </c>
      <c r="E1377" s="12"/>
      <c r="F1377" s="4" t="str">
        <f t="shared" si="86"/>
        <v>✓</v>
      </c>
      <c r="G1377" s="12"/>
      <c r="L1377" s="4" t="str">
        <f t="shared" si="87"/>
        <v/>
      </c>
      <c r="M1377" s="4" t="str">
        <f t="shared" si="88"/>
        <v/>
      </c>
      <c r="N1377" s="4" t="str">
        <f t="shared" si="89"/>
        <v/>
      </c>
    </row>
    <row r="1378" spans="1:14" x14ac:dyDescent="0.25">
      <c r="A1378" s="12"/>
      <c r="B1378" s="8" t="s">
        <v>944</v>
      </c>
      <c r="C1378" s="32">
        <v>53.513359999999999</v>
      </c>
      <c r="D1378" s="33">
        <v>-2.9377200000000001</v>
      </c>
      <c r="E1378" s="12"/>
      <c r="F1378" s="4" t="str">
        <f t="shared" si="86"/>
        <v>✓</v>
      </c>
      <c r="G1378" s="12"/>
      <c r="L1378" s="4" t="str">
        <f t="shared" si="87"/>
        <v/>
      </c>
      <c r="M1378" s="4" t="str">
        <f t="shared" si="88"/>
        <v/>
      </c>
      <c r="N1378" s="4" t="str">
        <f t="shared" si="89"/>
        <v/>
      </c>
    </row>
    <row r="1379" spans="1:14" x14ac:dyDescent="0.25">
      <c r="A1379" s="12"/>
      <c r="B1379" s="8" t="s">
        <v>945</v>
      </c>
      <c r="C1379" s="32">
        <v>53.478380000000001</v>
      </c>
      <c r="D1379" s="33">
        <v>-2.8892699999999998</v>
      </c>
      <c r="E1379" s="12"/>
      <c r="F1379" s="4" t="str">
        <f t="shared" si="86"/>
        <v>✓</v>
      </c>
      <c r="G1379" s="12"/>
      <c r="L1379" s="4" t="str">
        <f t="shared" si="87"/>
        <v/>
      </c>
      <c r="M1379" s="4" t="str">
        <f t="shared" si="88"/>
        <v/>
      </c>
      <c r="N1379" s="4" t="str">
        <f t="shared" si="89"/>
        <v/>
      </c>
    </row>
    <row r="1380" spans="1:14" x14ac:dyDescent="0.25">
      <c r="A1380" s="12"/>
      <c r="B1380" s="8" t="s">
        <v>946</v>
      </c>
      <c r="C1380" s="32">
        <v>53.490009999999998</v>
      </c>
      <c r="D1380" s="33">
        <v>-2.8766799999999999</v>
      </c>
      <c r="E1380" s="12"/>
      <c r="F1380" s="4" t="str">
        <f t="shared" si="86"/>
        <v>✓</v>
      </c>
      <c r="G1380" s="12"/>
      <c r="L1380" s="4" t="str">
        <f t="shared" si="87"/>
        <v/>
      </c>
      <c r="M1380" s="4" t="str">
        <f t="shared" si="88"/>
        <v/>
      </c>
      <c r="N1380" s="4" t="str">
        <f t="shared" si="89"/>
        <v/>
      </c>
    </row>
    <row r="1381" spans="1:14" x14ac:dyDescent="0.25">
      <c r="A1381" s="12"/>
      <c r="B1381" s="8" t="s">
        <v>947</v>
      </c>
      <c r="C1381" s="32">
        <v>53.435270000000003</v>
      </c>
      <c r="D1381" s="33">
        <v>-2.8155299999999999</v>
      </c>
      <c r="E1381" s="12"/>
      <c r="F1381" s="4" t="str">
        <f t="shared" si="86"/>
        <v>✓</v>
      </c>
      <c r="G1381" s="12"/>
      <c r="L1381" s="4" t="str">
        <f t="shared" si="87"/>
        <v/>
      </c>
      <c r="M1381" s="4" t="str">
        <f t="shared" si="88"/>
        <v/>
      </c>
      <c r="N1381" s="4" t="str">
        <f t="shared" si="89"/>
        <v/>
      </c>
    </row>
    <row r="1382" spans="1:14" x14ac:dyDescent="0.25">
      <c r="A1382" s="12"/>
      <c r="B1382" s="8" t="s">
        <v>948</v>
      </c>
      <c r="C1382" s="32">
        <v>53.415080000000003</v>
      </c>
      <c r="D1382" s="33">
        <v>-2.7828300000000001</v>
      </c>
      <c r="E1382" s="12"/>
      <c r="F1382" s="4" t="str">
        <f t="shared" si="86"/>
        <v>✓</v>
      </c>
      <c r="G1382" s="12"/>
      <c r="L1382" s="4" t="str">
        <f t="shared" si="87"/>
        <v/>
      </c>
      <c r="M1382" s="4" t="str">
        <f t="shared" si="88"/>
        <v/>
      </c>
      <c r="N1382" s="4" t="str">
        <f t="shared" si="89"/>
        <v/>
      </c>
    </row>
    <row r="1383" spans="1:14" x14ac:dyDescent="0.25">
      <c r="A1383" s="12"/>
      <c r="B1383" s="8" t="s">
        <v>949</v>
      </c>
      <c r="C1383" s="32">
        <v>53.41442</v>
      </c>
      <c r="D1383" s="33">
        <v>-2.8417500000000002</v>
      </c>
      <c r="E1383" s="12"/>
      <c r="F1383" s="4" t="str">
        <f t="shared" si="86"/>
        <v>✓</v>
      </c>
      <c r="G1383" s="12"/>
      <c r="L1383" s="4" t="str">
        <f t="shared" si="87"/>
        <v/>
      </c>
      <c r="M1383" s="4" t="str">
        <f t="shared" si="88"/>
        <v/>
      </c>
      <c r="N1383" s="4" t="str">
        <f t="shared" si="89"/>
        <v/>
      </c>
    </row>
    <row r="1384" spans="1:14" x14ac:dyDescent="0.25">
      <c r="A1384" s="12"/>
      <c r="B1384" s="8" t="s">
        <v>950</v>
      </c>
      <c r="C1384" s="32">
        <v>53.557020000000001</v>
      </c>
      <c r="D1384" s="33">
        <v>-3.0635699999999999</v>
      </c>
      <c r="E1384" s="12"/>
      <c r="F1384" s="4" t="str">
        <f t="shared" si="86"/>
        <v>✓</v>
      </c>
      <c r="G1384" s="12"/>
      <c r="L1384" s="4" t="str">
        <f t="shared" si="87"/>
        <v/>
      </c>
      <c r="M1384" s="4" t="str">
        <f t="shared" si="88"/>
        <v/>
      </c>
      <c r="N1384" s="4" t="str">
        <f t="shared" si="89"/>
        <v/>
      </c>
    </row>
    <row r="1385" spans="1:14" x14ac:dyDescent="0.25">
      <c r="A1385" s="12"/>
      <c r="B1385" s="8" t="s">
        <v>951</v>
      </c>
      <c r="C1385" s="32">
        <v>53.52411</v>
      </c>
      <c r="D1385" s="33">
        <v>-3.05105</v>
      </c>
      <c r="E1385" s="12"/>
      <c r="F1385" s="4" t="str">
        <f t="shared" si="86"/>
        <v>✓</v>
      </c>
      <c r="G1385" s="12"/>
      <c r="L1385" s="4" t="str">
        <f t="shared" si="87"/>
        <v/>
      </c>
      <c r="M1385" s="4" t="str">
        <f t="shared" si="88"/>
        <v/>
      </c>
      <c r="N1385" s="4" t="str">
        <f t="shared" si="89"/>
        <v/>
      </c>
    </row>
    <row r="1386" spans="1:14" x14ac:dyDescent="0.25">
      <c r="A1386" s="12"/>
      <c r="B1386" s="8" t="s">
        <v>952</v>
      </c>
      <c r="C1386" s="32">
        <v>53.561729999999997</v>
      </c>
      <c r="D1386" s="33">
        <v>-2.8966099999999999</v>
      </c>
      <c r="E1386" s="12"/>
      <c r="F1386" s="4" t="str">
        <f t="shared" si="86"/>
        <v>✓</v>
      </c>
      <c r="G1386" s="12"/>
      <c r="L1386" s="4" t="str">
        <f t="shared" si="87"/>
        <v/>
      </c>
      <c r="M1386" s="4" t="str">
        <f t="shared" si="88"/>
        <v/>
      </c>
      <c r="N1386" s="4" t="str">
        <f t="shared" si="89"/>
        <v/>
      </c>
    </row>
    <row r="1387" spans="1:14" x14ac:dyDescent="0.25">
      <c r="A1387" s="12"/>
      <c r="B1387" s="8" t="s">
        <v>953</v>
      </c>
      <c r="C1387" s="32">
        <v>53.437829999999998</v>
      </c>
      <c r="D1387" s="33">
        <v>-2.9612699999999998</v>
      </c>
      <c r="E1387" s="12"/>
      <c r="F1387" s="4" t="str">
        <f t="shared" si="86"/>
        <v>✓</v>
      </c>
      <c r="G1387" s="12"/>
      <c r="L1387" s="4" t="str">
        <f t="shared" si="87"/>
        <v/>
      </c>
      <c r="M1387" s="4" t="str">
        <f t="shared" si="88"/>
        <v/>
      </c>
      <c r="N1387" s="4" t="str">
        <f t="shared" si="89"/>
        <v/>
      </c>
    </row>
    <row r="1388" spans="1:14" x14ac:dyDescent="0.25">
      <c r="A1388" s="12"/>
      <c r="B1388" s="8" t="s">
        <v>954</v>
      </c>
      <c r="C1388" s="32">
        <v>53.602820000000001</v>
      </c>
      <c r="D1388" s="33">
        <v>-2.8420800000000002</v>
      </c>
      <c r="E1388" s="12"/>
      <c r="F1388" s="4" t="str">
        <f t="shared" si="86"/>
        <v>✓</v>
      </c>
      <c r="G1388" s="12"/>
      <c r="L1388" s="4" t="str">
        <f t="shared" si="87"/>
        <v/>
      </c>
      <c r="M1388" s="4" t="str">
        <f t="shared" si="88"/>
        <v/>
      </c>
      <c r="N1388" s="4" t="str">
        <f t="shared" si="89"/>
        <v/>
      </c>
    </row>
    <row r="1389" spans="1:14" x14ac:dyDescent="0.25">
      <c r="A1389" s="12"/>
      <c r="B1389" s="8" t="s">
        <v>955</v>
      </c>
      <c r="C1389" s="32">
        <v>53.424849999999999</v>
      </c>
      <c r="D1389" s="33">
        <v>-2.9771200000000002</v>
      </c>
      <c r="E1389" s="12"/>
      <c r="F1389" s="4" t="str">
        <f t="shared" si="86"/>
        <v>✓</v>
      </c>
      <c r="G1389" s="12"/>
      <c r="L1389" s="4" t="str">
        <f t="shared" si="87"/>
        <v/>
      </c>
      <c r="M1389" s="4" t="str">
        <f t="shared" si="88"/>
        <v/>
      </c>
      <c r="N1389" s="4" t="str">
        <f t="shared" si="89"/>
        <v/>
      </c>
    </row>
    <row r="1390" spans="1:14" x14ac:dyDescent="0.25">
      <c r="A1390" s="12"/>
      <c r="B1390" s="8" t="s">
        <v>956</v>
      </c>
      <c r="C1390" s="32">
        <v>53.41892</v>
      </c>
      <c r="D1390" s="33">
        <v>-2.9515699999999998</v>
      </c>
      <c r="E1390" s="12"/>
      <c r="F1390" s="4" t="str">
        <f t="shared" si="86"/>
        <v>✓</v>
      </c>
      <c r="G1390" s="12"/>
      <c r="L1390" s="4" t="str">
        <f t="shared" si="87"/>
        <v/>
      </c>
      <c r="M1390" s="4" t="str">
        <f t="shared" si="88"/>
        <v/>
      </c>
      <c r="N1390" s="4" t="str">
        <f t="shared" si="89"/>
        <v/>
      </c>
    </row>
    <row r="1391" spans="1:14" x14ac:dyDescent="0.25">
      <c r="A1391" s="12"/>
      <c r="B1391" s="8" t="s">
        <v>957</v>
      </c>
      <c r="C1391" s="32">
        <v>53.449979999999996</v>
      </c>
      <c r="D1391" s="33">
        <v>-2.9424000000000001</v>
      </c>
      <c r="E1391" s="12"/>
      <c r="F1391" s="4" t="str">
        <f t="shared" si="86"/>
        <v>✓</v>
      </c>
      <c r="G1391" s="12"/>
      <c r="L1391" s="4" t="str">
        <f t="shared" si="87"/>
        <v/>
      </c>
      <c r="M1391" s="4" t="str">
        <f t="shared" si="88"/>
        <v/>
      </c>
      <c r="N1391" s="4" t="str">
        <f t="shared" si="89"/>
        <v/>
      </c>
    </row>
    <row r="1392" spans="1:14" x14ac:dyDescent="0.25">
      <c r="A1392" s="12"/>
      <c r="B1392" s="8" t="s">
        <v>958</v>
      </c>
      <c r="C1392" s="32">
        <v>53.473059999999997</v>
      </c>
      <c r="D1392" s="33">
        <v>-2.96069</v>
      </c>
      <c r="E1392" s="12"/>
      <c r="F1392" s="4" t="str">
        <f t="shared" si="86"/>
        <v>✓</v>
      </c>
      <c r="G1392" s="12"/>
      <c r="L1392" s="4" t="str">
        <f t="shared" si="87"/>
        <v/>
      </c>
      <c r="M1392" s="4" t="str">
        <f t="shared" si="88"/>
        <v/>
      </c>
      <c r="N1392" s="4" t="str">
        <f t="shared" si="89"/>
        <v/>
      </c>
    </row>
    <row r="1393" spans="1:14" x14ac:dyDescent="0.25">
      <c r="A1393" s="12"/>
      <c r="B1393" s="8" t="s">
        <v>959</v>
      </c>
      <c r="C1393" s="32">
        <v>53.387799999999999</v>
      </c>
      <c r="D1393" s="33">
        <v>-2.9746999999999999</v>
      </c>
      <c r="E1393" s="12"/>
      <c r="F1393" s="4" t="str">
        <f t="shared" si="86"/>
        <v>✓</v>
      </c>
      <c r="G1393" s="12"/>
      <c r="L1393" s="4" t="str">
        <f t="shared" si="87"/>
        <v/>
      </c>
      <c r="M1393" s="4" t="str">
        <f t="shared" si="88"/>
        <v/>
      </c>
      <c r="N1393" s="4" t="str">
        <f t="shared" si="89"/>
        <v/>
      </c>
    </row>
    <row r="1394" spans="1:14" x14ac:dyDescent="0.25">
      <c r="A1394" s="12"/>
      <c r="B1394" s="8" t="s">
        <v>960</v>
      </c>
      <c r="C1394" s="32">
        <v>53.405810000000002</v>
      </c>
      <c r="D1394" s="33">
        <v>-2.94984</v>
      </c>
      <c r="E1394" s="12"/>
      <c r="F1394" s="4" t="str">
        <f t="shared" si="86"/>
        <v>✓</v>
      </c>
      <c r="G1394" s="12"/>
      <c r="L1394" s="4" t="str">
        <f t="shared" si="87"/>
        <v/>
      </c>
      <c r="M1394" s="4" t="str">
        <f t="shared" si="88"/>
        <v/>
      </c>
      <c r="N1394" s="4" t="str">
        <f t="shared" si="89"/>
        <v/>
      </c>
    </row>
    <row r="1395" spans="1:14" x14ac:dyDescent="0.25">
      <c r="A1395" s="12"/>
      <c r="B1395" s="8" t="s">
        <v>961</v>
      </c>
      <c r="C1395" s="32">
        <v>53.404069999999997</v>
      </c>
      <c r="D1395" s="33">
        <v>-2.9567700000000001</v>
      </c>
      <c r="E1395" s="12"/>
      <c r="F1395" s="4" t="str">
        <f t="shared" si="86"/>
        <v>✓</v>
      </c>
      <c r="G1395" s="12"/>
      <c r="L1395" s="4" t="str">
        <f t="shared" si="87"/>
        <v/>
      </c>
      <c r="M1395" s="4" t="str">
        <f t="shared" si="88"/>
        <v/>
      </c>
      <c r="N1395" s="4" t="str">
        <f t="shared" si="89"/>
        <v/>
      </c>
    </row>
    <row r="1396" spans="1:14" x14ac:dyDescent="0.25">
      <c r="A1396" s="12"/>
      <c r="B1396" s="8" t="s">
        <v>962</v>
      </c>
      <c r="C1396" s="32">
        <v>53.431750000000001</v>
      </c>
      <c r="D1396" s="33">
        <v>-2.9748000000000001</v>
      </c>
      <c r="E1396" s="12"/>
      <c r="F1396" s="4" t="str">
        <f t="shared" si="86"/>
        <v>✓</v>
      </c>
      <c r="G1396" s="12"/>
      <c r="L1396" s="4" t="str">
        <f t="shared" si="87"/>
        <v/>
      </c>
      <c r="M1396" s="4" t="str">
        <f t="shared" si="88"/>
        <v/>
      </c>
      <c r="N1396" s="4" t="str">
        <f t="shared" si="89"/>
        <v/>
      </c>
    </row>
    <row r="1397" spans="1:14" x14ac:dyDescent="0.25">
      <c r="A1397" s="12"/>
      <c r="B1397" s="8" t="s">
        <v>963</v>
      </c>
      <c r="C1397" s="32">
        <v>53.474670000000003</v>
      </c>
      <c r="D1397" s="33">
        <v>-2.9673799999999999</v>
      </c>
      <c r="E1397" s="12"/>
      <c r="F1397" s="4" t="str">
        <f t="shared" si="86"/>
        <v>✓</v>
      </c>
      <c r="G1397" s="12"/>
      <c r="L1397" s="4" t="str">
        <f t="shared" si="87"/>
        <v/>
      </c>
      <c r="M1397" s="4" t="str">
        <f t="shared" si="88"/>
        <v/>
      </c>
      <c r="N1397" s="4" t="str">
        <f t="shared" si="89"/>
        <v/>
      </c>
    </row>
    <row r="1398" spans="1:14" x14ac:dyDescent="0.25">
      <c r="A1398" s="12"/>
      <c r="B1398" s="8" t="s">
        <v>964</v>
      </c>
      <c r="C1398" s="32">
        <v>53.393000000000001</v>
      </c>
      <c r="D1398" s="33">
        <v>-2.9882900000000001</v>
      </c>
      <c r="E1398" s="12"/>
      <c r="F1398" s="4" t="str">
        <f t="shared" si="86"/>
        <v>✓</v>
      </c>
      <c r="G1398" s="12"/>
      <c r="L1398" s="4" t="str">
        <f t="shared" si="87"/>
        <v/>
      </c>
      <c r="M1398" s="4" t="str">
        <f t="shared" si="88"/>
        <v/>
      </c>
      <c r="N1398" s="4" t="str">
        <f t="shared" si="89"/>
        <v/>
      </c>
    </row>
    <row r="1399" spans="1:14" x14ac:dyDescent="0.25">
      <c r="A1399" s="12"/>
      <c r="B1399" s="8" t="s">
        <v>965</v>
      </c>
      <c r="C1399" s="32">
        <v>53.437759999999997</v>
      </c>
      <c r="D1399" s="33">
        <v>-2.9862299999999999</v>
      </c>
      <c r="E1399" s="12"/>
      <c r="F1399" s="4" t="str">
        <f t="shared" si="86"/>
        <v>✓</v>
      </c>
      <c r="G1399" s="12"/>
      <c r="L1399" s="4" t="str">
        <f t="shared" si="87"/>
        <v/>
      </c>
      <c r="M1399" s="4" t="str">
        <f t="shared" si="88"/>
        <v/>
      </c>
      <c r="N1399" s="4" t="str">
        <f t="shared" si="89"/>
        <v/>
      </c>
    </row>
    <row r="1400" spans="1:14" x14ac:dyDescent="0.25">
      <c r="A1400" s="12"/>
      <c r="B1400" s="8" t="s">
        <v>966</v>
      </c>
      <c r="C1400" s="32">
        <v>53.389870000000002</v>
      </c>
      <c r="D1400" s="33">
        <v>-2.9635699999999998</v>
      </c>
      <c r="E1400" s="12"/>
      <c r="F1400" s="4" t="str">
        <f t="shared" si="86"/>
        <v>✓</v>
      </c>
      <c r="G1400" s="12"/>
      <c r="L1400" s="4" t="str">
        <f t="shared" si="87"/>
        <v/>
      </c>
      <c r="M1400" s="4" t="str">
        <f t="shared" si="88"/>
        <v/>
      </c>
      <c r="N1400" s="4" t="str">
        <f t="shared" si="89"/>
        <v/>
      </c>
    </row>
    <row r="1401" spans="1:14" x14ac:dyDescent="0.25">
      <c r="A1401" s="12"/>
      <c r="B1401" s="8" t="s">
        <v>967</v>
      </c>
      <c r="C1401" s="32">
        <v>53.46922</v>
      </c>
      <c r="D1401" s="33">
        <v>-2.9690799999999999</v>
      </c>
      <c r="E1401" s="12"/>
      <c r="F1401" s="4" t="str">
        <f t="shared" si="86"/>
        <v>✓</v>
      </c>
      <c r="G1401" s="12"/>
      <c r="L1401" s="4" t="str">
        <f t="shared" si="87"/>
        <v/>
      </c>
      <c r="M1401" s="4" t="str">
        <f t="shared" si="88"/>
        <v/>
      </c>
      <c r="N1401" s="4" t="str">
        <f t="shared" si="89"/>
        <v/>
      </c>
    </row>
    <row r="1402" spans="1:14" x14ac:dyDescent="0.25">
      <c r="A1402" s="12"/>
      <c r="B1402" s="8" t="s">
        <v>968</v>
      </c>
      <c r="C1402" s="32">
        <v>53.461419999999997</v>
      </c>
      <c r="D1402" s="33">
        <v>-2.95357</v>
      </c>
      <c r="E1402" s="12"/>
      <c r="F1402" s="4" t="str">
        <f t="shared" si="86"/>
        <v>✓</v>
      </c>
      <c r="G1402" s="12"/>
      <c r="L1402" s="4" t="str">
        <f t="shared" si="87"/>
        <v/>
      </c>
      <c r="M1402" s="4" t="str">
        <f t="shared" si="88"/>
        <v/>
      </c>
      <c r="N1402" s="4" t="str">
        <f t="shared" si="89"/>
        <v/>
      </c>
    </row>
    <row r="1403" spans="1:14" x14ac:dyDescent="0.25">
      <c r="A1403" s="12"/>
      <c r="B1403" s="8" t="s">
        <v>969</v>
      </c>
      <c r="C1403" s="32">
        <v>54.046680000000002</v>
      </c>
      <c r="D1403" s="33">
        <v>-2.7994599999999998</v>
      </c>
      <c r="E1403" s="12"/>
      <c r="F1403" s="4" t="str">
        <f t="shared" si="86"/>
        <v>✓</v>
      </c>
      <c r="G1403" s="12"/>
      <c r="L1403" s="4" t="str">
        <f t="shared" si="87"/>
        <v/>
      </c>
      <c r="M1403" s="4" t="str">
        <f t="shared" si="88"/>
        <v/>
      </c>
      <c r="N1403" s="4" t="str">
        <f t="shared" si="89"/>
        <v/>
      </c>
    </row>
    <row r="1404" spans="1:14" x14ac:dyDescent="0.25">
      <c r="A1404" s="12"/>
      <c r="B1404" s="8" t="s">
        <v>970</v>
      </c>
      <c r="C1404" s="32">
        <v>54.313809999999997</v>
      </c>
      <c r="D1404" s="33">
        <v>-2.4938099999999999</v>
      </c>
      <c r="E1404" s="12"/>
      <c r="F1404" s="4" t="str">
        <f t="shared" si="86"/>
        <v>✓</v>
      </c>
      <c r="G1404" s="12"/>
      <c r="L1404" s="4" t="str">
        <f t="shared" si="87"/>
        <v/>
      </c>
      <c r="M1404" s="4" t="str">
        <f t="shared" si="88"/>
        <v/>
      </c>
      <c r="N1404" s="4" t="str">
        <f t="shared" si="89"/>
        <v/>
      </c>
    </row>
    <row r="1405" spans="1:14" x14ac:dyDescent="0.25">
      <c r="A1405" s="12"/>
      <c r="B1405" s="8" t="s">
        <v>971</v>
      </c>
      <c r="C1405" s="32">
        <v>54.199910000000003</v>
      </c>
      <c r="D1405" s="33">
        <v>-2.9261200000000001</v>
      </c>
      <c r="E1405" s="12"/>
      <c r="F1405" s="4" t="str">
        <f t="shared" si="86"/>
        <v>✓</v>
      </c>
      <c r="G1405" s="12"/>
      <c r="L1405" s="4" t="str">
        <f t="shared" si="87"/>
        <v/>
      </c>
      <c r="M1405" s="4" t="str">
        <f t="shared" si="88"/>
        <v/>
      </c>
      <c r="N1405" s="4" t="str">
        <f t="shared" si="89"/>
        <v/>
      </c>
    </row>
    <row r="1406" spans="1:14" x14ac:dyDescent="0.25">
      <c r="A1406" s="12"/>
      <c r="B1406" s="8" t="s">
        <v>972</v>
      </c>
      <c r="C1406" s="32">
        <v>54.203130000000002</v>
      </c>
      <c r="D1406" s="33">
        <v>-3.0836399999999999</v>
      </c>
      <c r="E1406" s="12"/>
      <c r="F1406" s="4" t="str">
        <f t="shared" si="86"/>
        <v>✓</v>
      </c>
      <c r="G1406" s="12"/>
      <c r="L1406" s="4" t="str">
        <f t="shared" si="87"/>
        <v/>
      </c>
      <c r="M1406" s="4" t="str">
        <f t="shared" si="88"/>
        <v/>
      </c>
      <c r="N1406" s="4" t="str">
        <f t="shared" si="89"/>
        <v/>
      </c>
    </row>
    <row r="1407" spans="1:14" x14ac:dyDescent="0.25">
      <c r="A1407" s="12"/>
      <c r="B1407" s="8" t="s">
        <v>973</v>
      </c>
      <c r="C1407" s="32">
        <v>54.118220000000001</v>
      </c>
      <c r="D1407" s="33">
        <v>-3.1983700000000002</v>
      </c>
      <c r="E1407" s="12"/>
      <c r="F1407" s="4" t="str">
        <f t="shared" si="86"/>
        <v>✓</v>
      </c>
      <c r="G1407" s="12"/>
      <c r="L1407" s="4" t="str">
        <f t="shared" si="87"/>
        <v/>
      </c>
      <c r="M1407" s="4" t="str">
        <f t="shared" si="88"/>
        <v/>
      </c>
      <c r="N1407" s="4" t="str">
        <f t="shared" si="89"/>
        <v/>
      </c>
    </row>
    <row r="1408" spans="1:14" x14ac:dyDescent="0.25">
      <c r="A1408" s="12"/>
      <c r="B1408" s="8" t="s">
        <v>974</v>
      </c>
      <c r="C1408" s="32">
        <v>54.118279999999999</v>
      </c>
      <c r="D1408" s="33">
        <v>-3.2313499999999999</v>
      </c>
      <c r="E1408" s="12"/>
      <c r="F1408" s="4" t="str">
        <f t="shared" si="86"/>
        <v>✓</v>
      </c>
      <c r="G1408" s="12"/>
      <c r="L1408" s="4" t="str">
        <f t="shared" si="87"/>
        <v/>
      </c>
      <c r="M1408" s="4" t="str">
        <f t="shared" si="88"/>
        <v/>
      </c>
      <c r="N1408" s="4" t="str">
        <f t="shared" si="89"/>
        <v/>
      </c>
    </row>
    <row r="1409" spans="1:14" x14ac:dyDescent="0.25">
      <c r="A1409" s="12"/>
      <c r="B1409" s="8" t="s">
        <v>975</v>
      </c>
      <c r="C1409" s="32">
        <v>54.155850000000001</v>
      </c>
      <c r="D1409" s="33">
        <v>-3.1796700000000002</v>
      </c>
      <c r="E1409" s="12"/>
      <c r="F1409" s="4" t="str">
        <f t="shared" si="86"/>
        <v>✓</v>
      </c>
      <c r="G1409" s="12"/>
      <c r="L1409" s="4" t="str">
        <f t="shared" si="87"/>
        <v/>
      </c>
      <c r="M1409" s="4" t="str">
        <f t="shared" si="88"/>
        <v/>
      </c>
      <c r="N1409" s="4" t="str">
        <f t="shared" si="89"/>
        <v/>
      </c>
    </row>
    <row r="1410" spans="1:14" x14ac:dyDescent="0.25">
      <c r="A1410" s="12"/>
      <c r="B1410" s="8" t="s">
        <v>976</v>
      </c>
      <c r="C1410" s="32">
        <v>54.18694</v>
      </c>
      <c r="D1410" s="33">
        <v>-3.2031999999999998</v>
      </c>
      <c r="E1410" s="12"/>
      <c r="F1410" s="4" t="str">
        <f t="shared" si="86"/>
        <v>✓</v>
      </c>
      <c r="G1410" s="12"/>
      <c r="L1410" s="4" t="str">
        <f t="shared" si="87"/>
        <v/>
      </c>
      <c r="M1410" s="4" t="str">
        <f t="shared" si="88"/>
        <v/>
      </c>
      <c r="N1410" s="4" t="str">
        <f t="shared" si="89"/>
        <v/>
      </c>
    </row>
    <row r="1411" spans="1:14" x14ac:dyDescent="0.25">
      <c r="A1411" s="12"/>
      <c r="B1411" s="8" t="s">
        <v>977</v>
      </c>
      <c r="C1411" s="32">
        <v>54.239559999999997</v>
      </c>
      <c r="D1411" s="33">
        <v>-3.1758600000000001</v>
      </c>
      <c r="E1411" s="12"/>
      <c r="F1411" s="4" t="str">
        <f t="shared" si="86"/>
        <v>✓</v>
      </c>
      <c r="G1411" s="12"/>
      <c r="L1411" s="4" t="str">
        <f t="shared" si="87"/>
        <v/>
      </c>
      <c r="M1411" s="4" t="str">
        <f t="shared" si="88"/>
        <v/>
      </c>
      <c r="N1411" s="4" t="str">
        <f t="shared" si="89"/>
        <v/>
      </c>
    </row>
    <row r="1412" spans="1:14" x14ac:dyDescent="0.25">
      <c r="A1412" s="12"/>
      <c r="B1412" s="8" t="s">
        <v>978</v>
      </c>
      <c r="C1412" s="32">
        <v>54.215449999999997</v>
      </c>
      <c r="D1412" s="33">
        <v>-3.2760500000000001</v>
      </c>
      <c r="E1412" s="12"/>
      <c r="F1412" s="4" t="str">
        <f t="shared" si="86"/>
        <v>✓</v>
      </c>
      <c r="G1412" s="12"/>
      <c r="L1412" s="4" t="str">
        <f t="shared" si="87"/>
        <v/>
      </c>
      <c r="M1412" s="4" t="str">
        <f t="shared" si="88"/>
        <v/>
      </c>
      <c r="N1412" s="4" t="str">
        <f t="shared" si="89"/>
        <v/>
      </c>
    </row>
    <row r="1413" spans="1:14" x14ac:dyDescent="0.25">
      <c r="A1413" s="12"/>
      <c r="B1413" s="8" t="s">
        <v>979</v>
      </c>
      <c r="C1413" s="32">
        <v>54.29663</v>
      </c>
      <c r="D1413" s="33">
        <v>-3.38001</v>
      </c>
      <c r="E1413" s="12"/>
      <c r="F1413" s="4" t="str">
        <f t="shared" si="86"/>
        <v>✓</v>
      </c>
      <c r="G1413" s="12"/>
      <c r="L1413" s="4" t="str">
        <f t="shared" si="87"/>
        <v/>
      </c>
      <c r="M1413" s="4" t="str">
        <f t="shared" si="88"/>
        <v/>
      </c>
      <c r="N1413" s="4" t="str">
        <f t="shared" si="89"/>
        <v/>
      </c>
    </row>
    <row r="1414" spans="1:14" x14ac:dyDescent="0.25">
      <c r="A1414" s="12"/>
      <c r="B1414" s="8" t="s">
        <v>980</v>
      </c>
      <c r="C1414" s="32">
        <v>54.06606</v>
      </c>
      <c r="D1414" s="33">
        <v>-2.6712099999999999</v>
      </c>
      <c r="E1414" s="12"/>
      <c r="F1414" s="4" t="str">
        <f t="shared" si="86"/>
        <v>✓</v>
      </c>
      <c r="G1414" s="12"/>
      <c r="L1414" s="4" t="str">
        <f t="shared" si="87"/>
        <v/>
      </c>
      <c r="M1414" s="4" t="str">
        <f t="shared" si="88"/>
        <v/>
      </c>
      <c r="N1414" s="4" t="str">
        <f t="shared" si="89"/>
        <v/>
      </c>
    </row>
    <row r="1415" spans="1:14" x14ac:dyDescent="0.25">
      <c r="A1415" s="12"/>
      <c r="B1415" s="8" t="s">
        <v>981</v>
      </c>
      <c r="C1415" s="32">
        <v>54.294240000000002</v>
      </c>
      <c r="D1415" s="33">
        <v>-3.20614</v>
      </c>
      <c r="E1415" s="12"/>
      <c r="F1415" s="4" t="str">
        <f t="shared" si="86"/>
        <v>✓</v>
      </c>
      <c r="G1415" s="12"/>
      <c r="L1415" s="4" t="str">
        <f t="shared" si="87"/>
        <v/>
      </c>
      <c r="M1415" s="4" t="str">
        <f t="shared" si="88"/>
        <v/>
      </c>
      <c r="N1415" s="4" t="str">
        <f t="shared" si="89"/>
        <v/>
      </c>
    </row>
    <row r="1416" spans="1:14" x14ac:dyDescent="0.25">
      <c r="A1416" s="12"/>
      <c r="B1416" s="8" t="s">
        <v>982</v>
      </c>
      <c r="C1416" s="32">
        <v>54.363219999999998</v>
      </c>
      <c r="D1416" s="33">
        <v>-3.0782699999999998</v>
      </c>
      <c r="E1416" s="12"/>
      <c r="F1416" s="4" t="str">
        <f t="shared" si="86"/>
        <v>✓</v>
      </c>
      <c r="G1416" s="12"/>
      <c r="L1416" s="4" t="str">
        <f t="shared" si="87"/>
        <v/>
      </c>
      <c r="M1416" s="4" t="str">
        <f t="shared" si="88"/>
        <v/>
      </c>
      <c r="N1416" s="4" t="str">
        <f t="shared" si="89"/>
        <v/>
      </c>
    </row>
    <row r="1417" spans="1:14" x14ac:dyDescent="0.25">
      <c r="A1417" s="12"/>
      <c r="B1417" s="8" t="s">
        <v>983</v>
      </c>
      <c r="C1417" s="32">
        <v>54.422870000000003</v>
      </c>
      <c r="D1417" s="33">
        <v>-2.9916200000000002</v>
      </c>
      <c r="E1417" s="12"/>
      <c r="F1417" s="4" t="str">
        <f t="shared" si="86"/>
        <v>✓</v>
      </c>
      <c r="G1417" s="12"/>
      <c r="L1417" s="4" t="str">
        <f t="shared" si="87"/>
        <v/>
      </c>
      <c r="M1417" s="4" t="str">
        <f t="shared" si="88"/>
        <v/>
      </c>
      <c r="N1417" s="4" t="str">
        <f t="shared" si="89"/>
        <v/>
      </c>
    </row>
    <row r="1418" spans="1:14" x14ac:dyDescent="0.25">
      <c r="A1418" s="12"/>
      <c r="B1418" s="8" t="s">
        <v>984</v>
      </c>
      <c r="C1418" s="32">
        <v>54.37135</v>
      </c>
      <c r="D1418" s="33">
        <v>-2.91296</v>
      </c>
      <c r="E1418" s="12"/>
      <c r="F1418" s="4" t="str">
        <f t="shared" si="86"/>
        <v>✓</v>
      </c>
      <c r="G1418" s="12"/>
      <c r="L1418" s="4" t="str">
        <f t="shared" si="87"/>
        <v/>
      </c>
      <c r="M1418" s="4" t="str">
        <f t="shared" si="88"/>
        <v/>
      </c>
      <c r="N1418" s="4" t="str">
        <f t="shared" si="89"/>
        <v/>
      </c>
    </row>
    <row r="1419" spans="1:14" x14ac:dyDescent="0.25">
      <c r="A1419" s="12"/>
      <c r="B1419" s="8" t="s">
        <v>985</v>
      </c>
      <c r="C1419" s="32">
        <v>54.049869999999999</v>
      </c>
      <c r="D1419" s="33">
        <v>-2.87934</v>
      </c>
      <c r="E1419" s="12"/>
      <c r="F1419" s="4" t="str">
        <f t="shared" si="86"/>
        <v>✓</v>
      </c>
      <c r="G1419" s="12"/>
      <c r="L1419" s="4" t="str">
        <f t="shared" si="87"/>
        <v/>
      </c>
      <c r="M1419" s="4" t="str">
        <f t="shared" si="88"/>
        <v/>
      </c>
      <c r="N1419" s="4" t="str">
        <f t="shared" si="89"/>
        <v/>
      </c>
    </row>
    <row r="1420" spans="1:14" x14ac:dyDescent="0.25">
      <c r="A1420" s="12"/>
      <c r="B1420" s="8" t="s">
        <v>986</v>
      </c>
      <c r="C1420" s="32">
        <v>54.070230000000002</v>
      </c>
      <c r="D1420" s="33">
        <v>-2.8525</v>
      </c>
      <c r="E1420" s="12"/>
      <c r="F1420" s="4" t="str">
        <f t="shared" ref="F1420:F1483" si="90">IF(COUNTIF($B1420:$D1420, "")=3, "", IF(OR($C1420="", $D1420="", $C1420&gt;$J$3, $C1420&lt;$J$4, $D1420&gt;$J$5, $D1420&lt;$J$6), $J$9, $J$8))</f>
        <v>✓</v>
      </c>
      <c r="G1420" s="12"/>
      <c r="L1420" s="4" t="str">
        <f t="shared" ref="L1420:L1483" si="91">IF(B1420="", "", IF(COUNTIF(B$11:B$5010, B1420)&gt;1, "X", ""))</f>
        <v/>
      </c>
      <c r="M1420" s="4" t="str">
        <f t="shared" ref="M1420:M1483" si="92">IF(C1420="", "", IF(ISNUMBER(C1420)=FALSE, "X", ""))</f>
        <v/>
      </c>
      <c r="N1420" s="4" t="str">
        <f t="shared" ref="N1420:N1483" si="93">IF(D1420="", "", IF(ISNUMBER(D1420)=FALSE, "X", ""))</f>
        <v/>
      </c>
    </row>
    <row r="1421" spans="1:14" x14ac:dyDescent="0.25">
      <c r="A1421" s="12"/>
      <c r="B1421" s="8" t="s">
        <v>987</v>
      </c>
      <c r="C1421" s="32">
        <v>54.143920000000001</v>
      </c>
      <c r="D1421" s="33">
        <v>-2.79196</v>
      </c>
      <c r="E1421" s="12"/>
      <c r="F1421" s="4" t="str">
        <f t="shared" si="90"/>
        <v>✓</v>
      </c>
      <c r="G1421" s="12"/>
      <c r="L1421" s="4" t="str">
        <f t="shared" si="91"/>
        <v/>
      </c>
      <c r="M1421" s="4" t="str">
        <f t="shared" si="92"/>
        <v/>
      </c>
      <c r="N1421" s="4" t="str">
        <f t="shared" si="93"/>
        <v/>
      </c>
    </row>
    <row r="1422" spans="1:14" x14ac:dyDescent="0.25">
      <c r="A1422" s="12"/>
      <c r="B1422" s="8" t="s">
        <v>988</v>
      </c>
      <c r="C1422" s="32">
        <v>54.175409999999999</v>
      </c>
      <c r="D1422" s="33">
        <v>-2.6104799999999999</v>
      </c>
      <c r="E1422" s="12"/>
      <c r="F1422" s="4" t="str">
        <f t="shared" si="90"/>
        <v>✓</v>
      </c>
      <c r="G1422" s="12"/>
      <c r="L1422" s="4" t="str">
        <f t="shared" si="91"/>
        <v/>
      </c>
      <c r="M1422" s="4" t="str">
        <f t="shared" si="92"/>
        <v/>
      </c>
      <c r="N1422" s="4" t="str">
        <f t="shared" si="93"/>
        <v/>
      </c>
    </row>
    <row r="1423" spans="1:14" x14ac:dyDescent="0.25">
      <c r="A1423" s="12"/>
      <c r="B1423" s="8" t="s">
        <v>989</v>
      </c>
      <c r="C1423" s="32">
        <v>54.225740000000002</v>
      </c>
      <c r="D1423" s="33">
        <v>-2.7730100000000002</v>
      </c>
      <c r="E1423" s="12"/>
      <c r="F1423" s="4" t="str">
        <f t="shared" si="90"/>
        <v>✓</v>
      </c>
      <c r="G1423" s="12"/>
      <c r="L1423" s="4" t="str">
        <f t="shared" si="91"/>
        <v/>
      </c>
      <c r="M1423" s="4" t="str">
        <f t="shared" si="92"/>
        <v/>
      </c>
      <c r="N1423" s="4" t="str">
        <f t="shared" si="93"/>
        <v/>
      </c>
    </row>
    <row r="1424" spans="1:14" x14ac:dyDescent="0.25">
      <c r="A1424" s="12"/>
      <c r="B1424" s="8" t="s">
        <v>990</v>
      </c>
      <c r="C1424" s="32">
        <v>54.323590000000003</v>
      </c>
      <c r="D1424" s="33">
        <v>-2.76172</v>
      </c>
      <c r="E1424" s="12"/>
      <c r="F1424" s="4" t="str">
        <f t="shared" si="90"/>
        <v>✓</v>
      </c>
      <c r="G1424" s="12"/>
      <c r="L1424" s="4" t="str">
        <f t="shared" si="91"/>
        <v/>
      </c>
      <c r="M1424" s="4" t="str">
        <f t="shared" si="92"/>
        <v/>
      </c>
      <c r="N1424" s="4" t="str">
        <f t="shared" si="93"/>
        <v/>
      </c>
    </row>
    <row r="1425" spans="1:14" x14ac:dyDescent="0.25">
      <c r="A1425" s="12"/>
      <c r="B1425" s="8" t="s">
        <v>991</v>
      </c>
      <c r="C1425" s="32">
        <v>54.325389999999999</v>
      </c>
      <c r="D1425" s="33">
        <v>-2.7433800000000002</v>
      </c>
      <c r="E1425" s="12"/>
      <c r="F1425" s="4" t="str">
        <f t="shared" si="90"/>
        <v>✓</v>
      </c>
      <c r="G1425" s="12"/>
      <c r="L1425" s="4" t="str">
        <f t="shared" si="91"/>
        <v/>
      </c>
      <c r="M1425" s="4" t="str">
        <f t="shared" si="92"/>
        <v/>
      </c>
      <c r="N1425" s="4" t="str">
        <f t="shared" si="93"/>
        <v/>
      </c>
    </row>
    <row r="1426" spans="1:14" x14ac:dyDescent="0.25">
      <c r="A1426" s="12"/>
      <c r="B1426" s="8" t="s">
        <v>2726</v>
      </c>
      <c r="C1426" s="32">
        <v>52.260750000000002</v>
      </c>
      <c r="D1426" s="33">
        <v>-3.3663599999999998</v>
      </c>
      <c r="E1426" s="12"/>
      <c r="F1426" s="4" t="str">
        <f t="shared" si="90"/>
        <v>✓</v>
      </c>
      <c r="G1426" s="12"/>
      <c r="L1426" s="4" t="str">
        <f t="shared" si="91"/>
        <v/>
      </c>
      <c r="M1426" s="4" t="str">
        <f t="shared" si="92"/>
        <v/>
      </c>
      <c r="N1426" s="4" t="str">
        <f t="shared" si="93"/>
        <v/>
      </c>
    </row>
    <row r="1427" spans="1:14" x14ac:dyDescent="0.25">
      <c r="A1427" s="12"/>
      <c r="B1427" s="8" t="s">
        <v>2727</v>
      </c>
      <c r="C1427" s="32">
        <v>52.142240000000001</v>
      </c>
      <c r="D1427" s="33">
        <v>-3.3937400000000002</v>
      </c>
      <c r="E1427" s="12"/>
      <c r="F1427" s="4" t="str">
        <f t="shared" si="90"/>
        <v>✓</v>
      </c>
      <c r="G1427" s="12"/>
      <c r="L1427" s="4" t="str">
        <f t="shared" si="91"/>
        <v/>
      </c>
      <c r="M1427" s="4" t="str">
        <f t="shared" si="92"/>
        <v/>
      </c>
      <c r="N1427" s="4" t="str">
        <f t="shared" si="93"/>
        <v/>
      </c>
    </row>
    <row r="1428" spans="1:14" x14ac:dyDescent="0.25">
      <c r="A1428" s="12"/>
      <c r="B1428" s="8" t="s">
        <v>2728</v>
      </c>
      <c r="C1428" s="32">
        <v>51.960819999999998</v>
      </c>
      <c r="D1428" s="33">
        <v>-3.3698800000000002</v>
      </c>
      <c r="E1428" s="12"/>
      <c r="F1428" s="4" t="str">
        <f t="shared" si="90"/>
        <v>✓</v>
      </c>
      <c r="G1428" s="12"/>
      <c r="L1428" s="4" t="str">
        <f t="shared" si="91"/>
        <v/>
      </c>
      <c r="M1428" s="4" t="str">
        <f t="shared" si="92"/>
        <v/>
      </c>
      <c r="N1428" s="4" t="str">
        <f t="shared" si="93"/>
        <v/>
      </c>
    </row>
    <row r="1429" spans="1:14" x14ac:dyDescent="0.25">
      <c r="A1429" s="12"/>
      <c r="B1429" s="8" t="s">
        <v>2729</v>
      </c>
      <c r="C1429" s="32">
        <v>52.117759999999997</v>
      </c>
      <c r="D1429" s="33">
        <v>-3.55681</v>
      </c>
      <c r="E1429" s="12"/>
      <c r="F1429" s="4" t="str">
        <f t="shared" si="90"/>
        <v>✓</v>
      </c>
      <c r="G1429" s="12"/>
      <c r="L1429" s="4" t="str">
        <f t="shared" si="91"/>
        <v/>
      </c>
      <c r="M1429" s="4" t="str">
        <f t="shared" si="92"/>
        <v/>
      </c>
      <c r="N1429" s="4" t="str">
        <f t="shared" si="93"/>
        <v/>
      </c>
    </row>
    <row r="1430" spans="1:14" x14ac:dyDescent="0.25">
      <c r="A1430" s="12"/>
      <c r="B1430" s="8" t="s">
        <v>2730</v>
      </c>
      <c r="C1430" s="32">
        <v>52.126300000000001</v>
      </c>
      <c r="D1430" s="33">
        <v>-3.6225800000000001</v>
      </c>
      <c r="E1430" s="12"/>
      <c r="F1430" s="4" t="str">
        <f t="shared" si="90"/>
        <v>✓</v>
      </c>
      <c r="G1430" s="12"/>
      <c r="L1430" s="4" t="str">
        <f t="shared" si="91"/>
        <v/>
      </c>
      <c r="M1430" s="4" t="str">
        <f t="shared" si="92"/>
        <v/>
      </c>
      <c r="N1430" s="4" t="str">
        <f t="shared" si="93"/>
        <v/>
      </c>
    </row>
    <row r="1431" spans="1:14" x14ac:dyDescent="0.25">
      <c r="A1431" s="12"/>
      <c r="B1431" s="8" t="s">
        <v>2731</v>
      </c>
      <c r="C1431" s="32">
        <v>52.310420000000001</v>
      </c>
      <c r="D1431" s="33">
        <v>-3.50895</v>
      </c>
      <c r="E1431" s="12"/>
      <c r="F1431" s="4" t="str">
        <f t="shared" si="90"/>
        <v>✓</v>
      </c>
      <c r="G1431" s="12"/>
      <c r="L1431" s="4" t="str">
        <f t="shared" si="91"/>
        <v/>
      </c>
      <c r="M1431" s="4" t="str">
        <f t="shared" si="92"/>
        <v/>
      </c>
      <c r="N1431" s="4" t="str">
        <f t="shared" si="93"/>
        <v/>
      </c>
    </row>
    <row r="1432" spans="1:14" x14ac:dyDescent="0.25">
      <c r="A1432" s="12"/>
      <c r="B1432" s="8" t="s">
        <v>992</v>
      </c>
      <c r="C1432" s="32">
        <v>52.385159999999999</v>
      </c>
      <c r="D1432" s="33">
        <v>-3.1095299999999999</v>
      </c>
      <c r="E1432" s="12"/>
      <c r="F1432" s="4" t="str">
        <f t="shared" si="90"/>
        <v>✓</v>
      </c>
      <c r="G1432" s="12"/>
      <c r="L1432" s="4" t="str">
        <f t="shared" si="91"/>
        <v/>
      </c>
      <c r="M1432" s="4" t="str">
        <f t="shared" si="92"/>
        <v/>
      </c>
      <c r="N1432" s="4" t="str">
        <f t="shared" si="93"/>
        <v/>
      </c>
    </row>
    <row r="1433" spans="1:14" x14ac:dyDescent="0.25">
      <c r="A1433" s="12"/>
      <c r="B1433" s="8" t="s">
        <v>993</v>
      </c>
      <c r="C1433" s="32">
        <v>52.274639999999998</v>
      </c>
      <c r="D1433" s="33">
        <v>-2.9781</v>
      </c>
      <c r="E1433" s="12"/>
      <c r="F1433" s="4" t="str">
        <f t="shared" si="90"/>
        <v>✓</v>
      </c>
      <c r="G1433" s="12"/>
      <c r="L1433" s="4" t="str">
        <f t="shared" si="91"/>
        <v/>
      </c>
      <c r="M1433" s="4" t="str">
        <f t="shared" si="92"/>
        <v/>
      </c>
      <c r="N1433" s="4" t="str">
        <f t="shared" si="93"/>
        <v/>
      </c>
    </row>
    <row r="1434" spans="1:14" x14ac:dyDescent="0.25">
      <c r="A1434" s="12"/>
      <c r="B1434" s="8" t="s">
        <v>994</v>
      </c>
      <c r="C1434" s="32">
        <v>52.634050000000002</v>
      </c>
      <c r="D1434" s="33">
        <v>-1.13243</v>
      </c>
      <c r="E1434" s="12"/>
      <c r="F1434" s="4" t="str">
        <f t="shared" si="90"/>
        <v>✓</v>
      </c>
      <c r="G1434" s="12"/>
      <c r="L1434" s="4" t="str">
        <f t="shared" si="91"/>
        <v/>
      </c>
      <c r="M1434" s="4" t="str">
        <f t="shared" si="92"/>
        <v/>
      </c>
      <c r="N1434" s="4" t="str">
        <f t="shared" si="93"/>
        <v/>
      </c>
    </row>
    <row r="1435" spans="1:14" x14ac:dyDescent="0.25">
      <c r="A1435" s="12"/>
      <c r="B1435" s="8" t="s">
        <v>995</v>
      </c>
      <c r="C1435" s="32">
        <v>52.536879999999996</v>
      </c>
      <c r="D1435" s="33">
        <v>-1.36995</v>
      </c>
      <c r="E1435" s="12"/>
      <c r="F1435" s="4" t="str">
        <f t="shared" si="90"/>
        <v>✓</v>
      </c>
      <c r="G1435" s="12"/>
      <c r="L1435" s="4" t="str">
        <f t="shared" si="91"/>
        <v/>
      </c>
      <c r="M1435" s="4" t="str">
        <f t="shared" si="92"/>
        <v/>
      </c>
      <c r="N1435" s="4" t="str">
        <f t="shared" si="93"/>
        <v/>
      </c>
    </row>
    <row r="1436" spans="1:14" x14ac:dyDescent="0.25">
      <c r="A1436" s="12"/>
      <c r="B1436" s="8" t="s">
        <v>996</v>
      </c>
      <c r="C1436" s="32">
        <v>52.768070000000002</v>
      </c>
      <c r="D1436" s="33">
        <v>-1.21913</v>
      </c>
      <c r="E1436" s="12"/>
      <c r="F1436" s="4" t="str">
        <f t="shared" si="90"/>
        <v>✓</v>
      </c>
      <c r="G1436" s="12"/>
      <c r="L1436" s="4" t="str">
        <f t="shared" si="91"/>
        <v/>
      </c>
      <c r="M1436" s="4" t="str">
        <f t="shared" si="92"/>
        <v/>
      </c>
      <c r="N1436" s="4" t="str">
        <f t="shared" si="93"/>
        <v/>
      </c>
    </row>
    <row r="1437" spans="1:14" x14ac:dyDescent="0.25">
      <c r="A1437" s="12"/>
      <c r="B1437" s="8" t="s">
        <v>997</v>
      </c>
      <c r="C1437" s="32">
        <v>52.767879999999998</v>
      </c>
      <c r="D1437" s="33">
        <v>-1.19167</v>
      </c>
      <c r="E1437" s="12"/>
      <c r="F1437" s="4" t="str">
        <f t="shared" si="90"/>
        <v>✓</v>
      </c>
      <c r="G1437" s="12"/>
      <c r="L1437" s="4" t="str">
        <f t="shared" si="91"/>
        <v/>
      </c>
      <c r="M1437" s="4" t="str">
        <f t="shared" si="92"/>
        <v/>
      </c>
      <c r="N1437" s="4" t="str">
        <f t="shared" si="93"/>
        <v/>
      </c>
    </row>
    <row r="1438" spans="1:14" x14ac:dyDescent="0.25">
      <c r="A1438" s="12"/>
      <c r="B1438" s="8" t="s">
        <v>998</v>
      </c>
      <c r="C1438" s="32">
        <v>52.766069999999999</v>
      </c>
      <c r="D1438" s="33">
        <v>-0.88712000000000002</v>
      </c>
      <c r="E1438" s="12"/>
      <c r="F1438" s="4" t="str">
        <f t="shared" si="90"/>
        <v>✓</v>
      </c>
      <c r="G1438" s="12"/>
      <c r="L1438" s="4" t="str">
        <f t="shared" si="91"/>
        <v/>
      </c>
      <c r="M1438" s="4" t="str">
        <f t="shared" si="92"/>
        <v/>
      </c>
      <c r="N1438" s="4" t="str">
        <f t="shared" si="93"/>
        <v/>
      </c>
    </row>
    <row r="1439" spans="1:14" x14ac:dyDescent="0.25">
      <c r="A1439" s="12"/>
      <c r="B1439" s="8" t="s">
        <v>999</v>
      </c>
      <c r="C1439" s="32">
        <v>52.78463</v>
      </c>
      <c r="D1439" s="33">
        <v>-0.89742</v>
      </c>
      <c r="E1439" s="12"/>
      <c r="F1439" s="4" t="str">
        <f t="shared" si="90"/>
        <v>✓</v>
      </c>
      <c r="G1439" s="12"/>
      <c r="L1439" s="4" t="str">
        <f t="shared" si="91"/>
        <v/>
      </c>
      <c r="M1439" s="4" t="str">
        <f t="shared" si="92"/>
        <v/>
      </c>
      <c r="N1439" s="4" t="str">
        <f t="shared" si="93"/>
        <v/>
      </c>
    </row>
    <row r="1440" spans="1:14" x14ac:dyDescent="0.25">
      <c r="A1440" s="12"/>
      <c r="B1440" s="8" t="s">
        <v>1000</v>
      </c>
      <c r="C1440" s="32">
        <v>52.656460000000003</v>
      </c>
      <c r="D1440" s="33">
        <v>-0.70187999999999995</v>
      </c>
      <c r="E1440" s="12"/>
      <c r="F1440" s="4" t="str">
        <f t="shared" si="90"/>
        <v>✓</v>
      </c>
      <c r="G1440" s="12"/>
      <c r="L1440" s="4" t="str">
        <f t="shared" si="91"/>
        <v/>
      </c>
      <c r="M1440" s="4" t="str">
        <f t="shared" si="92"/>
        <v/>
      </c>
      <c r="N1440" s="4" t="str">
        <f t="shared" si="93"/>
        <v/>
      </c>
    </row>
    <row r="1441" spans="1:14" x14ac:dyDescent="0.25">
      <c r="A1441" s="12"/>
      <c r="B1441" s="8" t="s">
        <v>1001</v>
      </c>
      <c r="C1441" s="32">
        <v>52.486249999999998</v>
      </c>
      <c r="D1441" s="33">
        <v>-0.89624999999999999</v>
      </c>
      <c r="E1441" s="12"/>
      <c r="F1441" s="4" t="str">
        <f t="shared" si="90"/>
        <v>✓</v>
      </c>
      <c r="G1441" s="12"/>
      <c r="L1441" s="4" t="str">
        <f t="shared" si="91"/>
        <v/>
      </c>
      <c r="M1441" s="4" t="str">
        <f t="shared" si="92"/>
        <v/>
      </c>
      <c r="N1441" s="4" t="str">
        <f t="shared" si="93"/>
        <v/>
      </c>
    </row>
    <row r="1442" spans="1:14" x14ac:dyDescent="0.25">
      <c r="A1442" s="12"/>
      <c r="B1442" s="8" t="s">
        <v>1002</v>
      </c>
      <c r="C1442" s="32">
        <v>52.46734</v>
      </c>
      <c r="D1442" s="33">
        <v>-1.1775800000000001</v>
      </c>
      <c r="E1442" s="12"/>
      <c r="F1442" s="4" t="str">
        <f t="shared" si="90"/>
        <v>✓</v>
      </c>
      <c r="G1442" s="12"/>
      <c r="L1442" s="4" t="str">
        <f t="shared" si="91"/>
        <v/>
      </c>
      <c r="M1442" s="4" t="str">
        <f t="shared" si="92"/>
        <v/>
      </c>
      <c r="N1442" s="4" t="str">
        <f t="shared" si="93"/>
        <v/>
      </c>
    </row>
    <row r="1443" spans="1:14" x14ac:dyDescent="0.25">
      <c r="A1443" s="12"/>
      <c r="B1443" s="8" t="s">
        <v>1003</v>
      </c>
      <c r="C1443" s="32">
        <v>52.583120000000001</v>
      </c>
      <c r="D1443" s="33">
        <v>-1.1118600000000001</v>
      </c>
      <c r="E1443" s="12"/>
      <c r="F1443" s="4" t="str">
        <f t="shared" si="90"/>
        <v>✓</v>
      </c>
      <c r="G1443" s="12"/>
      <c r="L1443" s="4" t="str">
        <f t="shared" si="91"/>
        <v/>
      </c>
      <c r="M1443" s="4" t="str">
        <f t="shared" si="92"/>
        <v/>
      </c>
      <c r="N1443" s="4" t="str">
        <f t="shared" si="93"/>
        <v/>
      </c>
    </row>
    <row r="1444" spans="1:14" x14ac:dyDescent="0.25">
      <c r="A1444" s="12"/>
      <c r="B1444" s="8" t="s">
        <v>1004</v>
      </c>
      <c r="C1444" s="32">
        <v>52.584940000000003</v>
      </c>
      <c r="D1444" s="33">
        <v>-1.2070099999999999</v>
      </c>
      <c r="E1444" s="12"/>
      <c r="F1444" s="4" t="str">
        <f t="shared" si="90"/>
        <v>✓</v>
      </c>
      <c r="G1444" s="12"/>
      <c r="L1444" s="4" t="str">
        <f t="shared" si="91"/>
        <v/>
      </c>
      <c r="M1444" s="4" t="str">
        <f t="shared" si="92"/>
        <v/>
      </c>
      <c r="N1444" s="4" t="str">
        <f t="shared" si="93"/>
        <v/>
      </c>
    </row>
    <row r="1445" spans="1:14" x14ac:dyDescent="0.25">
      <c r="A1445" s="12"/>
      <c r="B1445" s="8" t="s">
        <v>1005</v>
      </c>
      <c r="C1445" s="32">
        <v>52.60736</v>
      </c>
      <c r="D1445" s="33">
        <v>-1.11696</v>
      </c>
      <c r="E1445" s="12"/>
      <c r="F1445" s="4" t="str">
        <f t="shared" si="90"/>
        <v>✓</v>
      </c>
      <c r="G1445" s="12"/>
      <c r="L1445" s="4" t="str">
        <f t="shared" si="91"/>
        <v/>
      </c>
      <c r="M1445" s="4" t="str">
        <f t="shared" si="92"/>
        <v/>
      </c>
      <c r="N1445" s="4" t="str">
        <f t="shared" si="93"/>
        <v/>
      </c>
    </row>
    <row r="1446" spans="1:14" x14ac:dyDescent="0.25">
      <c r="A1446" s="12"/>
      <c r="B1446" s="8" t="s">
        <v>1006</v>
      </c>
      <c r="C1446" s="32">
        <v>52.627310000000001</v>
      </c>
      <c r="D1446" s="33">
        <v>-1.1424700000000001</v>
      </c>
      <c r="E1446" s="12"/>
      <c r="F1446" s="4" t="str">
        <f t="shared" si="90"/>
        <v>✓</v>
      </c>
      <c r="G1446" s="12"/>
      <c r="L1446" s="4" t="str">
        <f t="shared" si="91"/>
        <v/>
      </c>
      <c r="M1446" s="4" t="str">
        <f t="shared" si="92"/>
        <v/>
      </c>
      <c r="N1446" s="4" t="str">
        <f t="shared" si="93"/>
        <v/>
      </c>
    </row>
    <row r="1447" spans="1:14" x14ac:dyDescent="0.25">
      <c r="A1447" s="12"/>
      <c r="B1447" s="8" t="s">
        <v>1007</v>
      </c>
      <c r="C1447" s="32">
        <v>52.63156</v>
      </c>
      <c r="D1447" s="33">
        <v>-1.1772100000000001</v>
      </c>
      <c r="E1447" s="12"/>
      <c r="F1447" s="4" t="str">
        <f t="shared" si="90"/>
        <v>✓</v>
      </c>
      <c r="G1447" s="12"/>
      <c r="L1447" s="4" t="str">
        <f t="shared" si="91"/>
        <v/>
      </c>
      <c r="M1447" s="4" t="str">
        <f t="shared" si="92"/>
        <v/>
      </c>
      <c r="N1447" s="4" t="str">
        <f t="shared" si="93"/>
        <v/>
      </c>
    </row>
    <row r="1448" spans="1:14" x14ac:dyDescent="0.25">
      <c r="A1448" s="12"/>
      <c r="B1448" s="8" t="s">
        <v>1008</v>
      </c>
      <c r="C1448" s="32">
        <v>52.6646</v>
      </c>
      <c r="D1448" s="33">
        <v>-1.12476</v>
      </c>
      <c r="E1448" s="12"/>
      <c r="F1448" s="4" t="str">
        <f t="shared" si="90"/>
        <v>✓</v>
      </c>
      <c r="G1448" s="12"/>
      <c r="L1448" s="4" t="str">
        <f t="shared" si="91"/>
        <v/>
      </c>
      <c r="M1448" s="4" t="str">
        <f t="shared" si="92"/>
        <v/>
      </c>
      <c r="N1448" s="4" t="str">
        <f t="shared" si="93"/>
        <v/>
      </c>
    </row>
    <row r="1449" spans="1:14" x14ac:dyDescent="0.25">
      <c r="A1449" s="12"/>
      <c r="B1449" s="8" t="s">
        <v>1009</v>
      </c>
      <c r="C1449" s="32">
        <v>52.612929999999999</v>
      </c>
      <c r="D1449" s="33">
        <v>-1.1949099999999999</v>
      </c>
      <c r="E1449" s="12"/>
      <c r="F1449" s="4" t="str">
        <f t="shared" si="90"/>
        <v>✓</v>
      </c>
      <c r="G1449" s="12"/>
      <c r="L1449" s="4" t="str">
        <f t="shared" si="91"/>
        <v/>
      </c>
      <c r="M1449" s="4" t="str">
        <f t="shared" si="92"/>
        <v/>
      </c>
      <c r="N1449" s="4" t="str">
        <f t="shared" si="93"/>
        <v/>
      </c>
    </row>
    <row r="1450" spans="1:14" x14ac:dyDescent="0.25">
      <c r="A1450" s="12"/>
      <c r="B1450" s="8" t="s">
        <v>1010</v>
      </c>
      <c r="C1450" s="32">
        <v>52.63843</v>
      </c>
      <c r="D1450" s="33">
        <v>-1.08464</v>
      </c>
      <c r="E1450" s="12"/>
      <c r="F1450" s="4" t="str">
        <f t="shared" si="90"/>
        <v>✓</v>
      </c>
      <c r="G1450" s="12"/>
      <c r="L1450" s="4" t="str">
        <f t="shared" si="91"/>
        <v/>
      </c>
      <c r="M1450" s="4" t="str">
        <f t="shared" si="92"/>
        <v/>
      </c>
      <c r="N1450" s="4" t="str">
        <f t="shared" si="93"/>
        <v/>
      </c>
    </row>
    <row r="1451" spans="1:14" x14ac:dyDescent="0.25">
      <c r="A1451" s="12"/>
      <c r="B1451" s="8" t="s">
        <v>1011</v>
      </c>
      <c r="C1451" s="32">
        <v>52.632800000000003</v>
      </c>
      <c r="D1451" s="33">
        <v>-1.12534</v>
      </c>
      <c r="E1451" s="12"/>
      <c r="F1451" s="4" t="str">
        <f t="shared" si="90"/>
        <v>✓</v>
      </c>
      <c r="G1451" s="12"/>
      <c r="L1451" s="4" t="str">
        <f t="shared" si="91"/>
        <v/>
      </c>
      <c r="M1451" s="4" t="str">
        <f t="shared" si="92"/>
        <v/>
      </c>
      <c r="N1451" s="4" t="str">
        <f t="shared" si="93"/>
        <v/>
      </c>
    </row>
    <row r="1452" spans="1:14" x14ac:dyDescent="0.25">
      <c r="A1452" s="12"/>
      <c r="B1452" s="8" t="s">
        <v>1012</v>
      </c>
      <c r="C1452" s="32">
        <v>52.65699</v>
      </c>
      <c r="D1452" s="33">
        <v>-1.2333000000000001</v>
      </c>
      <c r="E1452" s="12"/>
      <c r="F1452" s="4" t="str">
        <f t="shared" si="90"/>
        <v>✓</v>
      </c>
      <c r="G1452" s="12"/>
      <c r="L1452" s="4" t="str">
        <f t="shared" si="91"/>
        <v/>
      </c>
      <c r="M1452" s="4" t="str">
        <f t="shared" si="92"/>
        <v/>
      </c>
      <c r="N1452" s="4" t="str">
        <f t="shared" si="93"/>
        <v/>
      </c>
    </row>
    <row r="1453" spans="1:14" x14ac:dyDescent="0.25">
      <c r="A1453" s="12"/>
      <c r="B1453" s="8" t="s">
        <v>1013</v>
      </c>
      <c r="C1453" s="32">
        <v>52.748719999999999</v>
      </c>
      <c r="D1453" s="33">
        <v>-1.4695400000000001</v>
      </c>
      <c r="E1453" s="12"/>
      <c r="F1453" s="4" t="str">
        <f t="shared" si="90"/>
        <v>✓</v>
      </c>
      <c r="G1453" s="12"/>
      <c r="L1453" s="4" t="str">
        <f t="shared" si="91"/>
        <v/>
      </c>
      <c r="M1453" s="4" t="str">
        <f t="shared" si="92"/>
        <v/>
      </c>
      <c r="N1453" s="4" t="str">
        <f t="shared" si="93"/>
        <v/>
      </c>
    </row>
    <row r="1454" spans="1:14" x14ac:dyDescent="0.25">
      <c r="A1454" s="12"/>
      <c r="B1454" s="8" t="s">
        <v>1014</v>
      </c>
      <c r="C1454" s="32">
        <v>52.715510000000002</v>
      </c>
      <c r="D1454" s="33">
        <v>-1.3623700000000001</v>
      </c>
      <c r="E1454" s="12"/>
      <c r="F1454" s="4" t="str">
        <f t="shared" si="90"/>
        <v>✓</v>
      </c>
      <c r="G1454" s="12"/>
      <c r="L1454" s="4" t="str">
        <f t="shared" si="91"/>
        <v/>
      </c>
      <c r="M1454" s="4" t="str">
        <f t="shared" si="92"/>
        <v/>
      </c>
      <c r="N1454" s="4" t="str">
        <f t="shared" si="93"/>
        <v/>
      </c>
    </row>
    <row r="1455" spans="1:14" x14ac:dyDescent="0.25">
      <c r="A1455" s="12"/>
      <c r="B1455" s="8" t="s">
        <v>1015</v>
      </c>
      <c r="C1455" s="32">
        <v>52.67991</v>
      </c>
      <c r="D1455" s="33">
        <v>-1.0705100000000001</v>
      </c>
      <c r="E1455" s="12"/>
      <c r="F1455" s="4" t="str">
        <f t="shared" si="90"/>
        <v>✓</v>
      </c>
      <c r="G1455" s="12"/>
      <c r="L1455" s="4" t="str">
        <f t="shared" si="91"/>
        <v/>
      </c>
      <c r="M1455" s="4" t="str">
        <f t="shared" si="92"/>
        <v/>
      </c>
      <c r="N1455" s="4" t="str">
        <f t="shared" si="93"/>
        <v/>
      </c>
    </row>
    <row r="1456" spans="1:14" x14ac:dyDescent="0.25">
      <c r="A1456" s="12"/>
      <c r="B1456" s="8" t="s">
        <v>1016</v>
      </c>
      <c r="C1456" s="32">
        <v>52.554940000000002</v>
      </c>
      <c r="D1456" s="33">
        <v>-1.09406</v>
      </c>
      <c r="E1456" s="12"/>
      <c r="F1456" s="4" t="str">
        <f t="shared" si="90"/>
        <v>✓</v>
      </c>
      <c r="G1456" s="12"/>
      <c r="L1456" s="4" t="str">
        <f t="shared" si="91"/>
        <v/>
      </c>
      <c r="M1456" s="4" t="str">
        <f t="shared" si="92"/>
        <v/>
      </c>
      <c r="N1456" s="4" t="str">
        <f t="shared" si="93"/>
        <v/>
      </c>
    </row>
    <row r="1457" spans="1:14" x14ac:dyDescent="0.25">
      <c r="A1457" s="12"/>
      <c r="B1457" s="8" t="s">
        <v>1017</v>
      </c>
      <c r="C1457" s="32">
        <v>52.627699999999997</v>
      </c>
      <c r="D1457" s="33">
        <v>-1.13367</v>
      </c>
      <c r="E1457" s="12"/>
      <c r="F1457" s="4" t="str">
        <f t="shared" si="90"/>
        <v>✓</v>
      </c>
      <c r="G1457" s="12"/>
      <c r="L1457" s="4" t="str">
        <f t="shared" si="91"/>
        <v/>
      </c>
      <c r="M1457" s="4" t="str">
        <f t="shared" si="92"/>
        <v/>
      </c>
      <c r="N1457" s="4" t="str">
        <f t="shared" si="93"/>
        <v/>
      </c>
    </row>
    <row r="1458" spans="1:14" x14ac:dyDescent="0.25">
      <c r="A1458" s="12"/>
      <c r="B1458" s="8" t="s">
        <v>1018</v>
      </c>
      <c r="C1458" s="32">
        <v>52.573129999999999</v>
      </c>
      <c r="D1458" s="33">
        <v>-1.2813399999999999</v>
      </c>
      <c r="E1458" s="12"/>
      <c r="F1458" s="4" t="str">
        <f t="shared" si="90"/>
        <v>✓</v>
      </c>
      <c r="G1458" s="12"/>
      <c r="L1458" s="4" t="str">
        <f t="shared" si="91"/>
        <v/>
      </c>
      <c r="M1458" s="4" t="str">
        <f t="shared" si="92"/>
        <v/>
      </c>
      <c r="N1458" s="4" t="str">
        <f t="shared" si="93"/>
        <v/>
      </c>
    </row>
    <row r="1459" spans="1:14" x14ac:dyDescent="0.25">
      <c r="A1459" s="12"/>
      <c r="B1459" s="8" t="s">
        <v>1019</v>
      </c>
      <c r="C1459" s="32">
        <v>52.483690000000003</v>
      </c>
      <c r="D1459" s="33">
        <v>-0.90551999999999999</v>
      </c>
      <c r="E1459" s="12"/>
      <c r="F1459" s="4" t="str">
        <f t="shared" si="90"/>
        <v>✓</v>
      </c>
      <c r="G1459" s="12"/>
      <c r="L1459" s="4" t="str">
        <f t="shared" si="91"/>
        <v/>
      </c>
      <c r="M1459" s="4" t="str">
        <f t="shared" si="92"/>
        <v/>
      </c>
      <c r="N1459" s="4" t="str">
        <f t="shared" si="93"/>
        <v/>
      </c>
    </row>
    <row r="1460" spans="1:14" x14ac:dyDescent="0.25">
      <c r="A1460" s="12"/>
      <c r="B1460" s="8" t="s">
        <v>1020</v>
      </c>
      <c r="C1460" s="32">
        <v>52.606180000000002</v>
      </c>
      <c r="D1460" s="33">
        <v>-1.1905600000000001</v>
      </c>
      <c r="E1460" s="12"/>
      <c r="F1460" s="4" t="str">
        <f t="shared" si="90"/>
        <v>✓</v>
      </c>
      <c r="G1460" s="12"/>
      <c r="L1460" s="4" t="str">
        <f t="shared" si="91"/>
        <v/>
      </c>
      <c r="M1460" s="4" t="str">
        <f t="shared" si="92"/>
        <v/>
      </c>
      <c r="N1460" s="4" t="str">
        <f t="shared" si="93"/>
        <v/>
      </c>
    </row>
    <row r="1461" spans="1:14" x14ac:dyDescent="0.25">
      <c r="A1461" s="12"/>
      <c r="B1461" s="8" t="s">
        <v>2732</v>
      </c>
      <c r="C1461" s="32">
        <v>53.063540000000003</v>
      </c>
      <c r="D1461" s="33">
        <v>-3.0363899999999999</v>
      </c>
      <c r="E1461" s="12"/>
      <c r="F1461" s="4" t="str">
        <f t="shared" si="90"/>
        <v>✓</v>
      </c>
      <c r="G1461" s="12"/>
      <c r="L1461" s="4" t="str">
        <f t="shared" si="91"/>
        <v/>
      </c>
      <c r="M1461" s="4" t="str">
        <f t="shared" si="92"/>
        <v/>
      </c>
      <c r="N1461" s="4" t="str">
        <f t="shared" si="93"/>
        <v/>
      </c>
    </row>
    <row r="1462" spans="1:14" x14ac:dyDescent="0.25">
      <c r="A1462" s="12"/>
      <c r="B1462" s="8" t="s">
        <v>2733</v>
      </c>
      <c r="C1462" s="32">
        <v>53.087609999999998</v>
      </c>
      <c r="D1462" s="33">
        <v>-2.9891700000000001</v>
      </c>
      <c r="E1462" s="12"/>
      <c r="F1462" s="4" t="str">
        <f t="shared" si="90"/>
        <v>✓</v>
      </c>
      <c r="G1462" s="12"/>
      <c r="L1462" s="4" t="str">
        <f t="shared" si="91"/>
        <v/>
      </c>
      <c r="M1462" s="4" t="str">
        <f t="shared" si="92"/>
        <v/>
      </c>
      <c r="N1462" s="4" t="str">
        <f t="shared" si="93"/>
        <v/>
      </c>
    </row>
    <row r="1463" spans="1:14" x14ac:dyDescent="0.25">
      <c r="A1463" s="12"/>
      <c r="B1463" s="8" t="s">
        <v>2734</v>
      </c>
      <c r="C1463" s="32">
        <v>53.03454</v>
      </c>
      <c r="D1463" s="33">
        <v>-2.9590100000000001</v>
      </c>
      <c r="E1463" s="12"/>
      <c r="F1463" s="4" t="str">
        <f t="shared" si="90"/>
        <v>✓</v>
      </c>
      <c r="G1463" s="12"/>
      <c r="L1463" s="4" t="str">
        <f t="shared" si="91"/>
        <v/>
      </c>
      <c r="M1463" s="4" t="str">
        <f t="shared" si="92"/>
        <v/>
      </c>
      <c r="N1463" s="4" t="str">
        <f t="shared" si="93"/>
        <v/>
      </c>
    </row>
    <row r="1464" spans="1:14" x14ac:dyDescent="0.25">
      <c r="A1464" s="12"/>
      <c r="B1464" s="8" t="s">
        <v>1021</v>
      </c>
      <c r="C1464" s="32">
        <v>52.924909999999997</v>
      </c>
      <c r="D1464" s="33">
        <v>-3.0550099999999998</v>
      </c>
      <c r="E1464" s="12"/>
      <c r="F1464" s="4" t="str">
        <f t="shared" si="90"/>
        <v>✓</v>
      </c>
      <c r="G1464" s="12"/>
      <c r="L1464" s="4" t="str">
        <f t="shared" si="91"/>
        <v/>
      </c>
      <c r="M1464" s="4" t="str">
        <f t="shared" si="92"/>
        <v/>
      </c>
      <c r="N1464" s="4" t="str">
        <f t="shared" si="93"/>
        <v/>
      </c>
    </row>
    <row r="1465" spans="1:14" x14ac:dyDescent="0.25">
      <c r="A1465" s="12"/>
      <c r="B1465" s="8" t="s">
        <v>2735</v>
      </c>
      <c r="C1465" s="32">
        <v>53.103200000000001</v>
      </c>
      <c r="D1465" s="33">
        <v>-3.3161200000000002</v>
      </c>
      <c r="E1465" s="12"/>
      <c r="F1465" s="4" t="str">
        <f t="shared" si="90"/>
        <v>✓</v>
      </c>
      <c r="G1465" s="12"/>
      <c r="L1465" s="4" t="str">
        <f t="shared" si="91"/>
        <v/>
      </c>
      <c r="M1465" s="4" t="str">
        <f t="shared" si="92"/>
        <v/>
      </c>
      <c r="N1465" s="4" t="str">
        <f t="shared" si="93"/>
        <v/>
      </c>
    </row>
    <row r="1466" spans="1:14" x14ac:dyDescent="0.25">
      <c r="A1466" s="12"/>
      <c r="B1466" s="8" t="s">
        <v>2736</v>
      </c>
      <c r="C1466" s="32">
        <v>53.185200000000002</v>
      </c>
      <c r="D1466" s="33">
        <v>-3.4331</v>
      </c>
      <c r="E1466" s="12"/>
      <c r="F1466" s="4" t="str">
        <f t="shared" si="90"/>
        <v>✓</v>
      </c>
      <c r="G1466" s="12"/>
      <c r="L1466" s="4" t="str">
        <f t="shared" si="91"/>
        <v/>
      </c>
      <c r="M1466" s="4" t="str">
        <f t="shared" si="92"/>
        <v/>
      </c>
      <c r="N1466" s="4" t="str">
        <f t="shared" si="93"/>
        <v/>
      </c>
    </row>
    <row r="1467" spans="1:14" x14ac:dyDescent="0.25">
      <c r="A1467" s="12"/>
      <c r="B1467" s="8" t="s">
        <v>2737</v>
      </c>
      <c r="C1467" s="32">
        <v>53.252400000000002</v>
      </c>
      <c r="D1467" s="33">
        <v>-3.4370400000000001</v>
      </c>
      <c r="E1467" s="12"/>
      <c r="F1467" s="4" t="str">
        <f t="shared" si="90"/>
        <v>✓</v>
      </c>
      <c r="G1467" s="12"/>
      <c r="L1467" s="4" t="str">
        <f t="shared" si="91"/>
        <v/>
      </c>
      <c r="M1467" s="4" t="str">
        <f t="shared" si="92"/>
        <v/>
      </c>
      <c r="N1467" s="4" t="str">
        <f t="shared" si="93"/>
        <v/>
      </c>
    </row>
    <row r="1468" spans="1:14" x14ac:dyDescent="0.25">
      <c r="A1468" s="12"/>
      <c r="B1468" s="8" t="s">
        <v>2738</v>
      </c>
      <c r="C1468" s="32">
        <v>53.310290000000002</v>
      </c>
      <c r="D1468" s="33">
        <v>-3.4760399999999998</v>
      </c>
      <c r="E1468" s="12"/>
      <c r="F1468" s="4" t="str">
        <f t="shared" si="90"/>
        <v>✓</v>
      </c>
      <c r="G1468" s="12"/>
      <c r="L1468" s="4" t="str">
        <f t="shared" si="91"/>
        <v/>
      </c>
      <c r="M1468" s="4" t="str">
        <f t="shared" si="92"/>
        <v/>
      </c>
      <c r="N1468" s="4" t="str">
        <f t="shared" si="93"/>
        <v/>
      </c>
    </row>
    <row r="1469" spans="1:14" x14ac:dyDescent="0.25">
      <c r="A1469" s="12"/>
      <c r="B1469" s="8" t="s">
        <v>2739</v>
      </c>
      <c r="C1469" s="32">
        <v>53.331130000000002</v>
      </c>
      <c r="D1469" s="33">
        <v>-3.4105099999999999</v>
      </c>
      <c r="E1469" s="12"/>
      <c r="F1469" s="4" t="str">
        <f t="shared" si="90"/>
        <v>✓</v>
      </c>
      <c r="G1469" s="12"/>
      <c r="L1469" s="4" t="str">
        <f t="shared" si="91"/>
        <v/>
      </c>
      <c r="M1469" s="4" t="str">
        <f t="shared" si="92"/>
        <v/>
      </c>
      <c r="N1469" s="4" t="str">
        <f t="shared" si="93"/>
        <v/>
      </c>
    </row>
    <row r="1470" spans="1:14" x14ac:dyDescent="0.25">
      <c r="A1470" s="12"/>
      <c r="B1470" s="8" t="s">
        <v>2740</v>
      </c>
      <c r="C1470" s="32">
        <v>52.958910000000003</v>
      </c>
      <c r="D1470" s="33">
        <v>-3.16072</v>
      </c>
      <c r="E1470" s="12"/>
      <c r="F1470" s="4" t="str">
        <f t="shared" si="90"/>
        <v>✓</v>
      </c>
      <c r="G1470" s="12"/>
      <c r="L1470" s="4" t="str">
        <f t="shared" si="91"/>
        <v/>
      </c>
      <c r="M1470" s="4" t="str">
        <f t="shared" si="92"/>
        <v/>
      </c>
      <c r="N1470" s="4" t="str">
        <f t="shared" si="93"/>
        <v/>
      </c>
    </row>
    <row r="1471" spans="1:14" x14ac:dyDescent="0.25">
      <c r="A1471" s="12"/>
      <c r="B1471" s="8" t="s">
        <v>2741</v>
      </c>
      <c r="C1471" s="32">
        <v>52.989809999999999</v>
      </c>
      <c r="D1471" s="33">
        <v>-3.4102000000000001</v>
      </c>
      <c r="E1471" s="12"/>
      <c r="F1471" s="4" t="str">
        <f t="shared" si="90"/>
        <v>✓</v>
      </c>
      <c r="G1471" s="12"/>
      <c r="L1471" s="4" t="str">
        <f t="shared" si="91"/>
        <v/>
      </c>
      <c r="M1471" s="4" t="str">
        <f t="shared" si="92"/>
        <v/>
      </c>
      <c r="N1471" s="4" t="str">
        <f t="shared" si="93"/>
        <v/>
      </c>
    </row>
    <row r="1472" spans="1:14" x14ac:dyDescent="0.25">
      <c r="A1472" s="12"/>
      <c r="B1472" s="8" t="s">
        <v>2742</v>
      </c>
      <c r="C1472" s="32">
        <v>53.267949999999999</v>
      </c>
      <c r="D1472" s="33">
        <v>-3.5976599999999999</v>
      </c>
      <c r="E1472" s="12"/>
      <c r="F1472" s="4" t="str">
        <f t="shared" si="90"/>
        <v>✓</v>
      </c>
      <c r="G1472" s="12"/>
      <c r="L1472" s="4" t="str">
        <f t="shared" si="91"/>
        <v/>
      </c>
      <c r="M1472" s="4" t="str">
        <f t="shared" si="92"/>
        <v/>
      </c>
      <c r="N1472" s="4" t="str">
        <f t="shared" si="93"/>
        <v/>
      </c>
    </row>
    <row r="1473" spans="1:14" x14ac:dyDescent="0.25">
      <c r="A1473" s="12"/>
      <c r="B1473" s="8" t="s">
        <v>2743</v>
      </c>
      <c r="C1473" s="32">
        <v>52.905230000000003</v>
      </c>
      <c r="D1473" s="33">
        <v>-3.6018400000000002</v>
      </c>
      <c r="E1473" s="12"/>
      <c r="F1473" s="4" t="str">
        <f t="shared" si="90"/>
        <v>✓</v>
      </c>
      <c r="G1473" s="12"/>
      <c r="L1473" s="4" t="str">
        <f t="shared" si="91"/>
        <v/>
      </c>
      <c r="M1473" s="4" t="str">
        <f t="shared" si="92"/>
        <v/>
      </c>
      <c r="N1473" s="4" t="str">
        <f t="shared" si="93"/>
        <v/>
      </c>
    </row>
    <row r="1474" spans="1:14" x14ac:dyDescent="0.25">
      <c r="A1474" s="12"/>
      <c r="B1474" s="8" t="s">
        <v>2744</v>
      </c>
      <c r="C1474" s="32">
        <v>53.057729999999999</v>
      </c>
      <c r="D1474" s="33">
        <v>-3.7858700000000001</v>
      </c>
      <c r="E1474" s="12"/>
      <c r="F1474" s="4" t="str">
        <f t="shared" si="90"/>
        <v>✓</v>
      </c>
      <c r="G1474" s="12"/>
      <c r="L1474" s="4" t="str">
        <f t="shared" si="91"/>
        <v/>
      </c>
      <c r="M1474" s="4" t="str">
        <f t="shared" si="92"/>
        <v/>
      </c>
      <c r="N1474" s="4" t="str">
        <f t="shared" si="93"/>
        <v/>
      </c>
    </row>
    <row r="1475" spans="1:14" x14ac:dyDescent="0.25">
      <c r="A1475" s="12"/>
      <c r="B1475" s="8" t="s">
        <v>2745</v>
      </c>
      <c r="C1475" s="32">
        <v>53.053750000000001</v>
      </c>
      <c r="D1475" s="33">
        <v>-3.8806799999999999</v>
      </c>
      <c r="E1475" s="12"/>
      <c r="F1475" s="4" t="str">
        <f t="shared" si="90"/>
        <v>✓</v>
      </c>
      <c r="G1475" s="12"/>
      <c r="L1475" s="4" t="str">
        <f t="shared" si="91"/>
        <v/>
      </c>
      <c r="M1475" s="4" t="str">
        <f t="shared" si="92"/>
        <v/>
      </c>
      <c r="N1475" s="4" t="str">
        <f t="shared" si="93"/>
        <v/>
      </c>
    </row>
    <row r="1476" spans="1:14" x14ac:dyDescent="0.25">
      <c r="A1476" s="12"/>
      <c r="B1476" s="8" t="s">
        <v>2746</v>
      </c>
      <c r="C1476" s="32">
        <v>53.139479999999999</v>
      </c>
      <c r="D1476" s="33">
        <v>-3.7857400000000001</v>
      </c>
      <c r="E1476" s="12"/>
      <c r="F1476" s="4" t="str">
        <f t="shared" si="90"/>
        <v>✓</v>
      </c>
      <c r="G1476" s="12"/>
      <c r="L1476" s="4" t="str">
        <f t="shared" si="91"/>
        <v/>
      </c>
      <c r="M1476" s="4" t="str">
        <f t="shared" si="92"/>
        <v/>
      </c>
      <c r="N1476" s="4" t="str">
        <f t="shared" si="93"/>
        <v/>
      </c>
    </row>
    <row r="1477" spans="1:14" x14ac:dyDescent="0.25">
      <c r="A1477" s="12"/>
      <c r="B1477" s="8" t="s">
        <v>2747</v>
      </c>
      <c r="C1477" s="32">
        <v>53.148519999999998</v>
      </c>
      <c r="D1477" s="33">
        <v>-3.8275299999999999</v>
      </c>
      <c r="E1477" s="12"/>
      <c r="F1477" s="4" t="str">
        <f t="shared" si="90"/>
        <v>✓</v>
      </c>
      <c r="G1477" s="12"/>
      <c r="L1477" s="4" t="str">
        <f t="shared" si="91"/>
        <v/>
      </c>
      <c r="M1477" s="4" t="str">
        <f t="shared" si="92"/>
        <v/>
      </c>
      <c r="N1477" s="4" t="str">
        <f t="shared" si="93"/>
        <v/>
      </c>
    </row>
    <row r="1478" spans="1:14" x14ac:dyDescent="0.25">
      <c r="A1478" s="12"/>
      <c r="B1478" s="8" t="s">
        <v>2748</v>
      </c>
      <c r="C1478" s="32">
        <v>53.287860000000002</v>
      </c>
      <c r="D1478" s="33">
        <v>-3.7619099999999999</v>
      </c>
      <c r="E1478" s="12"/>
      <c r="F1478" s="4" t="str">
        <f t="shared" si="90"/>
        <v>✓</v>
      </c>
      <c r="G1478" s="12"/>
      <c r="L1478" s="4" t="str">
        <f t="shared" si="91"/>
        <v/>
      </c>
      <c r="M1478" s="4" t="str">
        <f t="shared" si="92"/>
        <v/>
      </c>
      <c r="N1478" s="4" t="str">
        <f t="shared" si="93"/>
        <v/>
      </c>
    </row>
    <row r="1479" spans="1:14" x14ac:dyDescent="0.25">
      <c r="A1479" s="12"/>
      <c r="B1479" s="8" t="s">
        <v>2749</v>
      </c>
      <c r="C1479" s="32">
        <v>53.289090000000002</v>
      </c>
      <c r="D1479" s="33">
        <v>-3.7083599999999999</v>
      </c>
      <c r="E1479" s="12"/>
      <c r="F1479" s="4" t="str">
        <f t="shared" si="90"/>
        <v>✓</v>
      </c>
      <c r="G1479" s="12"/>
      <c r="L1479" s="4" t="str">
        <f t="shared" si="91"/>
        <v/>
      </c>
      <c r="M1479" s="4" t="str">
        <f t="shared" si="92"/>
        <v/>
      </c>
      <c r="N1479" s="4" t="str">
        <f t="shared" si="93"/>
        <v/>
      </c>
    </row>
    <row r="1480" spans="1:14" x14ac:dyDescent="0.25">
      <c r="A1480" s="12"/>
      <c r="B1480" s="8" t="s">
        <v>2750</v>
      </c>
      <c r="C1480" s="32">
        <v>53.318019999999997</v>
      </c>
      <c r="D1480" s="33">
        <v>-3.8162400000000001</v>
      </c>
      <c r="E1480" s="12"/>
      <c r="F1480" s="4" t="str">
        <f t="shared" si="90"/>
        <v>✓</v>
      </c>
      <c r="G1480" s="12"/>
      <c r="L1480" s="4" t="str">
        <f t="shared" si="91"/>
        <v/>
      </c>
      <c r="M1480" s="4" t="str">
        <f t="shared" si="92"/>
        <v/>
      </c>
      <c r="N1480" s="4" t="str">
        <f t="shared" si="93"/>
        <v/>
      </c>
    </row>
    <row r="1481" spans="1:14" x14ac:dyDescent="0.25">
      <c r="A1481" s="12"/>
      <c r="B1481" s="8" t="s">
        <v>2751</v>
      </c>
      <c r="C1481" s="32">
        <v>53.290370000000003</v>
      </c>
      <c r="D1481" s="33">
        <v>-3.8102999999999998</v>
      </c>
      <c r="E1481" s="12"/>
      <c r="F1481" s="4" t="str">
        <f t="shared" si="90"/>
        <v>✓</v>
      </c>
      <c r="G1481" s="12"/>
      <c r="L1481" s="4" t="str">
        <f t="shared" si="91"/>
        <v/>
      </c>
      <c r="M1481" s="4" t="str">
        <f t="shared" si="92"/>
        <v/>
      </c>
      <c r="N1481" s="4" t="str">
        <f t="shared" si="93"/>
        <v/>
      </c>
    </row>
    <row r="1482" spans="1:14" x14ac:dyDescent="0.25">
      <c r="A1482" s="12"/>
      <c r="B1482" s="8" t="s">
        <v>2752</v>
      </c>
      <c r="C1482" s="32">
        <v>53.258159999999997</v>
      </c>
      <c r="D1482" s="33">
        <v>-3.8412099999999998</v>
      </c>
      <c r="E1482" s="12"/>
      <c r="F1482" s="4" t="str">
        <f t="shared" si="90"/>
        <v>✓</v>
      </c>
      <c r="G1482" s="12"/>
      <c r="L1482" s="4" t="str">
        <f t="shared" si="91"/>
        <v/>
      </c>
      <c r="M1482" s="4" t="str">
        <f t="shared" si="92"/>
        <v/>
      </c>
      <c r="N1482" s="4" t="str">
        <f t="shared" si="93"/>
        <v/>
      </c>
    </row>
    <row r="1483" spans="1:14" x14ac:dyDescent="0.25">
      <c r="A1483" s="12"/>
      <c r="B1483" s="8" t="s">
        <v>2753</v>
      </c>
      <c r="C1483" s="32">
        <v>53.250770000000003</v>
      </c>
      <c r="D1483" s="33">
        <v>-3.97899</v>
      </c>
      <c r="E1483" s="12"/>
      <c r="F1483" s="4" t="str">
        <f t="shared" si="90"/>
        <v>✓</v>
      </c>
      <c r="G1483" s="12"/>
      <c r="L1483" s="4" t="str">
        <f t="shared" si="91"/>
        <v/>
      </c>
      <c r="M1483" s="4" t="str">
        <f t="shared" si="92"/>
        <v/>
      </c>
      <c r="N1483" s="4" t="str">
        <f t="shared" si="93"/>
        <v/>
      </c>
    </row>
    <row r="1484" spans="1:14" x14ac:dyDescent="0.25">
      <c r="A1484" s="12"/>
      <c r="B1484" s="8" t="s">
        <v>2754</v>
      </c>
      <c r="C1484" s="32">
        <v>53.270589999999999</v>
      </c>
      <c r="D1484" s="33">
        <v>-3.9144800000000002</v>
      </c>
      <c r="E1484" s="12"/>
      <c r="F1484" s="4" t="str">
        <f t="shared" ref="F1484:F1547" si="94">IF(COUNTIF($B1484:$D1484, "")=3, "", IF(OR($C1484="", $D1484="", $C1484&gt;$J$3, $C1484&lt;$J$4, $D1484&gt;$J$5, $D1484&lt;$J$6), $J$9, $J$8))</f>
        <v>✓</v>
      </c>
      <c r="G1484" s="12"/>
      <c r="L1484" s="4" t="str">
        <f t="shared" ref="L1484:L1547" si="95">IF(B1484="", "", IF(COUNTIF(B$11:B$5010, B1484)&gt;1, "X", ""))</f>
        <v/>
      </c>
      <c r="M1484" s="4" t="str">
        <f t="shared" ref="M1484:M1547" si="96">IF(C1484="", "", IF(ISNUMBER(C1484)=FALSE, "X", ""))</f>
        <v/>
      </c>
      <c r="N1484" s="4" t="str">
        <f t="shared" ref="N1484:N1547" si="97">IF(D1484="", "", IF(ISNUMBER(D1484)=FALSE, "X", ""))</f>
        <v/>
      </c>
    </row>
    <row r="1485" spans="1:14" x14ac:dyDescent="0.25">
      <c r="A1485" s="12"/>
      <c r="B1485" s="8" t="s">
        <v>2755</v>
      </c>
      <c r="C1485" s="32">
        <v>52.546790000000001</v>
      </c>
      <c r="D1485" s="33">
        <v>-4.0414000000000003</v>
      </c>
      <c r="E1485" s="12"/>
      <c r="F1485" s="4" t="str">
        <f t="shared" si="94"/>
        <v>✓</v>
      </c>
      <c r="G1485" s="12"/>
      <c r="L1485" s="4" t="str">
        <f t="shared" si="95"/>
        <v/>
      </c>
      <c r="M1485" s="4" t="str">
        <f t="shared" si="96"/>
        <v/>
      </c>
      <c r="N1485" s="4" t="str">
        <f t="shared" si="97"/>
        <v/>
      </c>
    </row>
    <row r="1486" spans="1:14" x14ac:dyDescent="0.25">
      <c r="A1486" s="12"/>
      <c r="B1486" s="8" t="s">
        <v>2756</v>
      </c>
      <c r="C1486" s="32">
        <v>52.60425</v>
      </c>
      <c r="D1486" s="33">
        <v>-4.0644099999999996</v>
      </c>
      <c r="E1486" s="12"/>
      <c r="F1486" s="4" t="str">
        <f t="shared" si="94"/>
        <v>✓</v>
      </c>
      <c r="G1486" s="12"/>
      <c r="L1486" s="4" t="str">
        <f t="shared" si="95"/>
        <v/>
      </c>
      <c r="M1486" s="4" t="str">
        <f t="shared" si="96"/>
        <v/>
      </c>
      <c r="N1486" s="4" t="str">
        <f t="shared" si="97"/>
        <v/>
      </c>
    </row>
    <row r="1487" spans="1:14" x14ac:dyDescent="0.25">
      <c r="A1487" s="12"/>
      <c r="B1487" s="8" t="s">
        <v>2757</v>
      </c>
      <c r="C1487" s="32">
        <v>52.665909999999997</v>
      </c>
      <c r="D1487" s="33">
        <v>-4.0838099999999997</v>
      </c>
      <c r="E1487" s="12"/>
      <c r="F1487" s="4" t="str">
        <f t="shared" si="94"/>
        <v>✓</v>
      </c>
      <c r="G1487" s="12"/>
      <c r="L1487" s="4" t="str">
        <f t="shared" si="95"/>
        <v/>
      </c>
      <c r="M1487" s="4" t="str">
        <f t="shared" si="96"/>
        <v/>
      </c>
      <c r="N1487" s="4" t="str">
        <f t="shared" si="97"/>
        <v/>
      </c>
    </row>
    <row r="1488" spans="1:14" x14ac:dyDescent="0.25">
      <c r="A1488" s="12"/>
      <c r="B1488" s="8" t="s">
        <v>2758</v>
      </c>
      <c r="C1488" s="32">
        <v>52.69529</v>
      </c>
      <c r="D1488" s="33">
        <v>-4.0503299999999998</v>
      </c>
      <c r="E1488" s="12"/>
      <c r="F1488" s="4" t="str">
        <f t="shared" si="94"/>
        <v>✓</v>
      </c>
      <c r="G1488" s="12"/>
      <c r="L1488" s="4" t="str">
        <f t="shared" si="95"/>
        <v/>
      </c>
      <c r="M1488" s="4" t="str">
        <f t="shared" si="96"/>
        <v/>
      </c>
      <c r="N1488" s="4" t="str">
        <f t="shared" si="97"/>
        <v/>
      </c>
    </row>
    <row r="1489" spans="1:14" x14ac:dyDescent="0.25">
      <c r="A1489" s="12"/>
      <c r="B1489" s="8" t="s">
        <v>2759</v>
      </c>
      <c r="C1489" s="32">
        <v>52.710099999999997</v>
      </c>
      <c r="D1489" s="33">
        <v>-4.0123100000000003</v>
      </c>
      <c r="E1489" s="12"/>
      <c r="F1489" s="4" t="str">
        <f t="shared" si="94"/>
        <v>✓</v>
      </c>
      <c r="G1489" s="12"/>
      <c r="L1489" s="4" t="str">
        <f t="shared" si="95"/>
        <v/>
      </c>
      <c r="M1489" s="4" t="str">
        <f t="shared" si="96"/>
        <v/>
      </c>
      <c r="N1489" s="4" t="str">
        <f t="shared" si="97"/>
        <v/>
      </c>
    </row>
    <row r="1490" spans="1:14" x14ac:dyDescent="0.25">
      <c r="A1490" s="12"/>
      <c r="B1490" s="8" t="s">
        <v>2760</v>
      </c>
      <c r="C1490" s="32">
        <v>52.756810000000002</v>
      </c>
      <c r="D1490" s="33">
        <v>-3.875</v>
      </c>
      <c r="E1490" s="12"/>
      <c r="F1490" s="4" t="str">
        <f t="shared" si="94"/>
        <v>✓</v>
      </c>
      <c r="G1490" s="12"/>
      <c r="L1490" s="4" t="str">
        <f t="shared" si="95"/>
        <v/>
      </c>
      <c r="M1490" s="4" t="str">
        <f t="shared" si="96"/>
        <v/>
      </c>
      <c r="N1490" s="4" t="str">
        <f t="shared" si="97"/>
        <v/>
      </c>
    </row>
    <row r="1491" spans="1:14" x14ac:dyDescent="0.25">
      <c r="A1491" s="12"/>
      <c r="B1491" s="8" t="s">
        <v>2761</v>
      </c>
      <c r="C1491" s="32">
        <v>52.969450000000002</v>
      </c>
      <c r="D1491" s="33">
        <v>-3.9393400000000001</v>
      </c>
      <c r="E1491" s="12"/>
      <c r="F1491" s="4" t="str">
        <f t="shared" si="94"/>
        <v>✓</v>
      </c>
      <c r="G1491" s="12"/>
      <c r="L1491" s="4" t="str">
        <f t="shared" si="95"/>
        <v/>
      </c>
      <c r="M1491" s="4" t="str">
        <f t="shared" si="96"/>
        <v/>
      </c>
      <c r="N1491" s="4" t="str">
        <f t="shared" si="97"/>
        <v/>
      </c>
    </row>
    <row r="1492" spans="1:14" x14ac:dyDescent="0.25">
      <c r="A1492" s="12"/>
      <c r="B1492" s="8" t="s">
        <v>2762</v>
      </c>
      <c r="C1492" s="32">
        <v>52.725790000000003</v>
      </c>
      <c r="D1492" s="33">
        <v>-4.0553600000000003</v>
      </c>
      <c r="E1492" s="12"/>
      <c r="F1492" s="4" t="str">
        <f t="shared" si="94"/>
        <v>✓</v>
      </c>
      <c r="G1492" s="12"/>
      <c r="L1492" s="4" t="str">
        <f t="shared" si="95"/>
        <v/>
      </c>
      <c r="M1492" s="4" t="str">
        <f t="shared" si="96"/>
        <v/>
      </c>
      <c r="N1492" s="4" t="str">
        <f t="shared" si="97"/>
        <v/>
      </c>
    </row>
    <row r="1493" spans="1:14" x14ac:dyDescent="0.25">
      <c r="A1493" s="12"/>
      <c r="B1493" s="8" t="s">
        <v>2763</v>
      </c>
      <c r="C1493" s="32">
        <v>52.77458</v>
      </c>
      <c r="D1493" s="33">
        <v>-4.0923299999999996</v>
      </c>
      <c r="E1493" s="12"/>
      <c r="F1493" s="4" t="str">
        <f t="shared" si="94"/>
        <v>✓</v>
      </c>
      <c r="G1493" s="12"/>
      <c r="L1493" s="4" t="str">
        <f t="shared" si="95"/>
        <v/>
      </c>
      <c r="M1493" s="4" t="str">
        <f t="shared" si="96"/>
        <v/>
      </c>
      <c r="N1493" s="4" t="str">
        <f t="shared" si="97"/>
        <v/>
      </c>
    </row>
    <row r="1494" spans="1:14" x14ac:dyDescent="0.25">
      <c r="A1494" s="12"/>
      <c r="B1494" s="8" t="s">
        <v>2764</v>
      </c>
      <c r="C1494" s="32">
        <v>52.790869999999998</v>
      </c>
      <c r="D1494" s="33">
        <v>-4.0972099999999996</v>
      </c>
      <c r="E1494" s="12"/>
      <c r="F1494" s="4" t="str">
        <f t="shared" si="94"/>
        <v>✓</v>
      </c>
      <c r="G1494" s="12"/>
      <c r="L1494" s="4" t="str">
        <f t="shared" si="95"/>
        <v/>
      </c>
      <c r="M1494" s="4" t="str">
        <f t="shared" si="96"/>
        <v/>
      </c>
      <c r="N1494" s="4" t="str">
        <f t="shared" si="97"/>
        <v/>
      </c>
    </row>
    <row r="1495" spans="1:14" x14ac:dyDescent="0.25">
      <c r="A1495" s="12"/>
      <c r="B1495" s="8" t="s">
        <v>2765</v>
      </c>
      <c r="C1495" s="32">
        <v>52.822049999999997</v>
      </c>
      <c r="D1495" s="33">
        <v>-4.09626</v>
      </c>
      <c r="E1495" s="12"/>
      <c r="F1495" s="4" t="str">
        <f t="shared" si="94"/>
        <v>✓</v>
      </c>
      <c r="G1495" s="12"/>
      <c r="L1495" s="4" t="str">
        <f t="shared" si="95"/>
        <v/>
      </c>
      <c r="M1495" s="4" t="str">
        <f t="shared" si="96"/>
        <v/>
      </c>
      <c r="N1495" s="4" t="str">
        <f t="shared" si="97"/>
        <v/>
      </c>
    </row>
    <row r="1496" spans="1:14" x14ac:dyDescent="0.25">
      <c r="A1496" s="12"/>
      <c r="B1496" s="8" t="s">
        <v>2766</v>
      </c>
      <c r="C1496" s="32">
        <v>52.85528</v>
      </c>
      <c r="D1496" s="33">
        <v>-4.10731</v>
      </c>
      <c r="E1496" s="12"/>
      <c r="F1496" s="4" t="str">
        <f t="shared" si="94"/>
        <v>✓</v>
      </c>
      <c r="G1496" s="12"/>
      <c r="L1496" s="4" t="str">
        <f t="shared" si="95"/>
        <v/>
      </c>
      <c r="M1496" s="4" t="str">
        <f t="shared" si="96"/>
        <v/>
      </c>
      <c r="N1496" s="4" t="str">
        <f t="shared" si="97"/>
        <v/>
      </c>
    </row>
    <row r="1497" spans="1:14" x14ac:dyDescent="0.25">
      <c r="A1497" s="12"/>
      <c r="B1497" s="8" t="s">
        <v>2767</v>
      </c>
      <c r="C1497" s="32">
        <v>52.902009999999997</v>
      </c>
      <c r="D1497" s="33">
        <v>-4.0629499999999998</v>
      </c>
      <c r="E1497" s="12"/>
      <c r="F1497" s="4" t="str">
        <f t="shared" si="94"/>
        <v>✓</v>
      </c>
      <c r="G1497" s="12"/>
      <c r="L1497" s="4" t="str">
        <f t="shared" si="95"/>
        <v/>
      </c>
      <c r="M1497" s="4" t="str">
        <f t="shared" si="96"/>
        <v/>
      </c>
      <c r="N1497" s="4" t="str">
        <f t="shared" si="97"/>
        <v/>
      </c>
    </row>
    <row r="1498" spans="1:14" x14ac:dyDescent="0.25">
      <c r="A1498" s="12"/>
      <c r="B1498" s="8" t="s">
        <v>2768</v>
      </c>
      <c r="C1498" s="32">
        <v>52.936019999999999</v>
      </c>
      <c r="D1498" s="33">
        <v>-4.0695199999999998</v>
      </c>
      <c r="E1498" s="12"/>
      <c r="F1498" s="4" t="str">
        <f t="shared" si="94"/>
        <v>✓</v>
      </c>
      <c r="G1498" s="12"/>
      <c r="L1498" s="4" t="str">
        <f t="shared" si="95"/>
        <v/>
      </c>
      <c r="M1498" s="4" t="str">
        <f t="shared" si="96"/>
        <v/>
      </c>
      <c r="N1498" s="4" t="str">
        <f t="shared" si="97"/>
        <v/>
      </c>
    </row>
    <row r="1499" spans="1:14" x14ac:dyDescent="0.25">
      <c r="A1499" s="12"/>
      <c r="B1499" s="8" t="s">
        <v>2769</v>
      </c>
      <c r="C1499" s="32">
        <v>52.929209999999998</v>
      </c>
      <c r="D1499" s="33">
        <v>-4.13774</v>
      </c>
      <c r="E1499" s="12"/>
      <c r="F1499" s="4" t="str">
        <f t="shared" si="94"/>
        <v>✓</v>
      </c>
      <c r="G1499" s="12"/>
      <c r="L1499" s="4" t="str">
        <f t="shared" si="95"/>
        <v/>
      </c>
      <c r="M1499" s="4" t="str">
        <f t="shared" si="96"/>
        <v/>
      </c>
      <c r="N1499" s="4" t="str">
        <f t="shared" si="97"/>
        <v/>
      </c>
    </row>
    <row r="1500" spans="1:14" x14ac:dyDescent="0.25">
      <c r="A1500" s="12"/>
      <c r="B1500" s="8" t="s">
        <v>2770</v>
      </c>
      <c r="C1500" s="32">
        <v>52.973939999999999</v>
      </c>
      <c r="D1500" s="33">
        <v>-4.2386600000000003</v>
      </c>
      <c r="E1500" s="12"/>
      <c r="F1500" s="4" t="str">
        <f t="shared" si="94"/>
        <v>✓</v>
      </c>
      <c r="G1500" s="12"/>
      <c r="L1500" s="4" t="str">
        <f t="shared" si="95"/>
        <v/>
      </c>
      <c r="M1500" s="4" t="str">
        <f t="shared" si="96"/>
        <v/>
      </c>
      <c r="N1500" s="4" t="str">
        <f t="shared" si="97"/>
        <v/>
      </c>
    </row>
    <row r="1501" spans="1:14" x14ac:dyDescent="0.25">
      <c r="A1501" s="12"/>
      <c r="B1501" s="8" t="s">
        <v>2771</v>
      </c>
      <c r="C1501" s="32">
        <v>52.924889999999998</v>
      </c>
      <c r="D1501" s="33">
        <v>-4.24085</v>
      </c>
      <c r="E1501" s="12"/>
      <c r="F1501" s="4" t="str">
        <f t="shared" si="94"/>
        <v>✓</v>
      </c>
      <c r="G1501" s="12"/>
      <c r="L1501" s="4" t="str">
        <f t="shared" si="95"/>
        <v/>
      </c>
      <c r="M1501" s="4" t="str">
        <f t="shared" si="96"/>
        <v/>
      </c>
      <c r="N1501" s="4" t="str">
        <f t="shared" si="97"/>
        <v/>
      </c>
    </row>
    <row r="1502" spans="1:14" x14ac:dyDescent="0.25">
      <c r="A1502" s="12"/>
      <c r="B1502" s="8" t="s">
        <v>2772</v>
      </c>
      <c r="C1502" s="32">
        <v>52.884210000000003</v>
      </c>
      <c r="D1502" s="33">
        <v>-4.4925699999999997</v>
      </c>
      <c r="E1502" s="12"/>
      <c r="F1502" s="4" t="str">
        <f t="shared" si="94"/>
        <v>✓</v>
      </c>
      <c r="G1502" s="12"/>
      <c r="L1502" s="4" t="str">
        <f t="shared" si="95"/>
        <v/>
      </c>
      <c r="M1502" s="4" t="str">
        <f t="shared" si="96"/>
        <v/>
      </c>
      <c r="N1502" s="4" t="str">
        <f t="shared" si="97"/>
        <v/>
      </c>
    </row>
    <row r="1503" spans="1:14" x14ac:dyDescent="0.25">
      <c r="A1503" s="12"/>
      <c r="B1503" s="8" t="s">
        <v>2773</v>
      </c>
      <c r="C1503" s="32">
        <v>53.058079999999997</v>
      </c>
      <c r="D1503" s="33">
        <v>-4.28749</v>
      </c>
      <c r="E1503" s="12"/>
      <c r="F1503" s="4" t="str">
        <f t="shared" si="94"/>
        <v>✓</v>
      </c>
      <c r="G1503" s="12"/>
      <c r="L1503" s="4" t="str">
        <f t="shared" si="95"/>
        <v/>
      </c>
      <c r="M1503" s="4" t="str">
        <f t="shared" si="96"/>
        <v/>
      </c>
      <c r="N1503" s="4" t="str">
        <f t="shared" si="97"/>
        <v/>
      </c>
    </row>
    <row r="1504" spans="1:14" x14ac:dyDescent="0.25">
      <c r="A1504" s="12"/>
      <c r="B1504" s="8" t="s">
        <v>2774</v>
      </c>
      <c r="C1504" s="32">
        <v>53.133850000000002</v>
      </c>
      <c r="D1504" s="33">
        <v>-4.2040499999999996</v>
      </c>
      <c r="E1504" s="12"/>
      <c r="F1504" s="4" t="str">
        <f t="shared" si="94"/>
        <v>✓</v>
      </c>
      <c r="G1504" s="12"/>
      <c r="L1504" s="4" t="str">
        <f t="shared" si="95"/>
        <v/>
      </c>
      <c r="M1504" s="4" t="str">
        <f t="shared" si="96"/>
        <v/>
      </c>
      <c r="N1504" s="4" t="str">
        <f t="shared" si="97"/>
        <v/>
      </c>
    </row>
    <row r="1505" spans="1:14" x14ac:dyDescent="0.25">
      <c r="A1505" s="12"/>
      <c r="B1505" s="8" t="s">
        <v>2775</v>
      </c>
      <c r="C1505" s="32">
        <v>53.184350000000002</v>
      </c>
      <c r="D1505" s="33">
        <v>-4.2059300000000004</v>
      </c>
      <c r="E1505" s="12"/>
      <c r="F1505" s="4" t="str">
        <f t="shared" si="94"/>
        <v>✓</v>
      </c>
      <c r="G1505" s="12"/>
      <c r="L1505" s="4" t="str">
        <f t="shared" si="95"/>
        <v/>
      </c>
      <c r="M1505" s="4" t="str">
        <f t="shared" si="96"/>
        <v/>
      </c>
      <c r="N1505" s="4" t="str">
        <f t="shared" si="97"/>
        <v/>
      </c>
    </row>
    <row r="1506" spans="1:14" x14ac:dyDescent="0.25">
      <c r="A1506" s="12"/>
      <c r="B1506" s="8" t="s">
        <v>2776</v>
      </c>
      <c r="C1506" s="32">
        <v>53.206899999999997</v>
      </c>
      <c r="D1506" s="33">
        <v>-4.1118699999999997</v>
      </c>
      <c r="E1506" s="12"/>
      <c r="F1506" s="4" t="str">
        <f t="shared" si="94"/>
        <v>✓</v>
      </c>
      <c r="G1506" s="12"/>
      <c r="L1506" s="4" t="str">
        <f t="shared" si="95"/>
        <v/>
      </c>
      <c r="M1506" s="4" t="str">
        <f t="shared" si="96"/>
        <v/>
      </c>
      <c r="N1506" s="4" t="str">
        <f t="shared" si="97"/>
        <v/>
      </c>
    </row>
    <row r="1507" spans="1:14" x14ac:dyDescent="0.25">
      <c r="A1507" s="12"/>
      <c r="B1507" s="8" t="s">
        <v>2777</v>
      </c>
      <c r="C1507" s="32">
        <v>53.281970000000001</v>
      </c>
      <c r="D1507" s="33">
        <v>-4.0992600000000001</v>
      </c>
      <c r="E1507" s="12"/>
      <c r="F1507" s="4" t="str">
        <f t="shared" si="94"/>
        <v>✓</v>
      </c>
      <c r="G1507" s="12"/>
      <c r="L1507" s="4" t="str">
        <f t="shared" si="95"/>
        <v/>
      </c>
      <c r="M1507" s="4" t="str">
        <f t="shared" si="96"/>
        <v/>
      </c>
      <c r="N1507" s="4" t="str">
        <f t="shared" si="97"/>
        <v/>
      </c>
    </row>
    <row r="1508" spans="1:14" x14ac:dyDescent="0.25">
      <c r="A1508" s="12"/>
      <c r="B1508" s="8" t="s">
        <v>2778</v>
      </c>
      <c r="C1508" s="32">
        <v>53.235399999999998</v>
      </c>
      <c r="D1508" s="33">
        <v>-4.1608599999999996</v>
      </c>
      <c r="E1508" s="12"/>
      <c r="F1508" s="4" t="str">
        <f t="shared" si="94"/>
        <v>✓</v>
      </c>
      <c r="G1508" s="12"/>
      <c r="L1508" s="4" t="str">
        <f t="shared" si="95"/>
        <v/>
      </c>
      <c r="M1508" s="4" t="str">
        <f t="shared" si="96"/>
        <v/>
      </c>
      <c r="N1508" s="4" t="str">
        <f t="shared" si="97"/>
        <v/>
      </c>
    </row>
    <row r="1509" spans="1:14" x14ac:dyDescent="0.25">
      <c r="A1509" s="12"/>
      <c r="B1509" s="8" t="s">
        <v>2779</v>
      </c>
      <c r="C1509" s="32">
        <v>53.215479999999999</v>
      </c>
      <c r="D1509" s="33">
        <v>-4.2751400000000004</v>
      </c>
      <c r="E1509" s="12"/>
      <c r="F1509" s="4" t="str">
        <f t="shared" si="94"/>
        <v>✓</v>
      </c>
      <c r="G1509" s="12"/>
      <c r="L1509" s="4" t="str">
        <f t="shared" si="95"/>
        <v/>
      </c>
      <c r="M1509" s="4" t="str">
        <f t="shared" si="96"/>
        <v/>
      </c>
      <c r="N1509" s="4" t="str">
        <f t="shared" si="97"/>
        <v/>
      </c>
    </row>
    <row r="1510" spans="1:14" x14ac:dyDescent="0.25">
      <c r="A1510" s="12"/>
      <c r="B1510" s="8" t="s">
        <v>2780</v>
      </c>
      <c r="C1510" s="32">
        <v>53.195740000000001</v>
      </c>
      <c r="D1510" s="33">
        <v>-4.2633000000000001</v>
      </c>
      <c r="E1510" s="12"/>
      <c r="F1510" s="4" t="str">
        <f t="shared" si="94"/>
        <v>✓</v>
      </c>
      <c r="G1510" s="12"/>
      <c r="L1510" s="4" t="str">
        <f t="shared" si="95"/>
        <v/>
      </c>
      <c r="M1510" s="4" t="str">
        <f t="shared" si="96"/>
        <v/>
      </c>
      <c r="N1510" s="4" t="str">
        <f t="shared" si="97"/>
        <v/>
      </c>
    </row>
    <row r="1511" spans="1:14" x14ac:dyDescent="0.25">
      <c r="A1511" s="12"/>
      <c r="B1511" s="8" t="s">
        <v>2781</v>
      </c>
      <c r="C1511" s="32">
        <v>53.210850000000001</v>
      </c>
      <c r="D1511" s="33">
        <v>-4.3859399999999997</v>
      </c>
      <c r="E1511" s="12"/>
      <c r="F1511" s="4" t="str">
        <f t="shared" si="94"/>
        <v>✓</v>
      </c>
      <c r="G1511" s="12"/>
      <c r="L1511" s="4" t="str">
        <f t="shared" si="95"/>
        <v/>
      </c>
      <c r="M1511" s="4" t="str">
        <f t="shared" si="96"/>
        <v/>
      </c>
      <c r="N1511" s="4" t="str">
        <f t="shared" si="97"/>
        <v/>
      </c>
    </row>
    <row r="1512" spans="1:14" x14ac:dyDescent="0.25">
      <c r="A1512" s="12"/>
      <c r="B1512" s="8" t="s">
        <v>2782</v>
      </c>
      <c r="C1512" s="32">
        <v>53.218710000000002</v>
      </c>
      <c r="D1512" s="33">
        <v>-4.4720800000000001</v>
      </c>
      <c r="E1512" s="12"/>
      <c r="F1512" s="4" t="str">
        <f t="shared" si="94"/>
        <v>✓</v>
      </c>
      <c r="G1512" s="12"/>
      <c r="L1512" s="4" t="str">
        <f t="shared" si="95"/>
        <v/>
      </c>
      <c r="M1512" s="4" t="str">
        <f t="shared" si="96"/>
        <v/>
      </c>
      <c r="N1512" s="4" t="str">
        <f t="shared" si="97"/>
        <v/>
      </c>
    </row>
    <row r="1513" spans="1:14" x14ac:dyDescent="0.25">
      <c r="A1513" s="12"/>
      <c r="B1513" s="8" t="s">
        <v>2783</v>
      </c>
      <c r="C1513" s="32">
        <v>53.228700000000003</v>
      </c>
      <c r="D1513" s="33">
        <v>-4.5182399999999996</v>
      </c>
      <c r="E1513" s="12"/>
      <c r="F1513" s="4" t="str">
        <f t="shared" si="94"/>
        <v>✓</v>
      </c>
      <c r="G1513" s="12"/>
      <c r="L1513" s="4" t="str">
        <f t="shared" si="95"/>
        <v/>
      </c>
      <c r="M1513" s="4" t="str">
        <f t="shared" si="96"/>
        <v/>
      </c>
      <c r="N1513" s="4" t="str">
        <f t="shared" si="97"/>
        <v/>
      </c>
    </row>
    <row r="1514" spans="1:14" x14ac:dyDescent="0.25">
      <c r="A1514" s="12"/>
      <c r="B1514" s="8" t="s">
        <v>2784</v>
      </c>
      <c r="C1514" s="32">
        <v>53.301029999999997</v>
      </c>
      <c r="D1514" s="33">
        <v>-4.5705900000000002</v>
      </c>
      <c r="E1514" s="12"/>
      <c r="F1514" s="4" t="str">
        <f t="shared" si="94"/>
        <v>✓</v>
      </c>
      <c r="G1514" s="12"/>
      <c r="L1514" s="4" t="str">
        <f t="shared" si="95"/>
        <v/>
      </c>
      <c r="M1514" s="4" t="str">
        <f t="shared" si="96"/>
        <v/>
      </c>
      <c r="N1514" s="4" t="str">
        <f t="shared" si="97"/>
        <v/>
      </c>
    </row>
    <row r="1515" spans="1:14" x14ac:dyDescent="0.25">
      <c r="A1515" s="12"/>
      <c r="B1515" s="8" t="s">
        <v>2785</v>
      </c>
      <c r="C1515" s="32">
        <v>53.379660000000001</v>
      </c>
      <c r="D1515" s="33">
        <v>-4.40822</v>
      </c>
      <c r="E1515" s="12"/>
      <c r="F1515" s="4" t="str">
        <f t="shared" si="94"/>
        <v>✓</v>
      </c>
      <c r="G1515" s="12"/>
      <c r="L1515" s="4" t="str">
        <f t="shared" si="95"/>
        <v/>
      </c>
      <c r="M1515" s="4" t="str">
        <f t="shared" si="96"/>
        <v/>
      </c>
      <c r="N1515" s="4" t="str">
        <f t="shared" si="97"/>
        <v/>
      </c>
    </row>
    <row r="1516" spans="1:14" x14ac:dyDescent="0.25">
      <c r="A1516" s="12"/>
      <c r="B1516" s="8" t="s">
        <v>2786</v>
      </c>
      <c r="C1516" s="32">
        <v>53.411099999999998</v>
      </c>
      <c r="D1516" s="33">
        <v>-4.4567500000000004</v>
      </c>
      <c r="E1516" s="12"/>
      <c r="F1516" s="4" t="str">
        <f t="shared" si="94"/>
        <v>✓</v>
      </c>
      <c r="G1516" s="12"/>
      <c r="L1516" s="4" t="str">
        <f t="shared" si="95"/>
        <v/>
      </c>
      <c r="M1516" s="4" t="str">
        <f t="shared" si="96"/>
        <v/>
      </c>
      <c r="N1516" s="4" t="str">
        <f t="shared" si="97"/>
        <v/>
      </c>
    </row>
    <row r="1517" spans="1:14" x14ac:dyDescent="0.25">
      <c r="A1517" s="12"/>
      <c r="B1517" s="8" t="s">
        <v>2787</v>
      </c>
      <c r="C1517" s="32">
        <v>53.397759999999998</v>
      </c>
      <c r="D1517" s="33">
        <v>-4.3791200000000003</v>
      </c>
      <c r="E1517" s="12"/>
      <c r="F1517" s="4" t="str">
        <f t="shared" si="94"/>
        <v>✓</v>
      </c>
      <c r="G1517" s="12"/>
      <c r="L1517" s="4" t="str">
        <f t="shared" si="95"/>
        <v/>
      </c>
      <c r="M1517" s="4" t="str">
        <f t="shared" si="96"/>
        <v/>
      </c>
      <c r="N1517" s="4" t="str">
        <f t="shared" si="97"/>
        <v/>
      </c>
    </row>
    <row r="1518" spans="1:14" x14ac:dyDescent="0.25">
      <c r="A1518" s="12"/>
      <c r="B1518" s="8" t="s">
        <v>2788</v>
      </c>
      <c r="C1518" s="32">
        <v>53.386240000000001</v>
      </c>
      <c r="D1518" s="33">
        <v>-4.3194600000000003</v>
      </c>
      <c r="E1518" s="12"/>
      <c r="F1518" s="4" t="str">
        <f t="shared" si="94"/>
        <v>✓</v>
      </c>
      <c r="G1518" s="12"/>
      <c r="L1518" s="4" t="str">
        <f t="shared" si="95"/>
        <v/>
      </c>
      <c r="M1518" s="4" t="str">
        <f t="shared" si="96"/>
        <v/>
      </c>
      <c r="N1518" s="4" t="str">
        <f t="shared" si="97"/>
        <v/>
      </c>
    </row>
    <row r="1519" spans="1:14" x14ac:dyDescent="0.25">
      <c r="A1519" s="12"/>
      <c r="B1519" s="8" t="s">
        <v>2789</v>
      </c>
      <c r="C1519" s="32">
        <v>53.36374</v>
      </c>
      <c r="D1519" s="33">
        <v>-4.2877799999999997</v>
      </c>
      <c r="E1519" s="12"/>
      <c r="F1519" s="4" t="str">
        <f t="shared" si="94"/>
        <v>✓</v>
      </c>
      <c r="G1519" s="12"/>
      <c r="L1519" s="4" t="str">
        <f t="shared" si="95"/>
        <v/>
      </c>
      <c r="M1519" s="4" t="str">
        <f t="shared" si="96"/>
        <v/>
      </c>
      <c r="N1519" s="4" t="str">
        <f t="shared" si="97"/>
        <v/>
      </c>
    </row>
    <row r="1520" spans="1:14" x14ac:dyDescent="0.25">
      <c r="A1520" s="12"/>
      <c r="B1520" s="8" t="s">
        <v>2790</v>
      </c>
      <c r="C1520" s="32">
        <v>53.329529999999998</v>
      </c>
      <c r="D1520" s="33">
        <v>-4.3710199999999997</v>
      </c>
      <c r="E1520" s="12"/>
      <c r="F1520" s="4" t="str">
        <f t="shared" si="94"/>
        <v>✓</v>
      </c>
      <c r="G1520" s="12"/>
      <c r="L1520" s="4" t="str">
        <f t="shared" si="95"/>
        <v/>
      </c>
      <c r="M1520" s="4" t="str">
        <f t="shared" si="96"/>
        <v/>
      </c>
      <c r="N1520" s="4" t="str">
        <f t="shared" si="97"/>
        <v/>
      </c>
    </row>
    <row r="1521" spans="1:14" x14ac:dyDescent="0.25">
      <c r="A1521" s="12"/>
      <c r="B1521" s="8" t="s">
        <v>2791</v>
      </c>
      <c r="C1521" s="32">
        <v>53.35228</v>
      </c>
      <c r="D1521" s="33">
        <v>-4.2400700000000002</v>
      </c>
      <c r="E1521" s="12"/>
      <c r="F1521" s="4" t="str">
        <f t="shared" si="94"/>
        <v>✓</v>
      </c>
      <c r="G1521" s="12"/>
      <c r="L1521" s="4" t="str">
        <f t="shared" si="95"/>
        <v/>
      </c>
      <c r="M1521" s="4" t="str">
        <f t="shared" si="96"/>
        <v/>
      </c>
      <c r="N1521" s="4" t="str">
        <f t="shared" si="97"/>
        <v/>
      </c>
    </row>
    <row r="1522" spans="1:14" x14ac:dyDescent="0.25">
      <c r="A1522" s="12"/>
      <c r="B1522" s="8" t="s">
        <v>2792</v>
      </c>
      <c r="C1522" s="32">
        <v>53.335259999999998</v>
      </c>
      <c r="D1522" s="33">
        <v>-4.2449700000000004</v>
      </c>
      <c r="E1522" s="12"/>
      <c r="F1522" s="4" t="str">
        <f t="shared" si="94"/>
        <v>✓</v>
      </c>
      <c r="G1522" s="12"/>
      <c r="L1522" s="4" t="str">
        <f t="shared" si="95"/>
        <v/>
      </c>
      <c r="M1522" s="4" t="str">
        <f t="shared" si="96"/>
        <v/>
      </c>
      <c r="N1522" s="4" t="str">
        <f t="shared" si="97"/>
        <v/>
      </c>
    </row>
    <row r="1523" spans="1:14" x14ac:dyDescent="0.25">
      <c r="A1523" s="12"/>
      <c r="B1523" s="8" t="s">
        <v>2793</v>
      </c>
      <c r="C1523" s="32">
        <v>53.319159999999997</v>
      </c>
      <c r="D1523" s="33">
        <v>-4.2294499999999999</v>
      </c>
      <c r="E1523" s="12"/>
      <c r="F1523" s="4" t="str">
        <f t="shared" si="94"/>
        <v>✓</v>
      </c>
      <c r="G1523" s="12"/>
      <c r="L1523" s="4" t="str">
        <f t="shared" si="95"/>
        <v/>
      </c>
      <c r="M1523" s="4" t="str">
        <f t="shared" si="96"/>
        <v/>
      </c>
      <c r="N1523" s="4" t="str">
        <f t="shared" si="97"/>
        <v/>
      </c>
    </row>
    <row r="1524" spans="1:14" x14ac:dyDescent="0.25">
      <c r="A1524" s="12"/>
      <c r="B1524" s="8" t="s">
        <v>2794</v>
      </c>
      <c r="C1524" s="32">
        <v>53.285060000000001</v>
      </c>
      <c r="D1524" s="33">
        <v>-4.2165800000000004</v>
      </c>
      <c r="E1524" s="12"/>
      <c r="F1524" s="4" t="str">
        <f t="shared" si="94"/>
        <v>✓</v>
      </c>
      <c r="G1524" s="12"/>
      <c r="L1524" s="4" t="str">
        <f t="shared" si="95"/>
        <v/>
      </c>
      <c r="M1524" s="4" t="str">
        <f t="shared" si="96"/>
        <v/>
      </c>
      <c r="N1524" s="4" t="str">
        <f t="shared" si="97"/>
        <v/>
      </c>
    </row>
    <row r="1525" spans="1:14" x14ac:dyDescent="0.25">
      <c r="A1525" s="12"/>
      <c r="B1525" s="8" t="s">
        <v>2795</v>
      </c>
      <c r="C1525" s="32">
        <v>53.300730000000001</v>
      </c>
      <c r="D1525" s="33">
        <v>-4.2393299999999998</v>
      </c>
      <c r="E1525" s="12"/>
      <c r="F1525" s="4" t="str">
        <f t="shared" si="94"/>
        <v>✓</v>
      </c>
      <c r="G1525" s="12"/>
      <c r="L1525" s="4" t="str">
        <f t="shared" si="95"/>
        <v/>
      </c>
      <c r="M1525" s="4" t="str">
        <f t="shared" si="96"/>
        <v/>
      </c>
      <c r="N1525" s="4" t="str">
        <f t="shared" si="97"/>
        <v/>
      </c>
    </row>
    <row r="1526" spans="1:14" x14ac:dyDescent="0.25">
      <c r="A1526" s="12"/>
      <c r="B1526" s="8" t="s">
        <v>2796</v>
      </c>
      <c r="C1526" s="32">
        <v>53.260570000000001</v>
      </c>
      <c r="D1526" s="33">
        <v>-4.3124000000000002</v>
      </c>
      <c r="E1526" s="12"/>
      <c r="F1526" s="4" t="str">
        <f t="shared" si="94"/>
        <v>✓</v>
      </c>
      <c r="G1526" s="12"/>
      <c r="L1526" s="4" t="str">
        <f t="shared" si="95"/>
        <v/>
      </c>
      <c r="M1526" s="4" t="str">
        <f t="shared" si="96"/>
        <v/>
      </c>
      <c r="N1526" s="4" t="str">
        <f t="shared" si="97"/>
        <v/>
      </c>
    </row>
    <row r="1527" spans="1:14" x14ac:dyDescent="0.25">
      <c r="A1527" s="12"/>
      <c r="B1527" s="8" t="s">
        <v>2797</v>
      </c>
      <c r="C1527" s="32">
        <v>53.317480000000003</v>
      </c>
      <c r="D1527" s="33">
        <v>-4.2630400000000002</v>
      </c>
      <c r="E1527" s="12"/>
      <c r="F1527" s="4" t="str">
        <f t="shared" si="94"/>
        <v>✓</v>
      </c>
      <c r="G1527" s="12"/>
      <c r="L1527" s="4" t="str">
        <f t="shared" si="95"/>
        <v/>
      </c>
      <c r="M1527" s="4" t="str">
        <f t="shared" si="96"/>
        <v/>
      </c>
      <c r="N1527" s="4" t="str">
        <f t="shared" si="97"/>
        <v/>
      </c>
    </row>
    <row r="1528" spans="1:14" x14ac:dyDescent="0.25">
      <c r="A1528" s="12"/>
      <c r="B1528" s="8" t="s">
        <v>1022</v>
      </c>
      <c r="C1528" s="32">
        <v>53.261049999999997</v>
      </c>
      <c r="D1528" s="33">
        <v>-0.59292</v>
      </c>
      <c r="E1528" s="12"/>
      <c r="F1528" s="4" t="str">
        <f t="shared" si="94"/>
        <v>✓</v>
      </c>
      <c r="G1528" s="12"/>
      <c r="L1528" s="4" t="str">
        <f t="shared" si="95"/>
        <v/>
      </c>
      <c r="M1528" s="4" t="str">
        <f t="shared" si="96"/>
        <v/>
      </c>
      <c r="N1528" s="4" t="str">
        <f t="shared" si="97"/>
        <v/>
      </c>
    </row>
    <row r="1529" spans="1:14" x14ac:dyDescent="0.25">
      <c r="A1529" s="12"/>
      <c r="B1529" s="8" t="s">
        <v>1023</v>
      </c>
      <c r="C1529" s="32">
        <v>53.1584</v>
      </c>
      <c r="D1529" s="33">
        <v>-0.21725</v>
      </c>
      <c r="E1529" s="12"/>
      <c r="F1529" s="4" t="str">
        <f t="shared" si="94"/>
        <v>✓</v>
      </c>
      <c r="G1529" s="12"/>
      <c r="L1529" s="4" t="str">
        <f t="shared" si="95"/>
        <v/>
      </c>
      <c r="M1529" s="4" t="str">
        <f t="shared" si="96"/>
        <v/>
      </c>
      <c r="N1529" s="4" t="str">
        <f t="shared" si="97"/>
        <v/>
      </c>
    </row>
    <row r="1530" spans="1:14" x14ac:dyDescent="0.25">
      <c r="A1530" s="12"/>
      <c r="B1530" s="8" t="s">
        <v>1024</v>
      </c>
      <c r="C1530" s="32">
        <v>53.373069999999998</v>
      </c>
      <c r="D1530" s="33">
        <v>2.6159999999999999E-2</v>
      </c>
      <c r="E1530" s="12"/>
      <c r="F1530" s="4" t="str">
        <f t="shared" si="94"/>
        <v>✓</v>
      </c>
      <c r="G1530" s="12"/>
      <c r="L1530" s="4" t="str">
        <f t="shared" si="95"/>
        <v/>
      </c>
      <c r="M1530" s="4" t="str">
        <f t="shared" si="96"/>
        <v/>
      </c>
      <c r="N1530" s="4" t="str">
        <f t="shared" si="97"/>
        <v/>
      </c>
    </row>
    <row r="1531" spans="1:14" x14ac:dyDescent="0.25">
      <c r="A1531" s="12"/>
      <c r="B1531" s="8" t="s">
        <v>1025</v>
      </c>
      <c r="C1531" s="32">
        <v>53.329329999999999</v>
      </c>
      <c r="D1531" s="33">
        <v>0.26397999999999999</v>
      </c>
      <c r="E1531" s="12"/>
      <c r="F1531" s="4" t="str">
        <f t="shared" si="94"/>
        <v>✓</v>
      </c>
      <c r="G1531" s="12"/>
      <c r="L1531" s="4" t="str">
        <f t="shared" si="95"/>
        <v/>
      </c>
      <c r="M1531" s="4" t="str">
        <f t="shared" si="96"/>
        <v/>
      </c>
      <c r="N1531" s="4" t="str">
        <f t="shared" si="97"/>
        <v/>
      </c>
    </row>
    <row r="1532" spans="1:14" x14ac:dyDescent="0.25">
      <c r="A1532" s="12"/>
      <c r="B1532" s="8" t="s">
        <v>1026</v>
      </c>
      <c r="C1532" s="32">
        <v>53.265180000000001</v>
      </c>
      <c r="D1532" s="33">
        <v>0.18360000000000001</v>
      </c>
      <c r="E1532" s="12"/>
      <c r="F1532" s="4" t="str">
        <f t="shared" si="94"/>
        <v>✓</v>
      </c>
      <c r="G1532" s="12"/>
      <c r="L1532" s="4" t="str">
        <f t="shared" si="95"/>
        <v/>
      </c>
      <c r="M1532" s="4" t="str">
        <f t="shared" si="96"/>
        <v/>
      </c>
      <c r="N1532" s="4" t="str">
        <f t="shared" si="97"/>
        <v/>
      </c>
    </row>
    <row r="1533" spans="1:14" x14ac:dyDescent="0.25">
      <c r="A1533" s="12"/>
      <c r="B1533" s="8" t="s">
        <v>1027</v>
      </c>
      <c r="C1533" s="32">
        <v>53.25752</v>
      </c>
      <c r="D1533" s="33">
        <v>-0.50592000000000004</v>
      </c>
      <c r="E1533" s="12"/>
      <c r="F1533" s="4" t="str">
        <f t="shared" si="94"/>
        <v>✓</v>
      </c>
      <c r="G1533" s="12"/>
      <c r="L1533" s="4" t="str">
        <f t="shared" si="95"/>
        <v/>
      </c>
      <c r="M1533" s="4" t="str">
        <f t="shared" si="96"/>
        <v/>
      </c>
      <c r="N1533" s="4" t="str">
        <f t="shared" si="97"/>
        <v/>
      </c>
    </row>
    <row r="1534" spans="1:14" x14ac:dyDescent="0.25">
      <c r="A1534" s="12"/>
      <c r="B1534" s="8" t="s">
        <v>1028</v>
      </c>
      <c r="C1534" s="32">
        <v>53.242170000000002</v>
      </c>
      <c r="D1534" s="33">
        <v>-0.41689999999999999</v>
      </c>
      <c r="E1534" s="12"/>
      <c r="F1534" s="4" t="str">
        <f t="shared" si="94"/>
        <v>✓</v>
      </c>
      <c r="G1534" s="12"/>
      <c r="L1534" s="4" t="str">
        <f t="shared" si="95"/>
        <v/>
      </c>
      <c r="M1534" s="4" t="str">
        <f t="shared" si="96"/>
        <v/>
      </c>
      <c r="N1534" s="4" t="str">
        <f t="shared" si="97"/>
        <v/>
      </c>
    </row>
    <row r="1535" spans="1:14" x14ac:dyDescent="0.25">
      <c r="A1535" s="12"/>
      <c r="B1535" s="8" t="s">
        <v>1029</v>
      </c>
      <c r="C1535" s="32">
        <v>53.148560000000003</v>
      </c>
      <c r="D1535" s="33">
        <v>-0.38041999999999998</v>
      </c>
      <c r="E1535" s="12"/>
      <c r="F1535" s="4" t="str">
        <f t="shared" si="94"/>
        <v>✓</v>
      </c>
      <c r="G1535" s="12"/>
      <c r="L1535" s="4" t="str">
        <f t="shared" si="95"/>
        <v/>
      </c>
      <c r="M1535" s="4" t="str">
        <f t="shared" si="96"/>
        <v/>
      </c>
      <c r="N1535" s="4" t="str">
        <f t="shared" si="97"/>
        <v/>
      </c>
    </row>
    <row r="1536" spans="1:14" x14ac:dyDescent="0.25">
      <c r="A1536" s="12"/>
      <c r="B1536" s="8" t="s">
        <v>1030</v>
      </c>
      <c r="C1536" s="32">
        <v>53.173819999999999</v>
      </c>
      <c r="D1536" s="33">
        <v>-0.55689</v>
      </c>
      <c r="E1536" s="12"/>
      <c r="F1536" s="4" t="str">
        <f t="shared" si="94"/>
        <v>✓</v>
      </c>
      <c r="G1536" s="12"/>
      <c r="L1536" s="4" t="str">
        <f t="shared" si="95"/>
        <v/>
      </c>
      <c r="M1536" s="4" t="str">
        <f t="shared" si="96"/>
        <v/>
      </c>
      <c r="N1536" s="4" t="str">
        <f t="shared" si="97"/>
        <v/>
      </c>
    </row>
    <row r="1537" spans="1:14" x14ac:dyDescent="0.25">
      <c r="A1537" s="12"/>
      <c r="B1537" s="8" t="s">
        <v>1031</v>
      </c>
      <c r="C1537" s="32">
        <v>53.200229999999998</v>
      </c>
      <c r="D1537" s="33">
        <v>-0.60014000000000001</v>
      </c>
      <c r="E1537" s="12"/>
      <c r="F1537" s="4" t="str">
        <f t="shared" si="94"/>
        <v>✓</v>
      </c>
      <c r="G1537" s="12"/>
      <c r="L1537" s="4" t="str">
        <f t="shared" si="95"/>
        <v/>
      </c>
      <c r="M1537" s="4" t="str">
        <f t="shared" si="96"/>
        <v/>
      </c>
      <c r="N1537" s="4" t="str">
        <f t="shared" si="97"/>
        <v/>
      </c>
    </row>
    <row r="1538" spans="1:14" x14ac:dyDescent="0.25">
      <c r="A1538" s="12"/>
      <c r="B1538" s="8" t="s">
        <v>1032</v>
      </c>
      <c r="C1538" s="32">
        <v>53.493250000000003</v>
      </c>
      <c r="D1538" s="33">
        <v>-0.34549999999999997</v>
      </c>
      <c r="E1538" s="12"/>
      <c r="F1538" s="4" t="str">
        <f t="shared" si="94"/>
        <v>✓</v>
      </c>
      <c r="G1538" s="12"/>
      <c r="L1538" s="4" t="str">
        <f t="shared" si="95"/>
        <v/>
      </c>
      <c r="M1538" s="4" t="str">
        <f t="shared" si="96"/>
        <v/>
      </c>
      <c r="N1538" s="4" t="str">
        <f t="shared" si="97"/>
        <v/>
      </c>
    </row>
    <row r="1539" spans="1:14" x14ac:dyDescent="0.25">
      <c r="A1539" s="12"/>
      <c r="B1539" s="8" t="s">
        <v>1033</v>
      </c>
      <c r="C1539" s="32">
        <v>53.37482</v>
      </c>
      <c r="D1539" s="33">
        <v>-0.32649</v>
      </c>
      <c r="E1539" s="12"/>
      <c r="F1539" s="4" t="str">
        <f t="shared" si="94"/>
        <v>✓</v>
      </c>
      <c r="G1539" s="12"/>
      <c r="L1539" s="4" t="str">
        <f t="shared" si="95"/>
        <v/>
      </c>
      <c r="M1539" s="4" t="str">
        <f t="shared" si="96"/>
        <v/>
      </c>
      <c r="N1539" s="4" t="str">
        <f t="shared" si="97"/>
        <v/>
      </c>
    </row>
    <row r="1540" spans="1:14" x14ac:dyDescent="0.25">
      <c r="A1540" s="12"/>
      <c r="B1540" s="8" t="s">
        <v>1034</v>
      </c>
      <c r="C1540" s="32">
        <v>53.217480000000002</v>
      </c>
      <c r="D1540" s="33">
        <v>-0.11192000000000001</v>
      </c>
      <c r="E1540" s="12"/>
      <c r="F1540" s="4" t="str">
        <f t="shared" si="94"/>
        <v>✓</v>
      </c>
      <c r="G1540" s="12"/>
      <c r="L1540" s="4" t="str">
        <f t="shared" si="95"/>
        <v/>
      </c>
      <c r="M1540" s="4" t="str">
        <f t="shared" si="96"/>
        <v/>
      </c>
      <c r="N1540" s="4" t="str">
        <f t="shared" si="97"/>
        <v/>
      </c>
    </row>
    <row r="1541" spans="1:14" x14ac:dyDescent="0.25">
      <c r="A1541" s="12"/>
      <c r="B1541" s="8" t="s">
        <v>1035</v>
      </c>
      <c r="C1541" s="32">
        <v>53.797620000000002</v>
      </c>
      <c r="D1541" s="33">
        <v>-1.5513999999999999</v>
      </c>
      <c r="E1541" s="12"/>
      <c r="F1541" s="4" t="str">
        <f t="shared" si="94"/>
        <v>✓</v>
      </c>
      <c r="G1541" s="12"/>
      <c r="L1541" s="4" t="str">
        <f t="shared" si="95"/>
        <v/>
      </c>
      <c r="M1541" s="4" t="str">
        <f t="shared" si="96"/>
        <v/>
      </c>
      <c r="N1541" s="4" t="str">
        <f t="shared" si="97"/>
        <v/>
      </c>
    </row>
    <row r="1542" spans="1:14" x14ac:dyDescent="0.25">
      <c r="A1542" s="12"/>
      <c r="B1542" s="8" t="s">
        <v>1036</v>
      </c>
      <c r="C1542" s="32">
        <v>53.762459999999997</v>
      </c>
      <c r="D1542" s="33">
        <v>-1.5323199999999999</v>
      </c>
      <c r="E1542" s="12"/>
      <c r="F1542" s="4" t="str">
        <f t="shared" si="94"/>
        <v>✓</v>
      </c>
      <c r="G1542" s="12"/>
      <c r="L1542" s="4" t="str">
        <f t="shared" si="95"/>
        <v/>
      </c>
      <c r="M1542" s="4" t="str">
        <f t="shared" si="96"/>
        <v/>
      </c>
      <c r="N1542" s="4" t="str">
        <f t="shared" si="97"/>
        <v/>
      </c>
    </row>
    <row r="1543" spans="1:14" x14ac:dyDescent="0.25">
      <c r="A1543" s="12"/>
      <c r="B1543" s="8" t="s">
        <v>1037</v>
      </c>
      <c r="C1543" s="32">
        <v>53.776290000000003</v>
      </c>
      <c r="D1543" s="33">
        <v>-1.55735</v>
      </c>
      <c r="E1543" s="12"/>
      <c r="F1543" s="4" t="str">
        <f t="shared" si="94"/>
        <v>✓</v>
      </c>
      <c r="G1543" s="12"/>
      <c r="L1543" s="4" t="str">
        <f t="shared" si="95"/>
        <v/>
      </c>
      <c r="M1543" s="4" t="str">
        <f t="shared" si="96"/>
        <v/>
      </c>
      <c r="N1543" s="4" t="str">
        <f t="shared" si="97"/>
        <v/>
      </c>
    </row>
    <row r="1544" spans="1:14" x14ac:dyDescent="0.25">
      <c r="A1544" s="12"/>
      <c r="B1544" s="8" t="s">
        <v>1038</v>
      </c>
      <c r="C1544" s="32">
        <v>53.791200000000003</v>
      </c>
      <c r="D1544" s="33">
        <v>-1.5972599999999999</v>
      </c>
      <c r="E1544" s="12"/>
      <c r="F1544" s="4" t="str">
        <f t="shared" si="94"/>
        <v>✓</v>
      </c>
      <c r="G1544" s="12"/>
      <c r="L1544" s="4" t="str">
        <f t="shared" si="95"/>
        <v/>
      </c>
      <c r="M1544" s="4" t="str">
        <f t="shared" si="96"/>
        <v/>
      </c>
      <c r="N1544" s="4" t="str">
        <f t="shared" si="97"/>
        <v/>
      </c>
    </row>
    <row r="1545" spans="1:14" x14ac:dyDescent="0.25">
      <c r="A1545" s="12"/>
      <c r="B1545" s="8" t="s">
        <v>1039</v>
      </c>
      <c r="C1545" s="32">
        <v>53.810809999999996</v>
      </c>
      <c r="D1545" s="33">
        <v>-1.6354299999999999</v>
      </c>
      <c r="E1545" s="12"/>
      <c r="F1545" s="4" t="str">
        <f t="shared" si="94"/>
        <v>✓</v>
      </c>
      <c r="G1545" s="12"/>
      <c r="L1545" s="4" t="str">
        <f t="shared" si="95"/>
        <v/>
      </c>
      <c r="M1545" s="4" t="str">
        <f t="shared" si="96"/>
        <v/>
      </c>
      <c r="N1545" s="4" t="str">
        <f t="shared" si="97"/>
        <v/>
      </c>
    </row>
    <row r="1546" spans="1:14" x14ac:dyDescent="0.25">
      <c r="A1546" s="12"/>
      <c r="B1546" s="8" t="s">
        <v>1040</v>
      </c>
      <c r="C1546" s="32">
        <v>53.82743</v>
      </c>
      <c r="D1546" s="33">
        <v>-1.4585999999999999</v>
      </c>
      <c r="E1546" s="12"/>
      <c r="F1546" s="4" t="str">
        <f t="shared" si="94"/>
        <v>✓</v>
      </c>
      <c r="G1546" s="12"/>
      <c r="L1546" s="4" t="str">
        <f t="shared" si="95"/>
        <v/>
      </c>
      <c r="M1546" s="4" t="str">
        <f t="shared" si="96"/>
        <v/>
      </c>
      <c r="N1546" s="4" t="str">
        <f t="shared" si="97"/>
        <v/>
      </c>
    </row>
    <row r="1547" spans="1:14" x14ac:dyDescent="0.25">
      <c r="A1547" s="12"/>
      <c r="B1547" s="8" t="s">
        <v>1041</v>
      </c>
      <c r="C1547" s="32">
        <v>53.805439999999997</v>
      </c>
      <c r="D1547" s="33">
        <v>-1.4449799999999999</v>
      </c>
      <c r="E1547" s="12"/>
      <c r="F1547" s="4" t="str">
        <f t="shared" si="94"/>
        <v>✓</v>
      </c>
      <c r="G1547" s="12"/>
      <c r="L1547" s="4" t="str">
        <f t="shared" si="95"/>
        <v/>
      </c>
      <c r="M1547" s="4" t="str">
        <f t="shared" si="96"/>
        <v/>
      </c>
      <c r="N1547" s="4" t="str">
        <f t="shared" si="97"/>
        <v/>
      </c>
    </row>
    <row r="1548" spans="1:14" x14ac:dyDescent="0.25">
      <c r="A1548" s="12"/>
      <c r="B1548" s="8" t="s">
        <v>1042</v>
      </c>
      <c r="C1548" s="32">
        <v>53.852240000000002</v>
      </c>
      <c r="D1548" s="33">
        <v>-1.6036699999999999</v>
      </c>
      <c r="E1548" s="12"/>
      <c r="F1548" s="4" t="str">
        <f t="shared" ref="F1548:F1611" si="98">IF(COUNTIF($B1548:$D1548, "")=3, "", IF(OR($C1548="", $D1548="", $C1548&gt;$J$3, $C1548&lt;$J$4, $D1548&gt;$J$5, $D1548&lt;$J$6), $J$9, $J$8))</f>
        <v>✓</v>
      </c>
      <c r="G1548" s="12"/>
      <c r="L1548" s="4" t="str">
        <f t="shared" ref="L1548:L1611" si="99">IF(B1548="", "", IF(COUNTIF(B$11:B$5010, B1548)&gt;1, "X", ""))</f>
        <v/>
      </c>
      <c r="M1548" s="4" t="str">
        <f t="shared" ref="M1548:M1611" si="100">IF(C1548="", "", IF(ISNUMBER(C1548)=FALSE, "X", ""))</f>
        <v/>
      </c>
      <c r="N1548" s="4" t="str">
        <f t="shared" ref="N1548:N1611" si="101">IF(D1548="", "", IF(ISNUMBER(D1548)=FALSE, "X", ""))</f>
        <v/>
      </c>
    </row>
    <row r="1549" spans="1:14" x14ac:dyDescent="0.25">
      <c r="A1549" s="12"/>
      <c r="B1549" s="8" t="s">
        <v>1043</v>
      </c>
      <c r="C1549" s="32">
        <v>53.860050000000001</v>
      </c>
      <c r="D1549" s="33">
        <v>-1.52766</v>
      </c>
      <c r="E1549" s="12"/>
      <c r="F1549" s="4" t="str">
        <f t="shared" si="98"/>
        <v>✓</v>
      </c>
      <c r="G1549" s="12"/>
      <c r="L1549" s="4" t="str">
        <f t="shared" si="99"/>
        <v/>
      </c>
      <c r="M1549" s="4" t="str">
        <f t="shared" si="100"/>
        <v/>
      </c>
      <c r="N1549" s="4" t="str">
        <f t="shared" si="101"/>
        <v/>
      </c>
    </row>
    <row r="1550" spans="1:14" x14ac:dyDescent="0.25">
      <c r="A1550" s="12"/>
      <c r="B1550" s="8" t="s">
        <v>1044</v>
      </c>
      <c r="C1550" s="32">
        <v>53.838619999999999</v>
      </c>
      <c r="D1550" s="33">
        <v>-1.63958</v>
      </c>
      <c r="E1550" s="12"/>
      <c r="F1550" s="4" t="str">
        <f t="shared" si="98"/>
        <v>✓</v>
      </c>
      <c r="G1550" s="12"/>
      <c r="L1550" s="4" t="str">
        <f t="shared" si="99"/>
        <v/>
      </c>
      <c r="M1550" s="4" t="str">
        <f t="shared" si="100"/>
        <v/>
      </c>
      <c r="N1550" s="4" t="str">
        <f t="shared" si="101"/>
        <v/>
      </c>
    </row>
    <row r="1551" spans="1:14" x14ac:dyDescent="0.25">
      <c r="A1551" s="12"/>
      <c r="B1551" s="8" t="s">
        <v>1045</v>
      </c>
      <c r="C1551" s="32">
        <v>53.859720000000003</v>
      </c>
      <c r="D1551" s="33">
        <v>-1.6839599999999999</v>
      </c>
      <c r="E1551" s="12"/>
      <c r="F1551" s="4" t="str">
        <f t="shared" si="98"/>
        <v>✓</v>
      </c>
      <c r="G1551" s="12"/>
      <c r="L1551" s="4" t="str">
        <f t="shared" si="99"/>
        <v/>
      </c>
      <c r="M1551" s="4" t="str">
        <f t="shared" si="100"/>
        <v/>
      </c>
      <c r="N1551" s="4" t="str">
        <f t="shared" si="101"/>
        <v/>
      </c>
    </row>
    <row r="1552" spans="1:14" x14ac:dyDescent="0.25">
      <c r="A1552" s="12"/>
      <c r="B1552" s="8" t="s">
        <v>1046</v>
      </c>
      <c r="C1552" s="32">
        <v>53.802810000000001</v>
      </c>
      <c r="D1552" s="33">
        <v>-1.5463800000000001</v>
      </c>
      <c r="E1552" s="12"/>
      <c r="F1552" s="4" t="str">
        <f t="shared" si="98"/>
        <v>✓</v>
      </c>
      <c r="G1552" s="12"/>
      <c r="L1552" s="4" t="str">
        <f t="shared" si="99"/>
        <v/>
      </c>
      <c r="M1552" s="4" t="str">
        <f t="shared" si="100"/>
        <v/>
      </c>
      <c r="N1552" s="4" t="str">
        <f t="shared" si="101"/>
        <v/>
      </c>
    </row>
    <row r="1553" spans="1:14" x14ac:dyDescent="0.25">
      <c r="A1553" s="12"/>
      <c r="B1553" s="8" t="s">
        <v>1047</v>
      </c>
      <c r="C1553" s="32">
        <v>53.874459999999999</v>
      </c>
      <c r="D1553" s="33">
        <v>-1.71576</v>
      </c>
      <c r="E1553" s="12"/>
      <c r="F1553" s="4" t="str">
        <f t="shared" si="98"/>
        <v>✓</v>
      </c>
      <c r="G1553" s="12"/>
      <c r="L1553" s="4" t="str">
        <f t="shared" si="99"/>
        <v/>
      </c>
      <c r="M1553" s="4" t="str">
        <f t="shared" si="100"/>
        <v/>
      </c>
      <c r="N1553" s="4" t="str">
        <f t="shared" si="101"/>
        <v/>
      </c>
    </row>
    <row r="1554" spans="1:14" x14ac:dyDescent="0.25">
      <c r="A1554" s="12"/>
      <c r="B1554" s="8" t="s">
        <v>1048</v>
      </c>
      <c r="C1554" s="32">
        <v>53.911589999999997</v>
      </c>
      <c r="D1554" s="33">
        <v>-1.6805000000000001</v>
      </c>
      <c r="E1554" s="12"/>
      <c r="F1554" s="4" t="str">
        <f t="shared" si="98"/>
        <v>✓</v>
      </c>
      <c r="G1554" s="12"/>
      <c r="L1554" s="4" t="str">
        <f t="shared" si="99"/>
        <v/>
      </c>
      <c r="M1554" s="4" t="str">
        <f t="shared" si="100"/>
        <v/>
      </c>
      <c r="N1554" s="4" t="str">
        <f t="shared" si="101"/>
        <v/>
      </c>
    </row>
    <row r="1555" spans="1:14" x14ac:dyDescent="0.25">
      <c r="A1555" s="12"/>
      <c r="B1555" s="8" t="s">
        <v>1049</v>
      </c>
      <c r="C1555" s="32">
        <v>53.931890000000003</v>
      </c>
      <c r="D1555" s="33">
        <v>-1.3956</v>
      </c>
      <c r="E1555" s="12"/>
      <c r="F1555" s="4" t="str">
        <f t="shared" si="98"/>
        <v>✓</v>
      </c>
      <c r="G1555" s="12"/>
      <c r="L1555" s="4" t="str">
        <f t="shared" si="99"/>
        <v/>
      </c>
      <c r="M1555" s="4" t="str">
        <f t="shared" si="100"/>
        <v/>
      </c>
      <c r="N1555" s="4" t="str">
        <f t="shared" si="101"/>
        <v/>
      </c>
    </row>
    <row r="1556" spans="1:14" x14ac:dyDescent="0.25">
      <c r="A1556" s="12"/>
      <c r="B1556" s="8" t="s">
        <v>1050</v>
      </c>
      <c r="C1556" s="32">
        <v>53.900419999999997</v>
      </c>
      <c r="D1556" s="33">
        <v>-1.3484400000000001</v>
      </c>
      <c r="E1556" s="12"/>
      <c r="F1556" s="4" t="str">
        <f t="shared" si="98"/>
        <v>✓</v>
      </c>
      <c r="G1556" s="12"/>
      <c r="L1556" s="4" t="str">
        <f t="shared" si="99"/>
        <v/>
      </c>
      <c r="M1556" s="4" t="str">
        <f t="shared" si="100"/>
        <v/>
      </c>
      <c r="N1556" s="4" t="str">
        <f t="shared" si="101"/>
        <v/>
      </c>
    </row>
    <row r="1557" spans="1:14" x14ac:dyDescent="0.25">
      <c r="A1557" s="12"/>
      <c r="B1557" s="8" t="s">
        <v>1051</v>
      </c>
      <c r="C1557" s="32">
        <v>53.86871</v>
      </c>
      <c r="D1557" s="33">
        <v>-1.2534700000000001</v>
      </c>
      <c r="E1557" s="12"/>
      <c r="F1557" s="4" t="str">
        <f t="shared" si="98"/>
        <v>✓</v>
      </c>
      <c r="G1557" s="12"/>
      <c r="L1557" s="4" t="str">
        <f t="shared" si="99"/>
        <v/>
      </c>
      <c r="M1557" s="4" t="str">
        <f t="shared" si="100"/>
        <v/>
      </c>
      <c r="N1557" s="4" t="str">
        <f t="shared" si="101"/>
        <v/>
      </c>
    </row>
    <row r="1558" spans="1:14" x14ac:dyDescent="0.25">
      <c r="A1558" s="12"/>
      <c r="B1558" s="8" t="s">
        <v>1052</v>
      </c>
      <c r="C1558" s="32">
        <v>53.785919999999997</v>
      </c>
      <c r="D1558" s="33">
        <v>-1.3245</v>
      </c>
      <c r="E1558" s="12"/>
      <c r="F1558" s="4" t="str">
        <f t="shared" si="98"/>
        <v>✓</v>
      </c>
      <c r="G1558" s="12"/>
      <c r="L1558" s="4" t="str">
        <f t="shared" si="99"/>
        <v/>
      </c>
      <c r="M1558" s="4" t="str">
        <f t="shared" si="100"/>
        <v/>
      </c>
      <c r="N1558" s="4" t="str">
        <f t="shared" si="101"/>
        <v/>
      </c>
    </row>
    <row r="1559" spans="1:14" x14ac:dyDescent="0.25">
      <c r="A1559" s="12"/>
      <c r="B1559" s="8" t="s">
        <v>1053</v>
      </c>
      <c r="C1559" s="32">
        <v>53.751800000000003</v>
      </c>
      <c r="D1559" s="33">
        <v>-1.4495199999999999</v>
      </c>
      <c r="E1559" s="12"/>
      <c r="F1559" s="4" t="str">
        <f t="shared" si="98"/>
        <v>✓</v>
      </c>
      <c r="G1559" s="12"/>
      <c r="L1559" s="4" t="str">
        <f t="shared" si="99"/>
        <v/>
      </c>
      <c r="M1559" s="4" t="str">
        <f t="shared" si="100"/>
        <v/>
      </c>
      <c r="N1559" s="4" t="str">
        <f t="shared" si="101"/>
        <v/>
      </c>
    </row>
    <row r="1560" spans="1:14" x14ac:dyDescent="0.25">
      <c r="A1560" s="12"/>
      <c r="B1560" s="8" t="s">
        <v>1054</v>
      </c>
      <c r="C1560" s="32">
        <v>53.748710000000003</v>
      </c>
      <c r="D1560" s="33">
        <v>-1.60345</v>
      </c>
      <c r="E1560" s="12"/>
      <c r="F1560" s="4" t="str">
        <f t="shared" si="98"/>
        <v>✓</v>
      </c>
      <c r="G1560" s="12"/>
      <c r="L1560" s="4" t="str">
        <f t="shared" si="99"/>
        <v/>
      </c>
      <c r="M1560" s="4" t="str">
        <f t="shared" si="100"/>
        <v/>
      </c>
      <c r="N1560" s="4" t="str">
        <f t="shared" si="101"/>
        <v/>
      </c>
    </row>
    <row r="1561" spans="1:14" x14ac:dyDescent="0.25">
      <c r="A1561" s="12"/>
      <c r="B1561" s="8" t="s">
        <v>1055</v>
      </c>
      <c r="C1561" s="32">
        <v>53.802280000000003</v>
      </c>
      <c r="D1561" s="33">
        <v>-1.66998</v>
      </c>
      <c r="E1561" s="12"/>
      <c r="F1561" s="4" t="str">
        <f t="shared" si="98"/>
        <v>✓</v>
      </c>
      <c r="G1561" s="12"/>
      <c r="L1561" s="4" t="str">
        <f t="shared" si="99"/>
        <v/>
      </c>
      <c r="M1561" s="4" t="str">
        <f t="shared" si="100"/>
        <v/>
      </c>
      <c r="N1561" s="4" t="str">
        <f t="shared" si="101"/>
        <v/>
      </c>
    </row>
    <row r="1562" spans="1:14" x14ac:dyDescent="0.25">
      <c r="A1562" s="12"/>
      <c r="B1562" s="8" t="s">
        <v>1056</v>
      </c>
      <c r="C1562" s="32">
        <v>53.918799999999997</v>
      </c>
      <c r="D1562" s="33">
        <v>-1.80061</v>
      </c>
      <c r="E1562" s="12"/>
      <c r="F1562" s="4" t="str">
        <f t="shared" si="98"/>
        <v>✓</v>
      </c>
      <c r="G1562" s="12"/>
      <c r="L1562" s="4" t="str">
        <f t="shared" si="99"/>
        <v/>
      </c>
      <c r="M1562" s="4" t="str">
        <f t="shared" si="100"/>
        <v/>
      </c>
      <c r="N1562" s="4" t="str">
        <f t="shared" si="101"/>
        <v/>
      </c>
    </row>
    <row r="1563" spans="1:14" x14ac:dyDescent="0.25">
      <c r="A1563" s="12"/>
      <c r="B1563" s="8" t="s">
        <v>1057</v>
      </c>
      <c r="C1563" s="32">
        <v>53.802399999999999</v>
      </c>
      <c r="D1563" s="33">
        <v>-1.56338</v>
      </c>
      <c r="E1563" s="12"/>
      <c r="F1563" s="4" t="str">
        <f t="shared" si="98"/>
        <v>✓</v>
      </c>
      <c r="G1563" s="12"/>
      <c r="L1563" s="4" t="str">
        <f t="shared" si="99"/>
        <v/>
      </c>
      <c r="M1563" s="4" t="str">
        <f t="shared" si="100"/>
        <v/>
      </c>
      <c r="N1563" s="4" t="str">
        <f t="shared" si="101"/>
        <v/>
      </c>
    </row>
    <row r="1564" spans="1:14" x14ac:dyDescent="0.25">
      <c r="A1564" s="12"/>
      <c r="B1564" s="8" t="s">
        <v>1058</v>
      </c>
      <c r="C1564" s="32">
        <v>53.81053</v>
      </c>
      <c r="D1564" s="33">
        <v>-1.58483</v>
      </c>
      <c r="E1564" s="12"/>
      <c r="F1564" s="4" t="str">
        <f t="shared" si="98"/>
        <v>✓</v>
      </c>
      <c r="G1564" s="12"/>
      <c r="L1564" s="4" t="str">
        <f t="shared" si="99"/>
        <v/>
      </c>
      <c r="M1564" s="4" t="str">
        <f t="shared" si="100"/>
        <v/>
      </c>
      <c r="N1564" s="4" t="str">
        <f t="shared" si="101"/>
        <v/>
      </c>
    </row>
    <row r="1565" spans="1:14" x14ac:dyDescent="0.25">
      <c r="A1565" s="12"/>
      <c r="B1565" s="8" t="s">
        <v>1059</v>
      </c>
      <c r="C1565" s="32">
        <v>53.820970000000003</v>
      </c>
      <c r="D1565" s="33">
        <v>-1.6072900000000001</v>
      </c>
      <c r="E1565" s="12"/>
      <c r="F1565" s="4" t="str">
        <f t="shared" si="98"/>
        <v>✓</v>
      </c>
      <c r="G1565" s="12"/>
      <c r="L1565" s="4" t="str">
        <f t="shared" si="99"/>
        <v/>
      </c>
      <c r="M1565" s="4" t="str">
        <f t="shared" si="100"/>
        <v/>
      </c>
      <c r="N1565" s="4" t="str">
        <f t="shared" si="101"/>
        <v/>
      </c>
    </row>
    <row r="1566" spans="1:14" x14ac:dyDescent="0.25">
      <c r="A1566" s="12"/>
      <c r="B1566" s="8" t="s">
        <v>1060</v>
      </c>
      <c r="C1566" s="32">
        <v>53.820099999999996</v>
      </c>
      <c r="D1566" s="33">
        <v>-1.57081</v>
      </c>
      <c r="E1566" s="12"/>
      <c r="F1566" s="4" t="str">
        <f t="shared" si="98"/>
        <v>✓</v>
      </c>
      <c r="G1566" s="12"/>
      <c r="L1566" s="4" t="str">
        <f t="shared" si="99"/>
        <v/>
      </c>
      <c r="M1566" s="4" t="str">
        <f t="shared" si="100"/>
        <v/>
      </c>
      <c r="N1566" s="4" t="str">
        <f t="shared" si="101"/>
        <v/>
      </c>
    </row>
    <row r="1567" spans="1:14" x14ac:dyDescent="0.25">
      <c r="A1567" s="12"/>
      <c r="B1567" s="8" t="s">
        <v>1061</v>
      </c>
      <c r="C1567" s="32">
        <v>53.820590000000003</v>
      </c>
      <c r="D1567" s="33">
        <v>-1.5396099999999999</v>
      </c>
      <c r="E1567" s="12"/>
      <c r="F1567" s="4" t="str">
        <f t="shared" si="98"/>
        <v>✓</v>
      </c>
      <c r="G1567" s="12"/>
      <c r="L1567" s="4" t="str">
        <f t="shared" si="99"/>
        <v/>
      </c>
      <c r="M1567" s="4" t="str">
        <f t="shared" si="100"/>
        <v/>
      </c>
      <c r="N1567" s="4" t="str">
        <f t="shared" si="101"/>
        <v/>
      </c>
    </row>
    <row r="1568" spans="1:14" x14ac:dyDescent="0.25">
      <c r="A1568" s="12"/>
      <c r="B1568" s="8" t="s">
        <v>1062</v>
      </c>
      <c r="C1568" s="32">
        <v>53.824730000000002</v>
      </c>
      <c r="D1568" s="33">
        <v>-1.5095099999999999</v>
      </c>
      <c r="E1568" s="12"/>
      <c r="F1568" s="4" t="str">
        <f t="shared" si="98"/>
        <v>✓</v>
      </c>
      <c r="G1568" s="12"/>
      <c r="L1568" s="4" t="str">
        <f t="shared" si="99"/>
        <v/>
      </c>
      <c r="M1568" s="4" t="str">
        <f t="shared" si="100"/>
        <v/>
      </c>
      <c r="N1568" s="4" t="str">
        <f t="shared" si="101"/>
        <v/>
      </c>
    </row>
    <row r="1569" spans="1:14" x14ac:dyDescent="0.25">
      <c r="A1569" s="12"/>
      <c r="B1569" s="8" t="s">
        <v>1063</v>
      </c>
      <c r="C1569" s="32">
        <v>53.765320000000003</v>
      </c>
      <c r="D1569" s="33">
        <v>-1.50143</v>
      </c>
      <c r="E1569" s="12"/>
      <c r="F1569" s="4" t="str">
        <f t="shared" si="98"/>
        <v>✓</v>
      </c>
      <c r="G1569" s="12"/>
      <c r="L1569" s="4" t="str">
        <f t="shared" si="99"/>
        <v/>
      </c>
      <c r="M1569" s="4" t="str">
        <f t="shared" si="100"/>
        <v/>
      </c>
      <c r="N1569" s="4" t="str">
        <f t="shared" si="101"/>
        <v/>
      </c>
    </row>
    <row r="1570" spans="1:14" x14ac:dyDescent="0.25">
      <c r="A1570" s="12"/>
      <c r="B1570" s="8" t="s">
        <v>1064</v>
      </c>
      <c r="C1570" s="32">
        <v>53.799489999999999</v>
      </c>
      <c r="D1570" s="33">
        <v>-1.51013</v>
      </c>
      <c r="E1570" s="12"/>
      <c r="F1570" s="4" t="str">
        <f t="shared" si="98"/>
        <v>✓</v>
      </c>
      <c r="G1570" s="12"/>
      <c r="L1570" s="4" t="str">
        <f t="shared" si="99"/>
        <v/>
      </c>
      <c r="M1570" s="4" t="str">
        <f t="shared" si="100"/>
        <v/>
      </c>
      <c r="N1570" s="4" t="str">
        <f t="shared" si="101"/>
        <v/>
      </c>
    </row>
    <row r="1571" spans="1:14" x14ac:dyDescent="0.25">
      <c r="A1571" s="12"/>
      <c r="B1571" s="8" t="s">
        <v>1065</v>
      </c>
      <c r="C1571" s="32">
        <v>53.78528</v>
      </c>
      <c r="D1571" s="33">
        <v>-1.53851</v>
      </c>
      <c r="E1571" s="12"/>
      <c r="F1571" s="4" t="str">
        <f t="shared" si="98"/>
        <v>✓</v>
      </c>
      <c r="G1571" s="12"/>
      <c r="L1571" s="4" t="str">
        <f t="shared" si="99"/>
        <v/>
      </c>
      <c r="M1571" s="4" t="str">
        <f t="shared" si="100"/>
        <v/>
      </c>
      <c r="N1571" s="4" t="str">
        <f t="shared" si="101"/>
        <v/>
      </c>
    </row>
    <row r="1572" spans="1:14" x14ac:dyDescent="0.25">
      <c r="A1572" s="12"/>
      <c r="B1572" s="8" t="s">
        <v>1066</v>
      </c>
      <c r="C1572" s="32">
        <v>53.775910000000003</v>
      </c>
      <c r="D1572" s="33">
        <v>-1.54654</v>
      </c>
      <c r="E1572" s="12"/>
      <c r="F1572" s="4" t="str">
        <f t="shared" si="98"/>
        <v>✓</v>
      </c>
      <c r="G1572" s="12"/>
      <c r="L1572" s="4" t="str">
        <f t="shared" si="99"/>
        <v/>
      </c>
      <c r="M1572" s="4" t="str">
        <f t="shared" si="100"/>
        <v/>
      </c>
      <c r="N1572" s="4" t="str">
        <f t="shared" si="101"/>
        <v/>
      </c>
    </row>
    <row r="1573" spans="1:14" x14ac:dyDescent="0.25">
      <c r="A1573" s="12"/>
      <c r="B1573" s="8" t="s">
        <v>1067</v>
      </c>
      <c r="C1573" s="32">
        <v>51.874420000000001</v>
      </c>
      <c r="D1573" s="33">
        <v>-0.42706</v>
      </c>
      <c r="E1573" s="12"/>
      <c r="F1573" s="4" t="str">
        <f t="shared" si="98"/>
        <v>✓</v>
      </c>
      <c r="G1573" s="12"/>
      <c r="L1573" s="4" t="str">
        <f t="shared" si="99"/>
        <v/>
      </c>
      <c r="M1573" s="4" t="str">
        <f t="shared" si="100"/>
        <v/>
      </c>
      <c r="N1573" s="4" t="str">
        <f t="shared" si="101"/>
        <v/>
      </c>
    </row>
    <row r="1574" spans="1:14" x14ac:dyDescent="0.25">
      <c r="A1574" s="12"/>
      <c r="B1574" s="8" t="s">
        <v>1068</v>
      </c>
      <c r="C1574" s="32">
        <v>51.893070000000002</v>
      </c>
      <c r="D1574" s="33">
        <v>-0.39460000000000001</v>
      </c>
      <c r="E1574" s="12"/>
      <c r="F1574" s="4" t="str">
        <f t="shared" si="98"/>
        <v>✓</v>
      </c>
      <c r="G1574" s="12"/>
      <c r="L1574" s="4" t="str">
        <f t="shared" si="99"/>
        <v/>
      </c>
      <c r="M1574" s="4" t="str">
        <f t="shared" si="100"/>
        <v/>
      </c>
      <c r="N1574" s="4" t="str">
        <f t="shared" si="101"/>
        <v/>
      </c>
    </row>
    <row r="1575" spans="1:14" x14ac:dyDescent="0.25">
      <c r="A1575" s="12"/>
      <c r="B1575" s="8" t="s">
        <v>1069</v>
      </c>
      <c r="C1575" s="32">
        <v>51.908430000000003</v>
      </c>
      <c r="D1575" s="33">
        <v>-0.44246999999999997</v>
      </c>
      <c r="E1575" s="12"/>
      <c r="F1575" s="4" t="str">
        <f t="shared" si="98"/>
        <v>✓</v>
      </c>
      <c r="G1575" s="12"/>
      <c r="L1575" s="4" t="str">
        <f t="shared" si="99"/>
        <v/>
      </c>
      <c r="M1575" s="4" t="str">
        <f t="shared" si="100"/>
        <v/>
      </c>
      <c r="N1575" s="4" t="str">
        <f t="shared" si="101"/>
        <v/>
      </c>
    </row>
    <row r="1576" spans="1:14" x14ac:dyDescent="0.25">
      <c r="A1576" s="12"/>
      <c r="B1576" s="8" t="s">
        <v>1070</v>
      </c>
      <c r="C1576" s="32">
        <v>51.89828</v>
      </c>
      <c r="D1576" s="33">
        <v>-0.46862999999999999</v>
      </c>
      <c r="E1576" s="12"/>
      <c r="F1576" s="4" t="str">
        <f t="shared" si="98"/>
        <v>✓</v>
      </c>
      <c r="G1576" s="12"/>
      <c r="L1576" s="4" t="str">
        <f t="shared" si="99"/>
        <v/>
      </c>
      <c r="M1576" s="4" t="str">
        <f t="shared" si="100"/>
        <v/>
      </c>
      <c r="N1576" s="4" t="str">
        <f t="shared" si="101"/>
        <v/>
      </c>
    </row>
    <row r="1577" spans="1:14" x14ac:dyDescent="0.25">
      <c r="A1577" s="12"/>
      <c r="B1577" s="8" t="s">
        <v>1071</v>
      </c>
      <c r="C1577" s="32">
        <v>51.911209999999997</v>
      </c>
      <c r="D1577" s="33">
        <v>-0.51422999999999996</v>
      </c>
      <c r="E1577" s="12"/>
      <c r="F1577" s="4" t="str">
        <f t="shared" si="98"/>
        <v>✓</v>
      </c>
      <c r="G1577" s="12"/>
      <c r="L1577" s="4" t="str">
        <f t="shared" si="99"/>
        <v/>
      </c>
      <c r="M1577" s="4" t="str">
        <f t="shared" si="100"/>
        <v/>
      </c>
      <c r="N1577" s="4" t="str">
        <f t="shared" si="101"/>
        <v/>
      </c>
    </row>
    <row r="1578" spans="1:14" x14ac:dyDescent="0.25">
      <c r="A1578" s="12"/>
      <c r="B1578" s="8" t="s">
        <v>1072</v>
      </c>
      <c r="C1578" s="32">
        <v>51.877850000000002</v>
      </c>
      <c r="D1578" s="33">
        <v>-0.53815000000000002</v>
      </c>
      <c r="E1578" s="12"/>
      <c r="F1578" s="4" t="str">
        <f t="shared" si="98"/>
        <v>✓</v>
      </c>
      <c r="G1578" s="12"/>
      <c r="L1578" s="4" t="str">
        <f t="shared" si="99"/>
        <v/>
      </c>
      <c r="M1578" s="4" t="str">
        <f t="shared" si="100"/>
        <v/>
      </c>
      <c r="N1578" s="4" t="str">
        <f t="shared" si="101"/>
        <v/>
      </c>
    </row>
    <row r="1579" spans="1:14" x14ac:dyDescent="0.25">
      <c r="A1579" s="12"/>
      <c r="B1579" s="8" t="s">
        <v>1073</v>
      </c>
      <c r="C1579" s="32">
        <v>51.907240000000002</v>
      </c>
      <c r="D1579" s="33">
        <v>-0.66274999999999995</v>
      </c>
      <c r="E1579" s="12"/>
      <c r="F1579" s="4" t="str">
        <f t="shared" si="98"/>
        <v>✓</v>
      </c>
      <c r="G1579" s="12"/>
      <c r="L1579" s="4" t="str">
        <f t="shared" si="99"/>
        <v/>
      </c>
      <c r="M1579" s="4" t="str">
        <f t="shared" si="100"/>
        <v/>
      </c>
      <c r="N1579" s="4" t="str">
        <f t="shared" si="101"/>
        <v/>
      </c>
    </row>
    <row r="1580" spans="1:14" x14ac:dyDescent="0.25">
      <c r="A1580" s="12"/>
      <c r="B1580" s="8" t="s">
        <v>1074</v>
      </c>
      <c r="C1580" s="32">
        <v>53.477449999999997</v>
      </c>
      <c r="D1580" s="33">
        <v>-2.2361900000000001</v>
      </c>
      <c r="E1580" s="12"/>
      <c r="F1580" s="4" t="str">
        <f t="shared" si="98"/>
        <v>✓</v>
      </c>
      <c r="G1580" s="12"/>
      <c r="L1580" s="4" t="str">
        <f t="shared" si="99"/>
        <v/>
      </c>
      <c r="M1580" s="4" t="str">
        <f t="shared" si="100"/>
        <v/>
      </c>
      <c r="N1580" s="4" t="str">
        <f t="shared" si="101"/>
        <v/>
      </c>
    </row>
    <row r="1581" spans="1:14" x14ac:dyDescent="0.25">
      <c r="A1581" s="12"/>
      <c r="B1581" s="8" t="s">
        <v>1075</v>
      </c>
      <c r="C1581" s="32">
        <v>53.478870000000001</v>
      </c>
      <c r="D1581" s="33">
        <v>-2.1812499999999999</v>
      </c>
      <c r="E1581" s="12"/>
      <c r="F1581" s="4" t="str">
        <f t="shared" si="98"/>
        <v>✓</v>
      </c>
      <c r="G1581" s="12"/>
      <c r="L1581" s="4" t="str">
        <f t="shared" si="99"/>
        <v/>
      </c>
      <c r="M1581" s="4" t="str">
        <f t="shared" si="100"/>
        <v/>
      </c>
      <c r="N1581" s="4" t="str">
        <f t="shared" si="101"/>
        <v/>
      </c>
    </row>
    <row r="1582" spans="1:14" x14ac:dyDescent="0.25">
      <c r="A1582" s="12"/>
      <c r="B1582" s="8" t="s">
        <v>1076</v>
      </c>
      <c r="C1582" s="32">
        <v>53.464300000000001</v>
      </c>
      <c r="D1582" s="33">
        <v>-2.2020900000000001</v>
      </c>
      <c r="E1582" s="12"/>
      <c r="F1582" s="4" t="str">
        <f t="shared" si="98"/>
        <v>✓</v>
      </c>
      <c r="G1582" s="12"/>
      <c r="L1582" s="4" t="str">
        <f t="shared" si="99"/>
        <v/>
      </c>
      <c r="M1582" s="4" t="str">
        <f t="shared" si="100"/>
        <v/>
      </c>
      <c r="N1582" s="4" t="str">
        <f t="shared" si="101"/>
        <v/>
      </c>
    </row>
    <row r="1583" spans="1:14" x14ac:dyDescent="0.25">
      <c r="A1583" s="12"/>
      <c r="B1583" s="8" t="s">
        <v>1077</v>
      </c>
      <c r="C1583" s="32">
        <v>53.460450000000002</v>
      </c>
      <c r="D1583" s="33">
        <v>-2.2154699999999998</v>
      </c>
      <c r="E1583" s="12"/>
      <c r="F1583" s="4" t="str">
        <f t="shared" si="98"/>
        <v>✓</v>
      </c>
      <c r="G1583" s="12"/>
      <c r="L1583" s="4" t="str">
        <f t="shared" si="99"/>
        <v/>
      </c>
      <c r="M1583" s="4" t="str">
        <f t="shared" si="100"/>
        <v/>
      </c>
      <c r="N1583" s="4" t="str">
        <f t="shared" si="101"/>
        <v/>
      </c>
    </row>
    <row r="1584" spans="1:14" x14ac:dyDescent="0.25">
      <c r="A1584" s="12"/>
      <c r="B1584" s="8" t="s">
        <v>1078</v>
      </c>
      <c r="C1584" s="32">
        <v>53.448430000000002</v>
      </c>
      <c r="D1584" s="33">
        <v>-2.2258800000000001</v>
      </c>
      <c r="E1584" s="12"/>
      <c r="F1584" s="4" t="str">
        <f t="shared" si="98"/>
        <v>✓</v>
      </c>
      <c r="G1584" s="12"/>
      <c r="L1584" s="4" t="str">
        <f t="shared" si="99"/>
        <v/>
      </c>
      <c r="M1584" s="4" t="str">
        <f t="shared" si="100"/>
        <v/>
      </c>
      <c r="N1584" s="4" t="str">
        <f t="shared" si="101"/>
        <v/>
      </c>
    </row>
    <row r="1585" spans="1:14" x14ac:dyDescent="0.25">
      <c r="A1585" s="12"/>
      <c r="B1585" s="8" t="s">
        <v>1079</v>
      </c>
      <c r="C1585" s="32">
        <v>53.467480000000002</v>
      </c>
      <c r="D1585" s="33">
        <v>-2.2517</v>
      </c>
      <c r="E1585" s="12"/>
      <c r="F1585" s="4" t="str">
        <f t="shared" si="98"/>
        <v>✓</v>
      </c>
      <c r="G1585" s="12"/>
      <c r="L1585" s="4" t="str">
        <f t="shared" si="99"/>
        <v/>
      </c>
      <c r="M1585" s="4" t="str">
        <f t="shared" si="100"/>
        <v/>
      </c>
      <c r="N1585" s="4" t="str">
        <f t="shared" si="101"/>
        <v/>
      </c>
    </row>
    <row r="1586" spans="1:14" x14ac:dyDescent="0.25">
      <c r="A1586" s="12"/>
      <c r="B1586" s="8" t="s">
        <v>1080</v>
      </c>
      <c r="C1586" s="32">
        <v>53.455100000000002</v>
      </c>
      <c r="D1586" s="33">
        <v>-2.2645900000000001</v>
      </c>
      <c r="E1586" s="12"/>
      <c r="F1586" s="4" t="str">
        <f t="shared" si="98"/>
        <v>✓</v>
      </c>
      <c r="G1586" s="12"/>
      <c r="L1586" s="4" t="str">
        <f t="shared" si="99"/>
        <v/>
      </c>
      <c r="M1586" s="4" t="str">
        <f t="shared" si="100"/>
        <v/>
      </c>
      <c r="N1586" s="4" t="str">
        <f t="shared" si="101"/>
        <v/>
      </c>
    </row>
    <row r="1587" spans="1:14" x14ac:dyDescent="0.25">
      <c r="A1587" s="12"/>
      <c r="B1587" s="8" t="s">
        <v>1081</v>
      </c>
      <c r="C1587" s="32">
        <v>53.46799</v>
      </c>
      <c r="D1587" s="33">
        <v>-2.3194499999999998</v>
      </c>
      <c r="E1587" s="12"/>
      <c r="F1587" s="4" t="str">
        <f t="shared" si="98"/>
        <v>✓</v>
      </c>
      <c r="G1587" s="12"/>
      <c r="L1587" s="4" t="str">
        <f t="shared" si="99"/>
        <v/>
      </c>
      <c r="M1587" s="4" t="str">
        <f t="shared" si="100"/>
        <v/>
      </c>
      <c r="N1587" s="4" t="str">
        <f t="shared" si="101"/>
        <v/>
      </c>
    </row>
    <row r="1588" spans="1:14" x14ac:dyDescent="0.25">
      <c r="A1588" s="12"/>
      <c r="B1588" s="8" t="s">
        <v>1082</v>
      </c>
      <c r="C1588" s="32">
        <v>53.461329999999997</v>
      </c>
      <c r="D1588" s="33">
        <v>-2.1703800000000002</v>
      </c>
      <c r="E1588" s="12"/>
      <c r="F1588" s="4" t="str">
        <f t="shared" si="98"/>
        <v>✓</v>
      </c>
      <c r="G1588" s="12"/>
      <c r="L1588" s="4" t="str">
        <f t="shared" si="99"/>
        <v/>
      </c>
      <c r="M1588" s="4" t="str">
        <f t="shared" si="100"/>
        <v/>
      </c>
      <c r="N1588" s="4" t="str">
        <f t="shared" si="101"/>
        <v/>
      </c>
    </row>
    <row r="1589" spans="1:14" x14ac:dyDescent="0.25">
      <c r="A1589" s="12"/>
      <c r="B1589" s="8" t="s">
        <v>1083</v>
      </c>
      <c r="C1589" s="32">
        <v>53.436419999999998</v>
      </c>
      <c r="D1589" s="33">
        <v>-2.19631</v>
      </c>
      <c r="E1589" s="12"/>
      <c r="F1589" s="4" t="str">
        <f t="shared" si="98"/>
        <v>✓</v>
      </c>
      <c r="G1589" s="12"/>
      <c r="L1589" s="4" t="str">
        <f t="shared" si="99"/>
        <v/>
      </c>
      <c r="M1589" s="4" t="str">
        <f t="shared" si="100"/>
        <v/>
      </c>
      <c r="N1589" s="4" t="str">
        <f t="shared" si="101"/>
        <v/>
      </c>
    </row>
    <row r="1590" spans="1:14" x14ac:dyDescent="0.25">
      <c r="A1590" s="12"/>
      <c r="B1590" s="8" t="s">
        <v>1084</v>
      </c>
      <c r="C1590" s="32">
        <v>53.480429999999998</v>
      </c>
      <c r="D1590" s="33">
        <v>-2.2444299999999999</v>
      </c>
      <c r="E1590" s="12"/>
      <c r="F1590" s="4" t="str">
        <f t="shared" si="98"/>
        <v>✓</v>
      </c>
      <c r="G1590" s="12"/>
      <c r="L1590" s="4" t="str">
        <f t="shared" si="99"/>
        <v/>
      </c>
      <c r="M1590" s="4" t="str">
        <f t="shared" si="100"/>
        <v/>
      </c>
      <c r="N1590" s="4" t="str">
        <f t="shared" si="101"/>
        <v/>
      </c>
    </row>
    <row r="1591" spans="1:14" x14ac:dyDescent="0.25">
      <c r="A1591" s="12"/>
      <c r="B1591" s="8" t="s">
        <v>1085</v>
      </c>
      <c r="C1591" s="32">
        <v>53.424190000000003</v>
      </c>
      <c r="D1591" s="33">
        <v>-2.2326899999999998</v>
      </c>
      <c r="E1591" s="12"/>
      <c r="F1591" s="4" t="str">
        <f t="shared" si="98"/>
        <v>✓</v>
      </c>
      <c r="G1591" s="12"/>
      <c r="L1591" s="4" t="str">
        <f t="shared" si="99"/>
        <v/>
      </c>
      <c r="M1591" s="4" t="str">
        <f t="shared" si="100"/>
        <v/>
      </c>
      <c r="N1591" s="4" t="str">
        <f t="shared" si="101"/>
        <v/>
      </c>
    </row>
    <row r="1592" spans="1:14" x14ac:dyDescent="0.25">
      <c r="A1592" s="12"/>
      <c r="B1592" s="8" t="s">
        <v>1086</v>
      </c>
      <c r="C1592" s="32">
        <v>53.438000000000002</v>
      </c>
      <c r="D1592" s="33">
        <v>-2.2729499999999998</v>
      </c>
      <c r="E1592" s="12"/>
      <c r="F1592" s="4" t="str">
        <f t="shared" si="98"/>
        <v>✓</v>
      </c>
      <c r="G1592" s="12"/>
      <c r="L1592" s="4" t="str">
        <f t="shared" si="99"/>
        <v/>
      </c>
      <c r="M1592" s="4" t="str">
        <f t="shared" si="100"/>
        <v/>
      </c>
      <c r="N1592" s="4" t="str">
        <f t="shared" si="101"/>
        <v/>
      </c>
    </row>
    <row r="1593" spans="1:14" x14ac:dyDescent="0.25">
      <c r="A1593" s="12"/>
      <c r="B1593" s="8" t="s">
        <v>1087</v>
      </c>
      <c r="C1593" s="32">
        <v>53.385849999999998</v>
      </c>
      <c r="D1593" s="33">
        <v>-2.2601100000000001</v>
      </c>
      <c r="E1593" s="12"/>
      <c r="F1593" s="4" t="str">
        <f t="shared" si="98"/>
        <v>✓</v>
      </c>
      <c r="G1593" s="12"/>
      <c r="L1593" s="4" t="str">
        <f t="shared" si="99"/>
        <v/>
      </c>
      <c r="M1593" s="4" t="str">
        <f t="shared" si="100"/>
        <v/>
      </c>
      <c r="N1593" s="4" t="str">
        <f t="shared" si="101"/>
        <v/>
      </c>
    </row>
    <row r="1594" spans="1:14" x14ac:dyDescent="0.25">
      <c r="A1594" s="12"/>
      <c r="B1594" s="8" t="s">
        <v>1088</v>
      </c>
      <c r="C1594" s="32">
        <v>53.39958</v>
      </c>
      <c r="D1594" s="33">
        <v>-2.28891</v>
      </c>
      <c r="E1594" s="12"/>
      <c r="F1594" s="4" t="str">
        <f t="shared" si="98"/>
        <v>✓</v>
      </c>
      <c r="G1594" s="12"/>
      <c r="L1594" s="4" t="str">
        <f t="shared" si="99"/>
        <v/>
      </c>
      <c r="M1594" s="4" t="str">
        <f t="shared" si="100"/>
        <v/>
      </c>
      <c r="N1594" s="4" t="str">
        <f t="shared" si="101"/>
        <v/>
      </c>
    </row>
    <row r="1595" spans="1:14" x14ac:dyDescent="0.25">
      <c r="A1595" s="12"/>
      <c r="B1595" s="8" t="s">
        <v>1089</v>
      </c>
      <c r="C1595" s="32">
        <v>53.551560000000002</v>
      </c>
      <c r="D1595" s="33">
        <v>-2.1983100000000002</v>
      </c>
      <c r="E1595" s="12"/>
      <c r="F1595" s="4" t="str">
        <f t="shared" si="98"/>
        <v>✓</v>
      </c>
      <c r="G1595" s="12"/>
      <c r="L1595" s="4" t="str">
        <f t="shared" si="99"/>
        <v/>
      </c>
      <c r="M1595" s="4" t="str">
        <f t="shared" si="100"/>
        <v/>
      </c>
      <c r="N1595" s="4" t="str">
        <f t="shared" si="101"/>
        <v/>
      </c>
    </row>
    <row r="1596" spans="1:14" x14ac:dyDescent="0.25">
      <c r="A1596" s="12"/>
      <c r="B1596" s="8" t="s">
        <v>1090</v>
      </c>
      <c r="C1596" s="32">
        <v>53.52834</v>
      </c>
      <c r="D1596" s="33">
        <v>-2.27576</v>
      </c>
      <c r="E1596" s="12"/>
      <c r="F1596" s="4" t="str">
        <f t="shared" si="98"/>
        <v>✓</v>
      </c>
      <c r="G1596" s="12"/>
      <c r="L1596" s="4" t="str">
        <f t="shared" si="99"/>
        <v/>
      </c>
      <c r="M1596" s="4" t="str">
        <f t="shared" si="100"/>
        <v/>
      </c>
      <c r="N1596" s="4" t="str">
        <f t="shared" si="101"/>
        <v/>
      </c>
    </row>
    <row r="1597" spans="1:14" x14ac:dyDescent="0.25">
      <c r="A1597" s="12"/>
      <c r="B1597" s="8" t="s">
        <v>1091</v>
      </c>
      <c r="C1597" s="32">
        <v>53.5623</v>
      </c>
      <c r="D1597" s="33">
        <v>-2.3348800000000001</v>
      </c>
      <c r="E1597" s="12"/>
      <c r="F1597" s="4" t="str">
        <f t="shared" si="98"/>
        <v>✓</v>
      </c>
      <c r="G1597" s="12"/>
      <c r="L1597" s="4" t="str">
        <f t="shared" si="99"/>
        <v/>
      </c>
      <c r="M1597" s="4" t="str">
        <f t="shared" si="100"/>
        <v/>
      </c>
      <c r="N1597" s="4" t="str">
        <f t="shared" si="101"/>
        <v/>
      </c>
    </row>
    <row r="1598" spans="1:14" x14ac:dyDescent="0.25">
      <c r="A1598" s="12"/>
      <c r="B1598" s="8" t="s">
        <v>1092</v>
      </c>
      <c r="C1598" s="32">
        <v>53.512099999999997</v>
      </c>
      <c r="D1598" s="33">
        <v>-2.3364400000000001</v>
      </c>
      <c r="E1598" s="12"/>
      <c r="F1598" s="4" t="str">
        <f t="shared" si="98"/>
        <v>✓</v>
      </c>
      <c r="G1598" s="12"/>
      <c r="L1598" s="4" t="str">
        <f t="shared" si="99"/>
        <v/>
      </c>
      <c r="M1598" s="4" t="str">
        <f t="shared" si="100"/>
        <v/>
      </c>
      <c r="N1598" s="4" t="str">
        <f t="shared" si="101"/>
        <v/>
      </c>
    </row>
    <row r="1599" spans="1:14" x14ac:dyDescent="0.25">
      <c r="A1599" s="12"/>
      <c r="B1599" s="8" t="s">
        <v>1093</v>
      </c>
      <c r="C1599" s="32">
        <v>53.514719999999997</v>
      </c>
      <c r="D1599" s="33">
        <v>-2.39967</v>
      </c>
      <c r="E1599" s="12"/>
      <c r="F1599" s="4" t="str">
        <f t="shared" si="98"/>
        <v>✓</v>
      </c>
      <c r="G1599" s="12"/>
      <c r="L1599" s="4" t="str">
        <f t="shared" si="99"/>
        <v/>
      </c>
      <c r="M1599" s="4" t="str">
        <f t="shared" si="100"/>
        <v/>
      </c>
      <c r="N1599" s="4" t="str">
        <f t="shared" si="101"/>
        <v/>
      </c>
    </row>
    <row r="1600" spans="1:14" x14ac:dyDescent="0.25">
      <c r="A1600" s="12"/>
      <c r="B1600" s="8" t="s">
        <v>1094</v>
      </c>
      <c r="C1600" s="32">
        <v>53.508400000000002</v>
      </c>
      <c r="D1600" s="33">
        <v>-2.4581</v>
      </c>
      <c r="E1600" s="12"/>
      <c r="F1600" s="4" t="str">
        <f t="shared" si="98"/>
        <v>✓</v>
      </c>
      <c r="G1600" s="12"/>
      <c r="L1600" s="4" t="str">
        <f t="shared" si="99"/>
        <v/>
      </c>
      <c r="M1600" s="4" t="str">
        <f t="shared" si="100"/>
        <v/>
      </c>
      <c r="N1600" s="4" t="str">
        <f t="shared" si="101"/>
        <v/>
      </c>
    </row>
    <row r="1601" spans="1:14" x14ac:dyDescent="0.25">
      <c r="A1601" s="12"/>
      <c r="B1601" s="8" t="s">
        <v>1095</v>
      </c>
      <c r="C1601" s="32">
        <v>53.48366</v>
      </c>
      <c r="D1601" s="33">
        <v>-2.25291</v>
      </c>
      <c r="E1601" s="12"/>
      <c r="F1601" s="4" t="str">
        <f t="shared" si="98"/>
        <v>✓</v>
      </c>
      <c r="G1601" s="12"/>
      <c r="L1601" s="4" t="str">
        <f t="shared" si="99"/>
        <v/>
      </c>
      <c r="M1601" s="4" t="str">
        <f t="shared" si="100"/>
        <v/>
      </c>
      <c r="N1601" s="4" t="str">
        <f t="shared" si="101"/>
        <v/>
      </c>
    </row>
    <row r="1602" spans="1:14" x14ac:dyDescent="0.25">
      <c r="A1602" s="12"/>
      <c r="B1602" s="8" t="s">
        <v>1096</v>
      </c>
      <c r="C1602" s="32">
        <v>53.484349999999999</v>
      </c>
      <c r="D1602" s="33">
        <v>-2.3551899999999999</v>
      </c>
      <c r="E1602" s="12"/>
      <c r="F1602" s="4" t="str">
        <f t="shared" si="98"/>
        <v>✓</v>
      </c>
      <c r="G1602" s="12"/>
      <c r="L1602" s="4" t="str">
        <f t="shared" si="99"/>
        <v/>
      </c>
      <c r="M1602" s="4" t="str">
        <f t="shared" si="100"/>
        <v/>
      </c>
      <c r="N1602" s="4" t="str">
        <f t="shared" si="101"/>
        <v/>
      </c>
    </row>
    <row r="1603" spans="1:14" x14ac:dyDescent="0.25">
      <c r="A1603" s="12"/>
      <c r="B1603" s="8" t="s">
        <v>1097</v>
      </c>
      <c r="C1603" s="32">
        <v>53.419429999999998</v>
      </c>
      <c r="D1603" s="33">
        <v>-2.4237700000000002</v>
      </c>
      <c r="E1603" s="12"/>
      <c r="F1603" s="4" t="str">
        <f t="shared" si="98"/>
        <v>✓</v>
      </c>
      <c r="G1603" s="12"/>
      <c r="L1603" s="4" t="str">
        <f t="shared" si="99"/>
        <v/>
      </c>
      <c r="M1603" s="4" t="str">
        <f t="shared" si="100"/>
        <v/>
      </c>
      <c r="N1603" s="4" t="str">
        <f t="shared" si="101"/>
        <v/>
      </c>
    </row>
    <row r="1604" spans="1:14" x14ac:dyDescent="0.25">
      <c r="A1604" s="12"/>
      <c r="B1604" s="8" t="s">
        <v>1098</v>
      </c>
      <c r="C1604" s="32">
        <v>53.450920000000004</v>
      </c>
      <c r="D1604" s="33">
        <v>-2.3093900000000001</v>
      </c>
      <c r="E1604" s="12"/>
      <c r="F1604" s="4" t="str">
        <f t="shared" si="98"/>
        <v>✓</v>
      </c>
      <c r="G1604" s="12"/>
      <c r="L1604" s="4" t="str">
        <f t="shared" si="99"/>
        <v/>
      </c>
      <c r="M1604" s="4" t="str">
        <f t="shared" si="100"/>
        <v/>
      </c>
      <c r="N1604" s="4" t="str">
        <f t="shared" si="101"/>
        <v/>
      </c>
    </row>
    <row r="1605" spans="1:14" x14ac:dyDescent="0.25">
      <c r="A1605" s="12"/>
      <c r="B1605" s="8" t="s">
        <v>1099</v>
      </c>
      <c r="C1605" s="32">
        <v>53.420999999999999</v>
      </c>
      <c r="D1605" s="33">
        <v>-2.32626</v>
      </c>
      <c r="E1605" s="12"/>
      <c r="F1605" s="4" t="str">
        <f t="shared" si="98"/>
        <v>✓</v>
      </c>
      <c r="G1605" s="12"/>
      <c r="L1605" s="4" t="str">
        <f t="shared" si="99"/>
        <v/>
      </c>
      <c r="M1605" s="4" t="str">
        <f t="shared" si="100"/>
        <v/>
      </c>
      <c r="N1605" s="4" t="str">
        <f t="shared" si="101"/>
        <v/>
      </c>
    </row>
    <row r="1606" spans="1:14" x14ac:dyDescent="0.25">
      <c r="A1606" s="12"/>
      <c r="B1606" s="8" t="s">
        <v>1100</v>
      </c>
      <c r="C1606" s="32">
        <v>53.456539999999997</v>
      </c>
      <c r="D1606" s="33">
        <v>-2.1185399999999999</v>
      </c>
      <c r="E1606" s="12"/>
      <c r="F1606" s="4" t="str">
        <f t="shared" si="98"/>
        <v>✓</v>
      </c>
      <c r="G1606" s="12"/>
      <c r="L1606" s="4" t="str">
        <f t="shared" si="99"/>
        <v/>
      </c>
      <c r="M1606" s="4" t="str">
        <f t="shared" si="100"/>
        <v/>
      </c>
      <c r="N1606" s="4" t="str">
        <f t="shared" si="101"/>
        <v/>
      </c>
    </row>
    <row r="1607" spans="1:14" x14ac:dyDescent="0.25">
      <c r="A1607" s="12"/>
      <c r="B1607" s="8" t="s">
        <v>1101</v>
      </c>
      <c r="C1607" s="32">
        <v>53.507199999999997</v>
      </c>
      <c r="D1607" s="33">
        <v>-2.15503</v>
      </c>
      <c r="E1607" s="12"/>
      <c r="F1607" s="4" t="str">
        <f t="shared" si="98"/>
        <v>✓</v>
      </c>
      <c r="G1607" s="12"/>
      <c r="L1607" s="4" t="str">
        <f t="shared" si="99"/>
        <v/>
      </c>
      <c r="M1607" s="4" t="str">
        <f t="shared" si="100"/>
        <v/>
      </c>
      <c r="N1607" s="4" t="str">
        <f t="shared" si="101"/>
        <v/>
      </c>
    </row>
    <row r="1608" spans="1:14" x14ac:dyDescent="0.25">
      <c r="A1608" s="12"/>
      <c r="B1608" s="8" t="s">
        <v>1102</v>
      </c>
      <c r="C1608" s="32">
        <v>53.532449999999997</v>
      </c>
      <c r="D1608" s="33">
        <v>-2.42334</v>
      </c>
      <c r="E1608" s="12"/>
      <c r="F1608" s="4" t="str">
        <f t="shared" si="98"/>
        <v>✓</v>
      </c>
      <c r="G1608" s="12"/>
      <c r="L1608" s="4" t="str">
        <f t="shared" si="99"/>
        <v/>
      </c>
      <c r="M1608" s="4" t="str">
        <f t="shared" si="100"/>
        <v/>
      </c>
      <c r="N1608" s="4" t="str">
        <f t="shared" si="101"/>
        <v/>
      </c>
    </row>
    <row r="1609" spans="1:14" x14ac:dyDescent="0.25">
      <c r="A1609" s="12"/>
      <c r="B1609" s="8" t="s">
        <v>1103</v>
      </c>
      <c r="C1609" s="32">
        <v>53.48489</v>
      </c>
      <c r="D1609" s="33">
        <v>-2.2299500000000001</v>
      </c>
      <c r="E1609" s="12"/>
      <c r="F1609" s="4" t="str">
        <f t="shared" si="98"/>
        <v>✓</v>
      </c>
      <c r="G1609" s="12"/>
      <c r="L1609" s="4" t="str">
        <f t="shared" si="99"/>
        <v/>
      </c>
      <c r="M1609" s="4" t="str">
        <f t="shared" si="100"/>
        <v/>
      </c>
      <c r="N1609" s="4" t="str">
        <f t="shared" si="101"/>
        <v/>
      </c>
    </row>
    <row r="1610" spans="1:14" x14ac:dyDescent="0.25">
      <c r="A1610" s="12"/>
      <c r="B1610" s="8" t="s">
        <v>1104</v>
      </c>
      <c r="C1610" s="32">
        <v>53.504080000000002</v>
      </c>
      <c r="D1610" s="33">
        <v>-2.1910500000000002</v>
      </c>
      <c r="E1610" s="12"/>
      <c r="F1610" s="4" t="str">
        <f t="shared" si="98"/>
        <v>✓</v>
      </c>
      <c r="G1610" s="12"/>
      <c r="L1610" s="4" t="str">
        <f t="shared" si="99"/>
        <v/>
      </c>
      <c r="M1610" s="4" t="str">
        <f t="shared" si="100"/>
        <v/>
      </c>
      <c r="N1610" s="4" t="str">
        <f t="shared" si="101"/>
        <v/>
      </c>
    </row>
    <row r="1611" spans="1:14" x14ac:dyDescent="0.25">
      <c r="A1611" s="12"/>
      <c r="B1611" s="8" t="s">
        <v>1105</v>
      </c>
      <c r="C1611" s="32">
        <v>53.450949999999999</v>
      </c>
      <c r="D1611" s="33">
        <v>-2.36544</v>
      </c>
      <c r="E1611" s="12"/>
      <c r="F1611" s="4" t="str">
        <f t="shared" si="98"/>
        <v>✓</v>
      </c>
      <c r="G1611" s="12"/>
      <c r="L1611" s="4" t="str">
        <f t="shared" si="99"/>
        <v/>
      </c>
      <c r="M1611" s="4" t="str">
        <f t="shared" si="100"/>
        <v/>
      </c>
      <c r="N1611" s="4" t="str">
        <f t="shared" si="101"/>
        <v/>
      </c>
    </row>
    <row r="1612" spans="1:14" x14ac:dyDescent="0.25">
      <c r="A1612" s="12"/>
      <c r="B1612" s="8" t="s">
        <v>1106</v>
      </c>
      <c r="C1612" s="32">
        <v>53.483690000000003</v>
      </c>
      <c r="D1612" s="33">
        <v>-2.1489199999999999</v>
      </c>
      <c r="E1612" s="12"/>
      <c r="F1612" s="4" t="str">
        <f t="shared" ref="F1612:F1675" si="102">IF(COUNTIF($B1612:$D1612, "")=3, "", IF(OR($C1612="", $D1612="", $C1612&gt;$J$3, $C1612&lt;$J$4, $D1612&gt;$J$5, $D1612&lt;$J$6), $J$9, $J$8))</f>
        <v>✓</v>
      </c>
      <c r="G1612" s="12"/>
      <c r="L1612" s="4" t="str">
        <f t="shared" ref="L1612:L1675" si="103">IF(B1612="", "", IF(COUNTIF(B$11:B$5010, B1612)&gt;1, "X", ""))</f>
        <v/>
      </c>
      <c r="M1612" s="4" t="str">
        <f t="shared" ref="M1612:M1675" si="104">IF(C1612="", "", IF(ISNUMBER(C1612)=FALSE, "X", ""))</f>
        <v/>
      </c>
      <c r="N1612" s="4" t="str">
        <f t="shared" ref="N1612:N1675" si="105">IF(D1612="", "", IF(ISNUMBER(D1612)=FALSE, "X", ""))</f>
        <v/>
      </c>
    </row>
    <row r="1613" spans="1:14" x14ac:dyDescent="0.25">
      <c r="A1613" s="12"/>
      <c r="B1613" s="8" t="s">
        <v>1107</v>
      </c>
      <c r="C1613" s="32">
        <v>53.440759999999997</v>
      </c>
      <c r="D1613" s="33">
        <v>-2.4271699999999998</v>
      </c>
      <c r="E1613" s="12"/>
      <c r="F1613" s="4" t="str">
        <f t="shared" si="102"/>
        <v>✓</v>
      </c>
      <c r="G1613" s="12"/>
      <c r="L1613" s="4" t="str">
        <f t="shared" si="103"/>
        <v/>
      </c>
      <c r="M1613" s="4" t="str">
        <f t="shared" si="104"/>
        <v/>
      </c>
      <c r="N1613" s="4" t="str">
        <f t="shared" si="105"/>
        <v/>
      </c>
    </row>
    <row r="1614" spans="1:14" x14ac:dyDescent="0.25">
      <c r="A1614" s="12"/>
      <c r="B1614" s="8" t="s">
        <v>1108</v>
      </c>
      <c r="C1614" s="32">
        <v>53.547409999999999</v>
      </c>
      <c r="D1614" s="33">
        <v>-2.2903899999999999</v>
      </c>
      <c r="E1614" s="12"/>
      <c r="F1614" s="4" t="str">
        <f t="shared" si="102"/>
        <v>✓</v>
      </c>
      <c r="G1614" s="12"/>
      <c r="L1614" s="4" t="str">
        <f t="shared" si="103"/>
        <v/>
      </c>
      <c r="M1614" s="4" t="str">
        <f t="shared" si="104"/>
        <v/>
      </c>
      <c r="N1614" s="4" t="str">
        <f t="shared" si="105"/>
        <v/>
      </c>
    </row>
    <row r="1615" spans="1:14" x14ac:dyDescent="0.25">
      <c r="A1615" s="12"/>
      <c r="B1615" s="8" t="s">
        <v>1109</v>
      </c>
      <c r="C1615" s="32">
        <v>53.525849999999998</v>
      </c>
      <c r="D1615" s="33">
        <v>-2.4923000000000002</v>
      </c>
      <c r="E1615" s="12"/>
      <c r="F1615" s="4" t="str">
        <f t="shared" si="102"/>
        <v>✓</v>
      </c>
      <c r="G1615" s="12"/>
      <c r="L1615" s="4" t="str">
        <f t="shared" si="103"/>
        <v/>
      </c>
      <c r="M1615" s="4" t="str">
        <f t="shared" si="104"/>
        <v/>
      </c>
      <c r="N1615" s="4" t="str">
        <f t="shared" si="105"/>
        <v/>
      </c>
    </row>
    <row r="1616" spans="1:14" x14ac:dyDescent="0.25">
      <c r="A1616" s="12"/>
      <c r="B1616" s="8" t="s">
        <v>1110</v>
      </c>
      <c r="C1616" s="32">
        <v>53.479129999999998</v>
      </c>
      <c r="D1616" s="33">
        <v>-2.2833700000000001</v>
      </c>
      <c r="E1616" s="12"/>
      <c r="F1616" s="4" t="str">
        <f t="shared" si="102"/>
        <v>✓</v>
      </c>
      <c r="G1616" s="12"/>
      <c r="L1616" s="4" t="str">
        <f t="shared" si="103"/>
        <v/>
      </c>
      <c r="M1616" s="4" t="str">
        <f t="shared" si="104"/>
        <v/>
      </c>
      <c r="N1616" s="4" t="str">
        <f t="shared" si="105"/>
        <v/>
      </c>
    </row>
    <row r="1617" spans="1:14" x14ac:dyDescent="0.25">
      <c r="A1617" s="12"/>
      <c r="B1617" s="8" t="s">
        <v>1111</v>
      </c>
      <c r="C1617" s="32">
        <v>53.474930000000001</v>
      </c>
      <c r="D1617" s="33">
        <v>-2.2945799999999998</v>
      </c>
      <c r="E1617" s="12"/>
      <c r="F1617" s="4" t="str">
        <f t="shared" si="102"/>
        <v>✓</v>
      </c>
      <c r="G1617" s="12"/>
      <c r="L1617" s="4" t="str">
        <f t="shared" si="103"/>
        <v/>
      </c>
      <c r="M1617" s="4" t="str">
        <f t="shared" si="104"/>
        <v/>
      </c>
      <c r="N1617" s="4" t="str">
        <f t="shared" si="105"/>
        <v/>
      </c>
    </row>
    <row r="1618" spans="1:14" x14ac:dyDescent="0.25">
      <c r="A1618" s="12"/>
      <c r="B1618" s="8" t="s">
        <v>1112</v>
      </c>
      <c r="C1618" s="32">
        <v>53.49277</v>
      </c>
      <c r="D1618" s="33">
        <v>-2.2989799999999998</v>
      </c>
      <c r="E1618" s="12"/>
      <c r="F1618" s="4" t="str">
        <f t="shared" si="102"/>
        <v>✓</v>
      </c>
      <c r="G1618" s="12"/>
      <c r="L1618" s="4" t="str">
        <f t="shared" si="103"/>
        <v/>
      </c>
      <c r="M1618" s="4" t="str">
        <f t="shared" si="104"/>
        <v/>
      </c>
      <c r="N1618" s="4" t="str">
        <f t="shared" si="105"/>
        <v/>
      </c>
    </row>
    <row r="1619" spans="1:14" x14ac:dyDescent="0.25">
      <c r="A1619" s="12"/>
      <c r="B1619" s="8" t="s">
        <v>1113</v>
      </c>
      <c r="C1619" s="32">
        <v>53.484439999999999</v>
      </c>
      <c r="D1619" s="33">
        <v>-2.2350099999999999</v>
      </c>
      <c r="E1619" s="12"/>
      <c r="F1619" s="4" t="str">
        <f t="shared" si="102"/>
        <v>✓</v>
      </c>
      <c r="G1619" s="12"/>
      <c r="L1619" s="4" t="str">
        <f t="shared" si="103"/>
        <v/>
      </c>
      <c r="M1619" s="4" t="str">
        <f t="shared" si="104"/>
        <v/>
      </c>
      <c r="N1619" s="4" t="str">
        <f t="shared" si="105"/>
        <v/>
      </c>
    </row>
    <row r="1620" spans="1:14" x14ac:dyDescent="0.25">
      <c r="A1620" s="12"/>
      <c r="B1620" s="8" t="s">
        <v>1114</v>
      </c>
      <c r="C1620" s="32">
        <v>53.486510000000003</v>
      </c>
      <c r="D1620" s="33">
        <v>-2.22906</v>
      </c>
      <c r="E1620" s="12"/>
      <c r="F1620" s="4" t="str">
        <f t="shared" si="102"/>
        <v>✓</v>
      </c>
      <c r="G1620" s="12"/>
      <c r="L1620" s="4" t="str">
        <f t="shared" si="103"/>
        <v/>
      </c>
      <c r="M1620" s="4" t="str">
        <f t="shared" si="104"/>
        <v/>
      </c>
      <c r="N1620" s="4" t="str">
        <f t="shared" si="105"/>
        <v/>
      </c>
    </row>
    <row r="1621" spans="1:14" x14ac:dyDescent="0.25">
      <c r="A1621" s="12"/>
      <c r="B1621" s="8" t="s">
        <v>1115</v>
      </c>
      <c r="C1621" s="32">
        <v>53.505479999999999</v>
      </c>
      <c r="D1621" s="33">
        <v>-2.2627100000000002</v>
      </c>
      <c r="E1621" s="12"/>
      <c r="F1621" s="4" t="str">
        <f t="shared" si="102"/>
        <v>✓</v>
      </c>
      <c r="G1621" s="12"/>
      <c r="L1621" s="4" t="str">
        <f t="shared" si="103"/>
        <v/>
      </c>
      <c r="M1621" s="4" t="str">
        <f t="shared" si="104"/>
        <v/>
      </c>
      <c r="N1621" s="4" t="str">
        <f t="shared" si="105"/>
        <v/>
      </c>
    </row>
    <row r="1622" spans="1:14" x14ac:dyDescent="0.25">
      <c r="A1622" s="12"/>
      <c r="B1622" s="8" t="s">
        <v>1116</v>
      </c>
      <c r="C1622" s="32">
        <v>53.508679999999998</v>
      </c>
      <c r="D1622" s="33">
        <v>-2.2401200000000001</v>
      </c>
      <c r="E1622" s="12"/>
      <c r="F1622" s="4" t="str">
        <f t="shared" si="102"/>
        <v>✓</v>
      </c>
      <c r="G1622" s="12"/>
      <c r="L1622" s="4" t="str">
        <f t="shared" si="103"/>
        <v/>
      </c>
      <c r="M1622" s="4" t="str">
        <f t="shared" si="104"/>
        <v/>
      </c>
      <c r="N1622" s="4" t="str">
        <f t="shared" si="105"/>
        <v/>
      </c>
    </row>
    <row r="1623" spans="1:14" x14ac:dyDescent="0.25">
      <c r="A1623" s="12"/>
      <c r="B1623" s="8" t="s">
        <v>1117</v>
      </c>
      <c r="C1623" s="32">
        <v>53.522010000000002</v>
      </c>
      <c r="D1623" s="33">
        <v>-2.21394</v>
      </c>
      <c r="E1623" s="12"/>
      <c r="F1623" s="4" t="str">
        <f t="shared" si="102"/>
        <v>✓</v>
      </c>
      <c r="G1623" s="12"/>
      <c r="L1623" s="4" t="str">
        <f t="shared" si="103"/>
        <v/>
      </c>
      <c r="M1623" s="4" t="str">
        <f t="shared" si="104"/>
        <v/>
      </c>
      <c r="N1623" s="4" t="str">
        <f t="shared" si="105"/>
        <v/>
      </c>
    </row>
    <row r="1624" spans="1:14" x14ac:dyDescent="0.25">
      <c r="A1624" s="12"/>
      <c r="B1624" s="8" t="s">
        <v>1118</v>
      </c>
      <c r="C1624" s="32">
        <v>53.36345</v>
      </c>
      <c r="D1624" s="33">
        <v>-2.2781400000000001</v>
      </c>
      <c r="E1624" s="12"/>
      <c r="F1624" s="4" t="str">
        <f t="shared" si="102"/>
        <v>✓</v>
      </c>
      <c r="G1624" s="12"/>
      <c r="L1624" s="4" t="str">
        <f t="shared" si="103"/>
        <v/>
      </c>
      <c r="M1624" s="4" t="str">
        <f t="shared" si="104"/>
        <v/>
      </c>
      <c r="N1624" s="4" t="str">
        <f t="shared" si="105"/>
        <v/>
      </c>
    </row>
    <row r="1625" spans="1:14" x14ac:dyDescent="0.25">
      <c r="A1625" s="12"/>
      <c r="B1625" s="8" t="s">
        <v>1119</v>
      </c>
      <c r="C1625" s="32">
        <v>53.4848</v>
      </c>
      <c r="D1625" s="33">
        <v>-2.2309999999999999</v>
      </c>
      <c r="E1625" s="12"/>
      <c r="F1625" s="4" t="str">
        <f t="shared" si="102"/>
        <v>✓</v>
      </c>
      <c r="G1625" s="12"/>
      <c r="L1625" s="4" t="str">
        <f t="shared" si="103"/>
        <v/>
      </c>
      <c r="M1625" s="4" t="str">
        <f t="shared" si="104"/>
        <v/>
      </c>
      <c r="N1625" s="4" t="str">
        <f t="shared" si="105"/>
        <v/>
      </c>
    </row>
    <row r="1626" spans="1:14" x14ac:dyDescent="0.25">
      <c r="A1626" s="12"/>
      <c r="B1626" s="8" t="s">
        <v>1120</v>
      </c>
      <c r="C1626" s="32">
        <v>51.37133</v>
      </c>
      <c r="D1626" s="33">
        <v>0.49725000000000003</v>
      </c>
      <c r="E1626" s="12"/>
      <c r="F1626" s="4" t="str">
        <f t="shared" si="102"/>
        <v>✓</v>
      </c>
      <c r="G1626" s="12"/>
      <c r="L1626" s="4" t="str">
        <f t="shared" si="103"/>
        <v/>
      </c>
      <c r="M1626" s="4" t="str">
        <f t="shared" si="104"/>
        <v/>
      </c>
      <c r="N1626" s="4" t="str">
        <f t="shared" si="105"/>
        <v/>
      </c>
    </row>
    <row r="1627" spans="1:14" x14ac:dyDescent="0.25">
      <c r="A1627" s="12"/>
      <c r="B1627" s="8" t="s">
        <v>1121</v>
      </c>
      <c r="C1627" s="32">
        <v>51.343649999999997</v>
      </c>
      <c r="D1627" s="33">
        <v>0.73541999999999996</v>
      </c>
      <c r="E1627" s="12"/>
      <c r="F1627" s="4" t="str">
        <f t="shared" si="102"/>
        <v>✓</v>
      </c>
      <c r="G1627" s="12"/>
      <c r="L1627" s="4" t="str">
        <f t="shared" si="103"/>
        <v/>
      </c>
      <c r="M1627" s="4" t="str">
        <f t="shared" si="104"/>
        <v/>
      </c>
      <c r="N1627" s="4" t="str">
        <f t="shared" si="105"/>
        <v/>
      </c>
    </row>
    <row r="1628" spans="1:14" x14ac:dyDescent="0.25">
      <c r="A1628" s="12"/>
      <c r="B1628" s="8" t="s">
        <v>1122</v>
      </c>
      <c r="C1628" s="32">
        <v>51.412990000000001</v>
      </c>
      <c r="D1628" s="33">
        <v>0.74666999999999994</v>
      </c>
      <c r="E1628" s="12"/>
      <c r="F1628" s="4" t="str">
        <f t="shared" si="102"/>
        <v>✓</v>
      </c>
      <c r="G1628" s="12"/>
      <c r="L1628" s="4" t="str">
        <f t="shared" si="103"/>
        <v/>
      </c>
      <c r="M1628" s="4" t="str">
        <f t="shared" si="104"/>
        <v/>
      </c>
      <c r="N1628" s="4" t="str">
        <f t="shared" si="105"/>
        <v/>
      </c>
    </row>
    <row r="1629" spans="1:14" x14ac:dyDescent="0.25">
      <c r="A1629" s="12"/>
      <c r="B1629" s="8" t="s">
        <v>1123</v>
      </c>
      <c r="C1629" s="32">
        <v>51.422280000000001</v>
      </c>
      <c r="D1629" s="33">
        <v>0.80408000000000002</v>
      </c>
      <c r="E1629" s="12"/>
      <c r="F1629" s="4" t="str">
        <f t="shared" si="102"/>
        <v>✓</v>
      </c>
      <c r="G1629" s="12"/>
      <c r="L1629" s="4" t="str">
        <f t="shared" si="103"/>
        <v/>
      </c>
      <c r="M1629" s="4" t="str">
        <f t="shared" si="104"/>
        <v/>
      </c>
      <c r="N1629" s="4" t="str">
        <f t="shared" si="105"/>
        <v/>
      </c>
    </row>
    <row r="1630" spans="1:14" x14ac:dyDescent="0.25">
      <c r="A1630" s="12"/>
      <c r="B1630" s="8" t="s">
        <v>1124</v>
      </c>
      <c r="C1630" s="32">
        <v>51.303849999999997</v>
      </c>
      <c r="D1630" s="33">
        <v>0.89449000000000001</v>
      </c>
      <c r="E1630" s="12"/>
      <c r="F1630" s="4" t="str">
        <f t="shared" si="102"/>
        <v>✓</v>
      </c>
      <c r="G1630" s="12"/>
      <c r="L1630" s="4" t="str">
        <f t="shared" si="103"/>
        <v/>
      </c>
      <c r="M1630" s="4" t="str">
        <f t="shared" si="104"/>
        <v/>
      </c>
      <c r="N1630" s="4" t="str">
        <f t="shared" si="105"/>
        <v/>
      </c>
    </row>
    <row r="1631" spans="1:14" x14ac:dyDescent="0.25">
      <c r="A1631" s="12"/>
      <c r="B1631" s="8" t="s">
        <v>1125</v>
      </c>
      <c r="C1631" s="32">
        <v>51.278739999999999</v>
      </c>
      <c r="D1631" s="33">
        <v>0.54364000000000001</v>
      </c>
      <c r="E1631" s="12"/>
      <c r="F1631" s="4" t="str">
        <f t="shared" si="102"/>
        <v>✓</v>
      </c>
      <c r="G1631" s="12"/>
      <c r="L1631" s="4" t="str">
        <f t="shared" si="103"/>
        <v/>
      </c>
      <c r="M1631" s="4" t="str">
        <f t="shared" si="104"/>
        <v/>
      </c>
      <c r="N1631" s="4" t="str">
        <f t="shared" si="105"/>
        <v/>
      </c>
    </row>
    <row r="1632" spans="1:14" x14ac:dyDescent="0.25">
      <c r="A1632" s="12"/>
      <c r="B1632" s="8" t="s">
        <v>1126</v>
      </c>
      <c r="C1632" s="32">
        <v>51.253210000000003</v>
      </c>
      <c r="D1632" s="33">
        <v>0.53369</v>
      </c>
      <c r="E1632" s="12"/>
      <c r="F1632" s="4" t="str">
        <f t="shared" si="102"/>
        <v>✓</v>
      </c>
      <c r="G1632" s="12"/>
      <c r="L1632" s="4" t="str">
        <f t="shared" si="103"/>
        <v/>
      </c>
      <c r="M1632" s="4" t="str">
        <f t="shared" si="104"/>
        <v/>
      </c>
      <c r="N1632" s="4" t="str">
        <f t="shared" si="105"/>
        <v/>
      </c>
    </row>
    <row r="1633" spans="1:14" x14ac:dyDescent="0.25">
      <c r="A1633" s="12"/>
      <c r="B1633" s="8" t="s">
        <v>1127</v>
      </c>
      <c r="C1633" s="32">
        <v>51.273899999999998</v>
      </c>
      <c r="D1633" s="33">
        <v>0.49590000000000001</v>
      </c>
      <c r="E1633" s="12"/>
      <c r="F1633" s="4" t="str">
        <f t="shared" si="102"/>
        <v>✓</v>
      </c>
      <c r="G1633" s="12"/>
      <c r="L1633" s="4" t="str">
        <f t="shared" si="103"/>
        <v/>
      </c>
      <c r="M1633" s="4" t="str">
        <f t="shared" si="104"/>
        <v/>
      </c>
      <c r="N1633" s="4" t="str">
        <f t="shared" si="105"/>
        <v/>
      </c>
    </row>
    <row r="1634" spans="1:14" x14ac:dyDescent="0.25">
      <c r="A1634" s="12"/>
      <c r="B1634" s="8" t="s">
        <v>1128</v>
      </c>
      <c r="C1634" s="32">
        <v>51.233130000000003</v>
      </c>
      <c r="D1634" s="33">
        <v>0.61087999999999998</v>
      </c>
      <c r="E1634" s="12"/>
      <c r="F1634" s="4" t="str">
        <f t="shared" si="102"/>
        <v>✓</v>
      </c>
      <c r="G1634" s="12"/>
      <c r="L1634" s="4" t="str">
        <f t="shared" si="103"/>
        <v/>
      </c>
      <c r="M1634" s="4" t="str">
        <f t="shared" si="104"/>
        <v/>
      </c>
      <c r="N1634" s="4" t="str">
        <f t="shared" si="105"/>
        <v/>
      </c>
    </row>
    <row r="1635" spans="1:14" x14ac:dyDescent="0.25">
      <c r="A1635" s="12"/>
      <c r="B1635" s="8" t="s">
        <v>1129</v>
      </c>
      <c r="C1635" s="32">
        <v>51.24183</v>
      </c>
      <c r="D1635" s="33">
        <v>0.41532000000000002</v>
      </c>
      <c r="E1635" s="12"/>
      <c r="F1635" s="4" t="str">
        <f t="shared" si="102"/>
        <v>✓</v>
      </c>
      <c r="G1635" s="12"/>
      <c r="L1635" s="4" t="str">
        <f t="shared" si="103"/>
        <v/>
      </c>
      <c r="M1635" s="4" t="str">
        <f t="shared" si="104"/>
        <v/>
      </c>
      <c r="N1635" s="4" t="str">
        <f t="shared" si="105"/>
        <v/>
      </c>
    </row>
    <row r="1636" spans="1:14" x14ac:dyDescent="0.25">
      <c r="A1636" s="12"/>
      <c r="B1636" s="8" t="s">
        <v>1130</v>
      </c>
      <c r="C1636" s="32">
        <v>51.290280000000003</v>
      </c>
      <c r="D1636" s="33">
        <v>0.40759000000000001</v>
      </c>
      <c r="E1636" s="12"/>
      <c r="F1636" s="4" t="str">
        <f t="shared" si="102"/>
        <v>✓</v>
      </c>
      <c r="G1636" s="12"/>
      <c r="L1636" s="4" t="str">
        <f t="shared" si="103"/>
        <v/>
      </c>
      <c r="M1636" s="4" t="str">
        <f t="shared" si="104"/>
        <v/>
      </c>
      <c r="N1636" s="4" t="str">
        <f t="shared" si="105"/>
        <v/>
      </c>
    </row>
    <row r="1637" spans="1:14" x14ac:dyDescent="0.25">
      <c r="A1637" s="12"/>
      <c r="B1637" s="8" t="s">
        <v>1131</v>
      </c>
      <c r="C1637" s="32">
        <v>51.391509999999997</v>
      </c>
      <c r="D1637" s="33">
        <v>0.48144999999999999</v>
      </c>
      <c r="E1637" s="12"/>
      <c r="F1637" s="4" t="str">
        <f t="shared" si="102"/>
        <v>✓</v>
      </c>
      <c r="G1637" s="12"/>
      <c r="L1637" s="4" t="str">
        <f t="shared" si="103"/>
        <v/>
      </c>
      <c r="M1637" s="4" t="str">
        <f t="shared" si="104"/>
        <v/>
      </c>
      <c r="N1637" s="4" t="str">
        <f t="shared" si="105"/>
        <v/>
      </c>
    </row>
    <row r="1638" spans="1:14" x14ac:dyDescent="0.25">
      <c r="A1638" s="12"/>
      <c r="B1638" s="8" t="s">
        <v>1132</v>
      </c>
      <c r="C1638" s="32">
        <v>51.303359999999998</v>
      </c>
      <c r="D1638" s="33">
        <v>0.45990999999999999</v>
      </c>
      <c r="E1638" s="12"/>
      <c r="F1638" s="4" t="str">
        <f t="shared" si="102"/>
        <v>✓</v>
      </c>
      <c r="G1638" s="12"/>
      <c r="L1638" s="4" t="str">
        <f t="shared" si="103"/>
        <v/>
      </c>
      <c r="M1638" s="4" t="str">
        <f t="shared" si="104"/>
        <v/>
      </c>
      <c r="N1638" s="4" t="str">
        <f t="shared" si="105"/>
        <v/>
      </c>
    </row>
    <row r="1639" spans="1:14" x14ac:dyDescent="0.25">
      <c r="A1639" s="12"/>
      <c r="B1639" s="8" t="s">
        <v>1133</v>
      </c>
      <c r="C1639" s="32">
        <v>51.435459999999999</v>
      </c>
      <c r="D1639" s="33">
        <v>0.54710999999999999</v>
      </c>
      <c r="E1639" s="12"/>
      <c r="F1639" s="4" t="str">
        <f t="shared" si="102"/>
        <v>✓</v>
      </c>
      <c r="G1639" s="12"/>
      <c r="L1639" s="4" t="str">
        <f t="shared" si="103"/>
        <v/>
      </c>
      <c r="M1639" s="4" t="str">
        <f t="shared" si="104"/>
        <v/>
      </c>
      <c r="N1639" s="4" t="str">
        <f t="shared" si="105"/>
        <v/>
      </c>
    </row>
    <row r="1640" spans="1:14" x14ac:dyDescent="0.25">
      <c r="A1640" s="12"/>
      <c r="B1640" s="8" t="s">
        <v>1134</v>
      </c>
      <c r="C1640" s="32">
        <v>51.381599999999999</v>
      </c>
      <c r="D1640" s="33">
        <v>0.52900000000000003</v>
      </c>
      <c r="E1640" s="12"/>
      <c r="F1640" s="4" t="str">
        <f t="shared" si="102"/>
        <v>✓</v>
      </c>
      <c r="G1640" s="12"/>
      <c r="L1640" s="4" t="str">
        <f t="shared" si="103"/>
        <v/>
      </c>
      <c r="M1640" s="4" t="str">
        <f t="shared" si="104"/>
        <v/>
      </c>
      <c r="N1640" s="4" t="str">
        <f t="shared" si="105"/>
        <v/>
      </c>
    </row>
    <row r="1641" spans="1:14" x14ac:dyDescent="0.25">
      <c r="A1641" s="12"/>
      <c r="B1641" s="8" t="s">
        <v>1135</v>
      </c>
      <c r="C1641" s="32">
        <v>51.348619999999997</v>
      </c>
      <c r="D1641" s="33">
        <v>0.53264999999999996</v>
      </c>
      <c r="E1641" s="12"/>
      <c r="F1641" s="4" t="str">
        <f t="shared" si="102"/>
        <v>✓</v>
      </c>
      <c r="G1641" s="12"/>
      <c r="L1641" s="4" t="str">
        <f t="shared" si="103"/>
        <v/>
      </c>
      <c r="M1641" s="4" t="str">
        <f t="shared" si="104"/>
        <v/>
      </c>
      <c r="N1641" s="4" t="str">
        <f t="shared" si="105"/>
        <v/>
      </c>
    </row>
    <row r="1642" spans="1:14" x14ac:dyDescent="0.25">
      <c r="A1642" s="12"/>
      <c r="B1642" s="8" t="s">
        <v>1136</v>
      </c>
      <c r="C1642" s="32">
        <v>51.322870000000002</v>
      </c>
      <c r="D1642" s="33">
        <v>0.43479000000000001</v>
      </c>
      <c r="E1642" s="12"/>
      <c r="F1642" s="4" t="str">
        <f t="shared" si="102"/>
        <v>✓</v>
      </c>
      <c r="G1642" s="12"/>
      <c r="L1642" s="4" t="str">
        <f t="shared" si="103"/>
        <v/>
      </c>
      <c r="M1642" s="4" t="str">
        <f t="shared" si="104"/>
        <v/>
      </c>
      <c r="N1642" s="4" t="str">
        <f t="shared" si="105"/>
        <v/>
      </c>
    </row>
    <row r="1643" spans="1:14" x14ac:dyDescent="0.25">
      <c r="A1643" s="12"/>
      <c r="B1643" s="8" t="s">
        <v>1137</v>
      </c>
      <c r="C1643" s="32">
        <v>51.37979</v>
      </c>
      <c r="D1643" s="33">
        <v>0.55579000000000001</v>
      </c>
      <c r="E1643" s="12"/>
      <c r="F1643" s="4" t="str">
        <f t="shared" si="102"/>
        <v>✓</v>
      </c>
      <c r="G1643" s="12"/>
      <c r="L1643" s="4" t="str">
        <f t="shared" si="103"/>
        <v/>
      </c>
      <c r="M1643" s="4" t="str">
        <f t="shared" si="104"/>
        <v/>
      </c>
      <c r="N1643" s="4" t="str">
        <f t="shared" si="105"/>
        <v/>
      </c>
    </row>
    <row r="1644" spans="1:14" x14ac:dyDescent="0.25">
      <c r="A1644" s="12"/>
      <c r="B1644" s="8" t="s">
        <v>1138</v>
      </c>
      <c r="C1644" s="32">
        <v>51.361400000000003</v>
      </c>
      <c r="D1644" s="33">
        <v>0.59687999999999997</v>
      </c>
      <c r="E1644" s="12"/>
      <c r="F1644" s="4" t="str">
        <f t="shared" si="102"/>
        <v>✓</v>
      </c>
      <c r="G1644" s="12"/>
      <c r="L1644" s="4" t="str">
        <f t="shared" si="103"/>
        <v/>
      </c>
      <c r="M1644" s="4" t="str">
        <f t="shared" si="104"/>
        <v/>
      </c>
      <c r="N1644" s="4" t="str">
        <f t="shared" si="105"/>
        <v/>
      </c>
    </row>
    <row r="1645" spans="1:14" x14ac:dyDescent="0.25">
      <c r="A1645" s="12"/>
      <c r="B1645" s="8" t="s">
        <v>1139</v>
      </c>
      <c r="C1645" s="32">
        <v>51.335880000000003</v>
      </c>
      <c r="D1645" s="33">
        <v>0.72197</v>
      </c>
      <c r="E1645" s="12"/>
      <c r="F1645" s="4" t="str">
        <f t="shared" si="102"/>
        <v>✓</v>
      </c>
      <c r="G1645" s="12"/>
      <c r="L1645" s="4" t="str">
        <f t="shared" si="103"/>
        <v/>
      </c>
      <c r="M1645" s="4" t="str">
        <f t="shared" si="104"/>
        <v/>
      </c>
      <c r="N1645" s="4" t="str">
        <f t="shared" si="105"/>
        <v/>
      </c>
    </row>
    <row r="1646" spans="1:14" x14ac:dyDescent="0.25">
      <c r="A1646" s="12"/>
      <c r="B1646" s="8" t="s">
        <v>1140</v>
      </c>
      <c r="C1646" s="32">
        <v>51.278329999999997</v>
      </c>
      <c r="D1646" s="33">
        <v>0.51910000000000001</v>
      </c>
      <c r="E1646" s="12"/>
      <c r="F1646" s="4" t="str">
        <f t="shared" si="102"/>
        <v>✓</v>
      </c>
      <c r="G1646" s="12"/>
      <c r="L1646" s="4" t="str">
        <f t="shared" si="103"/>
        <v/>
      </c>
      <c r="M1646" s="4" t="str">
        <f t="shared" si="104"/>
        <v/>
      </c>
      <c r="N1646" s="4" t="str">
        <f t="shared" si="105"/>
        <v/>
      </c>
    </row>
    <row r="1647" spans="1:14" x14ac:dyDescent="0.25">
      <c r="A1647" s="12"/>
      <c r="B1647" s="8" t="s">
        <v>1141</v>
      </c>
      <c r="C1647" s="32">
        <v>52.005519999999997</v>
      </c>
      <c r="D1647" s="33">
        <v>-0.72448000000000001</v>
      </c>
      <c r="E1647" s="12"/>
      <c r="F1647" s="4" t="str">
        <f t="shared" si="102"/>
        <v>✓</v>
      </c>
      <c r="G1647" s="12"/>
      <c r="L1647" s="4" t="str">
        <f t="shared" si="103"/>
        <v/>
      </c>
      <c r="M1647" s="4" t="str">
        <f t="shared" si="104"/>
        <v/>
      </c>
      <c r="N1647" s="4" t="str">
        <f t="shared" si="105"/>
        <v/>
      </c>
    </row>
    <row r="1648" spans="1:14" x14ac:dyDescent="0.25">
      <c r="A1648" s="12"/>
      <c r="B1648" s="8" t="s">
        <v>1142</v>
      </c>
      <c r="C1648" s="32">
        <v>52.041289999999996</v>
      </c>
      <c r="D1648" s="33">
        <v>-0.69830000000000003</v>
      </c>
      <c r="E1648" s="12"/>
      <c r="F1648" s="4" t="str">
        <f t="shared" si="102"/>
        <v>✓</v>
      </c>
      <c r="G1648" s="12"/>
      <c r="L1648" s="4" t="str">
        <f t="shared" si="103"/>
        <v/>
      </c>
      <c r="M1648" s="4" t="str">
        <f t="shared" si="104"/>
        <v/>
      </c>
      <c r="N1648" s="4" t="str">
        <f t="shared" si="105"/>
        <v/>
      </c>
    </row>
    <row r="1649" spans="1:14" x14ac:dyDescent="0.25">
      <c r="A1649" s="12"/>
      <c r="B1649" s="8" t="s">
        <v>1143</v>
      </c>
      <c r="C1649" s="32">
        <v>52.05097</v>
      </c>
      <c r="D1649" s="33">
        <v>-0.84033999999999998</v>
      </c>
      <c r="E1649" s="12"/>
      <c r="F1649" s="4" t="str">
        <f t="shared" si="102"/>
        <v>✓</v>
      </c>
      <c r="G1649" s="12"/>
      <c r="L1649" s="4" t="str">
        <f t="shared" si="103"/>
        <v/>
      </c>
      <c r="M1649" s="4" t="str">
        <f t="shared" si="104"/>
        <v/>
      </c>
      <c r="N1649" s="4" t="str">
        <f t="shared" si="105"/>
        <v/>
      </c>
    </row>
    <row r="1650" spans="1:14" x14ac:dyDescent="0.25">
      <c r="A1650" s="12"/>
      <c r="B1650" s="8" t="s">
        <v>1144</v>
      </c>
      <c r="C1650" s="32">
        <v>52.05836</v>
      </c>
      <c r="D1650" s="33">
        <v>-0.81672</v>
      </c>
      <c r="E1650" s="12"/>
      <c r="F1650" s="4" t="str">
        <f t="shared" si="102"/>
        <v>✓</v>
      </c>
      <c r="G1650" s="12"/>
      <c r="L1650" s="4" t="str">
        <f t="shared" si="103"/>
        <v/>
      </c>
      <c r="M1650" s="4" t="str">
        <f t="shared" si="104"/>
        <v/>
      </c>
      <c r="N1650" s="4" t="str">
        <f t="shared" si="105"/>
        <v/>
      </c>
    </row>
    <row r="1651" spans="1:14" x14ac:dyDescent="0.25">
      <c r="A1651" s="12"/>
      <c r="B1651" s="8" t="s">
        <v>1145</v>
      </c>
      <c r="C1651" s="32">
        <v>52.053310000000003</v>
      </c>
      <c r="D1651" s="33">
        <v>-0.78251000000000004</v>
      </c>
      <c r="E1651" s="12"/>
      <c r="F1651" s="4" t="str">
        <f t="shared" si="102"/>
        <v>✓</v>
      </c>
      <c r="G1651" s="12"/>
      <c r="L1651" s="4" t="str">
        <f t="shared" si="103"/>
        <v/>
      </c>
      <c r="M1651" s="4" t="str">
        <f t="shared" si="104"/>
        <v/>
      </c>
      <c r="N1651" s="4" t="str">
        <f t="shared" si="105"/>
        <v/>
      </c>
    </row>
    <row r="1652" spans="1:14" x14ac:dyDescent="0.25">
      <c r="A1652" s="12"/>
      <c r="B1652" s="8" t="s">
        <v>1146</v>
      </c>
      <c r="C1652" s="32">
        <v>52.063220000000001</v>
      </c>
      <c r="D1652" s="33">
        <v>-0.75541000000000003</v>
      </c>
      <c r="E1652" s="12"/>
      <c r="F1652" s="4" t="str">
        <f t="shared" si="102"/>
        <v>✓</v>
      </c>
      <c r="G1652" s="12"/>
      <c r="L1652" s="4" t="str">
        <f t="shared" si="103"/>
        <v/>
      </c>
      <c r="M1652" s="4" t="str">
        <f t="shared" si="104"/>
        <v/>
      </c>
      <c r="N1652" s="4" t="str">
        <f t="shared" si="105"/>
        <v/>
      </c>
    </row>
    <row r="1653" spans="1:14" x14ac:dyDescent="0.25">
      <c r="A1653" s="12"/>
      <c r="B1653" s="8" t="s">
        <v>1147</v>
      </c>
      <c r="C1653" s="32">
        <v>52.056910000000002</v>
      </c>
      <c r="D1653" s="33">
        <v>-0.72985999999999995</v>
      </c>
      <c r="E1653" s="12"/>
      <c r="F1653" s="4" t="str">
        <f t="shared" si="102"/>
        <v>✓</v>
      </c>
      <c r="G1653" s="12"/>
      <c r="L1653" s="4" t="str">
        <f t="shared" si="103"/>
        <v/>
      </c>
      <c r="M1653" s="4" t="str">
        <f t="shared" si="104"/>
        <v/>
      </c>
      <c r="N1653" s="4" t="str">
        <f t="shared" si="105"/>
        <v/>
      </c>
    </row>
    <row r="1654" spans="1:14" x14ac:dyDescent="0.25">
      <c r="A1654" s="12"/>
      <c r="B1654" s="8" t="s">
        <v>1148</v>
      </c>
      <c r="C1654" s="32">
        <v>52.089590000000001</v>
      </c>
      <c r="D1654" s="33">
        <v>-0.72172000000000003</v>
      </c>
      <c r="E1654" s="12"/>
      <c r="F1654" s="4" t="str">
        <f t="shared" si="102"/>
        <v>✓</v>
      </c>
      <c r="G1654" s="12"/>
      <c r="L1654" s="4" t="str">
        <f t="shared" si="103"/>
        <v/>
      </c>
      <c r="M1654" s="4" t="str">
        <f t="shared" si="104"/>
        <v/>
      </c>
      <c r="N1654" s="4" t="str">
        <f t="shared" si="105"/>
        <v/>
      </c>
    </row>
    <row r="1655" spans="1:14" x14ac:dyDescent="0.25">
      <c r="A1655" s="12"/>
      <c r="B1655" s="8" t="s">
        <v>1149</v>
      </c>
      <c r="C1655" s="32">
        <v>51.999209999999998</v>
      </c>
      <c r="D1655" s="33">
        <v>-0.69810000000000005</v>
      </c>
      <c r="E1655" s="12"/>
      <c r="F1655" s="4" t="str">
        <f t="shared" si="102"/>
        <v>✓</v>
      </c>
      <c r="G1655" s="12"/>
      <c r="L1655" s="4" t="str">
        <f t="shared" si="103"/>
        <v/>
      </c>
      <c r="M1655" s="4" t="str">
        <f t="shared" si="104"/>
        <v/>
      </c>
      <c r="N1655" s="4" t="str">
        <f t="shared" si="105"/>
        <v/>
      </c>
    </row>
    <row r="1656" spans="1:14" x14ac:dyDescent="0.25">
      <c r="A1656" s="12"/>
      <c r="B1656" s="8" t="s">
        <v>1150</v>
      </c>
      <c r="C1656" s="32">
        <v>51.97824</v>
      </c>
      <c r="D1656" s="33">
        <v>-0.96950999999999998</v>
      </c>
      <c r="E1656" s="12"/>
      <c r="F1656" s="4" t="str">
        <f t="shared" si="102"/>
        <v>✓</v>
      </c>
      <c r="G1656" s="12"/>
      <c r="L1656" s="4" t="str">
        <f t="shared" si="103"/>
        <v/>
      </c>
      <c r="M1656" s="4" t="str">
        <f t="shared" si="104"/>
        <v/>
      </c>
      <c r="N1656" s="4" t="str">
        <f t="shared" si="105"/>
        <v/>
      </c>
    </row>
    <row r="1657" spans="1:14" x14ac:dyDescent="0.25">
      <c r="A1657" s="12"/>
      <c r="B1657" s="8" t="s">
        <v>1151</v>
      </c>
      <c r="C1657" s="32">
        <v>52.075740000000003</v>
      </c>
      <c r="D1657" s="33">
        <v>-0.85506000000000004</v>
      </c>
      <c r="E1657" s="12"/>
      <c r="F1657" s="4" t="str">
        <f t="shared" si="102"/>
        <v>✓</v>
      </c>
      <c r="G1657" s="12"/>
      <c r="L1657" s="4" t="str">
        <f t="shared" si="103"/>
        <v/>
      </c>
      <c r="M1657" s="4" t="str">
        <f t="shared" si="104"/>
        <v/>
      </c>
      <c r="N1657" s="4" t="str">
        <f t="shared" si="105"/>
        <v/>
      </c>
    </row>
    <row r="1658" spans="1:14" x14ac:dyDescent="0.25">
      <c r="A1658" s="12"/>
      <c r="B1658" s="8" t="s">
        <v>1152</v>
      </c>
      <c r="C1658" s="32">
        <v>51.990499999999997</v>
      </c>
      <c r="D1658" s="33">
        <v>-0.72521000000000002</v>
      </c>
      <c r="E1658" s="12"/>
      <c r="F1658" s="4" t="str">
        <f t="shared" si="102"/>
        <v>✓</v>
      </c>
      <c r="G1658" s="12"/>
      <c r="L1658" s="4" t="str">
        <f t="shared" si="103"/>
        <v/>
      </c>
      <c r="M1658" s="4" t="str">
        <f t="shared" si="104"/>
        <v/>
      </c>
      <c r="N1658" s="4" t="str">
        <f t="shared" si="105"/>
        <v/>
      </c>
    </row>
    <row r="1659" spans="1:14" x14ac:dyDescent="0.25">
      <c r="A1659" s="12"/>
      <c r="B1659" s="8" t="s">
        <v>1153</v>
      </c>
      <c r="C1659" s="32">
        <v>51.993499999999997</v>
      </c>
      <c r="D1659" s="33">
        <v>-0.75165000000000004</v>
      </c>
      <c r="E1659" s="12"/>
      <c r="F1659" s="4" t="str">
        <f t="shared" si="102"/>
        <v>✓</v>
      </c>
      <c r="G1659" s="12"/>
      <c r="L1659" s="4" t="str">
        <f t="shared" si="103"/>
        <v/>
      </c>
      <c r="M1659" s="4" t="str">
        <f t="shared" si="104"/>
        <v/>
      </c>
      <c r="N1659" s="4" t="str">
        <f t="shared" si="105"/>
        <v/>
      </c>
    </row>
    <row r="1660" spans="1:14" x14ac:dyDescent="0.25">
      <c r="A1660" s="12"/>
      <c r="B1660" s="8" t="s">
        <v>1154</v>
      </c>
      <c r="C1660" s="32">
        <v>52.004060000000003</v>
      </c>
      <c r="D1660" s="33">
        <v>-0.78447999999999996</v>
      </c>
      <c r="E1660" s="12"/>
      <c r="F1660" s="4" t="str">
        <f t="shared" si="102"/>
        <v>✓</v>
      </c>
      <c r="G1660" s="12"/>
      <c r="L1660" s="4" t="str">
        <f t="shared" si="103"/>
        <v/>
      </c>
      <c r="M1660" s="4" t="str">
        <f t="shared" si="104"/>
        <v/>
      </c>
      <c r="N1660" s="4" t="str">
        <f t="shared" si="105"/>
        <v/>
      </c>
    </row>
    <row r="1661" spans="1:14" x14ac:dyDescent="0.25">
      <c r="A1661" s="12"/>
      <c r="B1661" s="8" t="s">
        <v>1155</v>
      </c>
      <c r="C1661" s="32">
        <v>52.137860000000003</v>
      </c>
      <c r="D1661" s="33">
        <v>-0.47645999999999999</v>
      </c>
      <c r="E1661" s="12"/>
      <c r="F1661" s="4" t="str">
        <f t="shared" si="102"/>
        <v>✓</v>
      </c>
      <c r="G1661" s="12"/>
      <c r="L1661" s="4" t="str">
        <f t="shared" si="103"/>
        <v/>
      </c>
      <c r="M1661" s="4" t="str">
        <f t="shared" si="104"/>
        <v/>
      </c>
      <c r="N1661" s="4" t="str">
        <f t="shared" si="105"/>
        <v/>
      </c>
    </row>
    <row r="1662" spans="1:14" x14ac:dyDescent="0.25">
      <c r="A1662" s="12"/>
      <c r="B1662" s="8" t="s">
        <v>1156</v>
      </c>
      <c r="C1662" s="32">
        <v>52.152650000000001</v>
      </c>
      <c r="D1662" s="33">
        <v>-0.44762000000000002</v>
      </c>
      <c r="E1662" s="12"/>
      <c r="F1662" s="4" t="str">
        <f t="shared" si="102"/>
        <v>✓</v>
      </c>
      <c r="G1662" s="12"/>
      <c r="L1662" s="4" t="str">
        <f t="shared" si="103"/>
        <v/>
      </c>
      <c r="M1662" s="4" t="str">
        <f t="shared" si="104"/>
        <v/>
      </c>
      <c r="N1662" s="4" t="str">
        <f t="shared" si="105"/>
        <v/>
      </c>
    </row>
    <row r="1663" spans="1:14" x14ac:dyDescent="0.25">
      <c r="A1663" s="12"/>
      <c r="B1663" s="8" t="s">
        <v>1157</v>
      </c>
      <c r="C1663" s="32">
        <v>52.117179999999998</v>
      </c>
      <c r="D1663" s="33">
        <v>-0.47227999999999998</v>
      </c>
      <c r="E1663" s="12"/>
      <c r="F1663" s="4" t="str">
        <f t="shared" si="102"/>
        <v>✓</v>
      </c>
      <c r="G1663" s="12"/>
      <c r="L1663" s="4" t="str">
        <f t="shared" si="103"/>
        <v/>
      </c>
      <c r="M1663" s="4" t="str">
        <f t="shared" si="104"/>
        <v/>
      </c>
      <c r="N1663" s="4" t="str">
        <f t="shared" si="105"/>
        <v/>
      </c>
    </row>
    <row r="1664" spans="1:14" x14ac:dyDescent="0.25">
      <c r="A1664" s="12"/>
      <c r="B1664" s="8" t="s">
        <v>1158</v>
      </c>
      <c r="C1664" s="32">
        <v>52.111620000000002</v>
      </c>
      <c r="D1664" s="33">
        <v>-0.55818999999999996</v>
      </c>
      <c r="E1664" s="12"/>
      <c r="F1664" s="4" t="str">
        <f t="shared" si="102"/>
        <v>✓</v>
      </c>
      <c r="G1664" s="12"/>
      <c r="L1664" s="4" t="str">
        <f t="shared" si="103"/>
        <v/>
      </c>
      <c r="M1664" s="4" t="str">
        <f t="shared" si="104"/>
        <v/>
      </c>
      <c r="N1664" s="4" t="str">
        <f t="shared" si="105"/>
        <v/>
      </c>
    </row>
    <row r="1665" spans="1:14" x14ac:dyDescent="0.25">
      <c r="A1665" s="12"/>
      <c r="B1665" s="8" t="s">
        <v>1159</v>
      </c>
      <c r="C1665" s="32">
        <v>52.196759999999998</v>
      </c>
      <c r="D1665" s="33">
        <v>-0.42393999999999998</v>
      </c>
      <c r="E1665" s="12"/>
      <c r="F1665" s="4" t="str">
        <f t="shared" si="102"/>
        <v>✓</v>
      </c>
      <c r="G1665" s="12"/>
      <c r="L1665" s="4" t="str">
        <f t="shared" si="103"/>
        <v/>
      </c>
      <c r="M1665" s="4" t="str">
        <f t="shared" si="104"/>
        <v/>
      </c>
      <c r="N1665" s="4" t="str">
        <f t="shared" si="105"/>
        <v/>
      </c>
    </row>
    <row r="1666" spans="1:14" x14ac:dyDescent="0.25">
      <c r="A1666" s="12"/>
      <c r="B1666" s="8" t="s">
        <v>1160</v>
      </c>
      <c r="C1666" s="32">
        <v>52.021569999999997</v>
      </c>
      <c r="D1666" s="33">
        <v>-0.47015000000000001</v>
      </c>
      <c r="E1666" s="12"/>
      <c r="F1666" s="4" t="str">
        <f t="shared" si="102"/>
        <v>✓</v>
      </c>
      <c r="G1666" s="12"/>
      <c r="L1666" s="4" t="str">
        <f t="shared" si="103"/>
        <v/>
      </c>
      <c r="M1666" s="4" t="str">
        <f t="shared" si="104"/>
        <v/>
      </c>
      <c r="N1666" s="4" t="str">
        <f t="shared" si="105"/>
        <v/>
      </c>
    </row>
    <row r="1667" spans="1:14" x14ac:dyDescent="0.25">
      <c r="A1667" s="12"/>
      <c r="B1667" s="8" t="s">
        <v>1161</v>
      </c>
      <c r="C1667" s="32">
        <v>52.15605</v>
      </c>
      <c r="D1667" s="33">
        <v>-0.70206999999999997</v>
      </c>
      <c r="E1667" s="12"/>
      <c r="F1667" s="4" t="str">
        <f t="shared" si="102"/>
        <v>✓</v>
      </c>
      <c r="G1667" s="12"/>
      <c r="L1667" s="4" t="str">
        <f t="shared" si="103"/>
        <v/>
      </c>
      <c r="M1667" s="4" t="str">
        <f t="shared" si="104"/>
        <v/>
      </c>
      <c r="N1667" s="4" t="str">
        <f t="shared" si="105"/>
        <v/>
      </c>
    </row>
    <row r="1668" spans="1:14" x14ac:dyDescent="0.25">
      <c r="A1668" s="12"/>
      <c r="B1668" s="8" t="s">
        <v>1162</v>
      </c>
      <c r="C1668" s="32">
        <v>52.020919999999997</v>
      </c>
      <c r="D1668" s="33">
        <v>-0.78463000000000005</v>
      </c>
      <c r="E1668" s="12"/>
      <c r="F1668" s="4" t="str">
        <f t="shared" si="102"/>
        <v>✓</v>
      </c>
      <c r="G1668" s="12"/>
      <c r="L1668" s="4" t="str">
        <f t="shared" si="103"/>
        <v/>
      </c>
      <c r="M1668" s="4" t="str">
        <f t="shared" si="104"/>
        <v/>
      </c>
      <c r="N1668" s="4" t="str">
        <f t="shared" si="105"/>
        <v/>
      </c>
    </row>
    <row r="1669" spans="1:14" x14ac:dyDescent="0.25">
      <c r="A1669" s="12"/>
      <c r="B1669" s="8" t="s">
        <v>1163</v>
      </c>
      <c r="C1669" s="32">
        <v>52.029539999999997</v>
      </c>
      <c r="D1669" s="33">
        <v>-0.74299999999999999</v>
      </c>
      <c r="E1669" s="12"/>
      <c r="F1669" s="4" t="str">
        <f t="shared" si="102"/>
        <v>✓</v>
      </c>
      <c r="G1669" s="12"/>
      <c r="L1669" s="4" t="str">
        <f t="shared" si="103"/>
        <v/>
      </c>
      <c r="M1669" s="4" t="str">
        <f t="shared" si="104"/>
        <v/>
      </c>
      <c r="N1669" s="4" t="str">
        <f t="shared" si="105"/>
        <v/>
      </c>
    </row>
    <row r="1670" spans="1:14" x14ac:dyDescent="0.25">
      <c r="A1670" s="12"/>
      <c r="B1670" s="8" t="s">
        <v>1164</v>
      </c>
      <c r="C1670" s="32">
        <v>52.019039999999997</v>
      </c>
      <c r="D1670" s="33">
        <v>-0.69128999999999996</v>
      </c>
      <c r="E1670" s="12"/>
      <c r="F1670" s="4" t="str">
        <f t="shared" si="102"/>
        <v>✓</v>
      </c>
      <c r="G1670" s="12"/>
      <c r="L1670" s="4" t="str">
        <f t="shared" si="103"/>
        <v/>
      </c>
      <c r="M1670" s="4" t="str">
        <f t="shared" si="104"/>
        <v/>
      </c>
      <c r="N1670" s="4" t="str">
        <f t="shared" si="105"/>
        <v/>
      </c>
    </row>
    <row r="1671" spans="1:14" x14ac:dyDescent="0.25">
      <c r="A1671" s="12"/>
      <c r="B1671" s="8" t="s">
        <v>1165</v>
      </c>
      <c r="C1671" s="32">
        <v>52.041510000000002</v>
      </c>
      <c r="D1671" s="33">
        <v>-0.81730000000000003</v>
      </c>
      <c r="E1671" s="12"/>
      <c r="F1671" s="4" t="str">
        <f t="shared" si="102"/>
        <v>✓</v>
      </c>
      <c r="G1671" s="12"/>
      <c r="L1671" s="4" t="str">
        <f t="shared" si="103"/>
        <v/>
      </c>
      <c r="M1671" s="4" t="str">
        <f t="shared" si="104"/>
        <v/>
      </c>
      <c r="N1671" s="4" t="str">
        <f t="shared" si="105"/>
        <v/>
      </c>
    </row>
    <row r="1672" spans="1:14" x14ac:dyDescent="0.25">
      <c r="A1672" s="12"/>
      <c r="B1672" s="8" t="s">
        <v>1166</v>
      </c>
      <c r="C1672" s="32">
        <v>52.033009999999997</v>
      </c>
      <c r="D1672" s="33">
        <v>-0.80489999999999995</v>
      </c>
      <c r="E1672" s="12"/>
      <c r="F1672" s="4" t="str">
        <f t="shared" si="102"/>
        <v>✓</v>
      </c>
      <c r="G1672" s="12"/>
      <c r="L1672" s="4" t="str">
        <f t="shared" si="103"/>
        <v/>
      </c>
      <c r="M1672" s="4" t="str">
        <f t="shared" si="104"/>
        <v/>
      </c>
      <c r="N1672" s="4" t="str">
        <f t="shared" si="105"/>
        <v/>
      </c>
    </row>
    <row r="1673" spans="1:14" x14ac:dyDescent="0.25">
      <c r="A1673" s="12"/>
      <c r="B1673" s="8" t="s">
        <v>1167</v>
      </c>
      <c r="C1673" s="32">
        <v>52.04054</v>
      </c>
      <c r="D1673" s="33">
        <v>-0.75524999999999998</v>
      </c>
      <c r="E1673" s="12"/>
      <c r="F1673" s="4" t="str">
        <f t="shared" si="102"/>
        <v>✓</v>
      </c>
      <c r="G1673" s="12"/>
      <c r="L1673" s="4" t="str">
        <f t="shared" si="103"/>
        <v/>
      </c>
      <c r="M1673" s="4" t="str">
        <f t="shared" si="104"/>
        <v/>
      </c>
      <c r="N1673" s="4" t="str">
        <f t="shared" si="105"/>
        <v/>
      </c>
    </row>
    <row r="1674" spans="1:14" x14ac:dyDescent="0.25">
      <c r="A1674" s="12"/>
      <c r="B1674" s="8" t="s">
        <v>2550</v>
      </c>
      <c r="C1674" s="32">
        <v>55.798999999999999</v>
      </c>
      <c r="D1674" s="33">
        <v>-3.9752000000000001</v>
      </c>
      <c r="E1674" s="12"/>
      <c r="F1674" s="4" t="str">
        <f t="shared" si="102"/>
        <v>✓</v>
      </c>
      <c r="G1674" s="12"/>
      <c r="L1674" s="4" t="str">
        <f t="shared" si="103"/>
        <v/>
      </c>
      <c r="M1674" s="4" t="str">
        <f t="shared" si="104"/>
        <v/>
      </c>
      <c r="N1674" s="4" t="str">
        <f t="shared" si="105"/>
        <v/>
      </c>
    </row>
    <row r="1675" spans="1:14" x14ac:dyDescent="0.25">
      <c r="A1675" s="12"/>
      <c r="B1675" s="8" t="s">
        <v>2551</v>
      </c>
      <c r="C1675" s="32">
        <v>55.679819999999999</v>
      </c>
      <c r="D1675" s="33">
        <v>-4.0697200000000002</v>
      </c>
      <c r="E1675" s="12"/>
      <c r="F1675" s="4" t="str">
        <f t="shared" si="102"/>
        <v>✓</v>
      </c>
      <c r="G1675" s="12"/>
      <c r="L1675" s="4" t="str">
        <f t="shared" si="103"/>
        <v/>
      </c>
      <c r="M1675" s="4" t="str">
        <f t="shared" si="104"/>
        <v/>
      </c>
      <c r="N1675" s="4" t="str">
        <f t="shared" si="105"/>
        <v/>
      </c>
    </row>
    <row r="1676" spans="1:14" x14ac:dyDescent="0.25">
      <c r="A1676" s="12"/>
      <c r="B1676" s="8" t="s">
        <v>2552</v>
      </c>
      <c r="C1676" s="32">
        <v>55.667169999999999</v>
      </c>
      <c r="D1676" s="33">
        <v>-3.78931</v>
      </c>
      <c r="E1676" s="12"/>
      <c r="F1676" s="4" t="str">
        <f t="shared" ref="F1676:F1739" si="106">IF(COUNTIF($B1676:$D1676, "")=3, "", IF(OR($C1676="", $D1676="", $C1676&gt;$J$3, $C1676&lt;$J$4, $D1676&gt;$J$5, $D1676&lt;$J$6), $J$9, $J$8))</f>
        <v>✓</v>
      </c>
      <c r="G1676" s="12"/>
      <c r="L1676" s="4" t="str">
        <f t="shared" ref="L1676:L1739" si="107">IF(B1676="", "", IF(COUNTIF(B$11:B$5010, B1676)&gt;1, "X", ""))</f>
        <v/>
      </c>
      <c r="M1676" s="4" t="str">
        <f t="shared" ref="M1676:M1739" si="108">IF(C1676="", "", IF(ISNUMBER(C1676)=FALSE, "X", ""))</f>
        <v/>
      </c>
      <c r="N1676" s="4" t="str">
        <f t="shared" ref="N1676:N1739" si="109">IF(D1676="", "", IF(ISNUMBER(D1676)=FALSE, "X", ""))</f>
        <v/>
      </c>
    </row>
    <row r="1677" spans="1:14" x14ac:dyDescent="0.25">
      <c r="A1677" s="12"/>
      <c r="B1677" s="8" t="s">
        <v>2553</v>
      </c>
      <c r="C1677" s="32">
        <v>55.56841</v>
      </c>
      <c r="D1677" s="33">
        <v>-3.5948000000000002</v>
      </c>
      <c r="E1677" s="12"/>
      <c r="F1677" s="4" t="str">
        <f t="shared" si="106"/>
        <v>✓</v>
      </c>
      <c r="G1677" s="12"/>
      <c r="L1677" s="4" t="str">
        <f t="shared" si="107"/>
        <v/>
      </c>
      <c r="M1677" s="4" t="str">
        <f t="shared" si="108"/>
        <v/>
      </c>
      <c r="N1677" s="4" t="str">
        <f t="shared" si="109"/>
        <v/>
      </c>
    </row>
    <row r="1678" spans="1:14" x14ac:dyDescent="0.25">
      <c r="A1678" s="12"/>
      <c r="B1678" s="8" t="s">
        <v>2554</v>
      </c>
      <c r="C1678" s="32">
        <v>55.776820000000001</v>
      </c>
      <c r="D1678" s="33">
        <v>-3.9135800000000001</v>
      </c>
      <c r="E1678" s="12"/>
      <c r="F1678" s="4" t="str">
        <f t="shared" si="106"/>
        <v>✓</v>
      </c>
      <c r="G1678" s="12"/>
      <c r="L1678" s="4" t="str">
        <f t="shared" si="107"/>
        <v/>
      </c>
      <c r="M1678" s="4" t="str">
        <f t="shared" si="108"/>
        <v/>
      </c>
      <c r="N1678" s="4" t="str">
        <f t="shared" si="109"/>
        <v/>
      </c>
    </row>
    <row r="1679" spans="1:14" x14ac:dyDescent="0.25">
      <c r="A1679" s="12"/>
      <c r="B1679" s="8" t="s">
        <v>2555</v>
      </c>
      <c r="C1679" s="32">
        <v>55.769919999999999</v>
      </c>
      <c r="D1679" s="33">
        <v>-4.0550899999999999</v>
      </c>
      <c r="E1679" s="12"/>
      <c r="F1679" s="4" t="str">
        <f t="shared" si="106"/>
        <v>✓</v>
      </c>
      <c r="G1679" s="12"/>
      <c r="L1679" s="4" t="str">
        <f t="shared" si="107"/>
        <v/>
      </c>
      <c r="M1679" s="4" t="str">
        <f t="shared" si="108"/>
        <v/>
      </c>
      <c r="N1679" s="4" t="str">
        <f t="shared" si="109"/>
        <v/>
      </c>
    </row>
    <row r="1680" spans="1:14" x14ac:dyDescent="0.25">
      <c r="A1680" s="12"/>
      <c r="B1680" s="8" t="s">
        <v>2556</v>
      </c>
      <c r="C1680" s="32">
        <v>55.818330000000003</v>
      </c>
      <c r="D1680" s="33">
        <v>-4.02142</v>
      </c>
      <c r="E1680" s="12"/>
      <c r="F1680" s="4" t="str">
        <f t="shared" si="106"/>
        <v>✓</v>
      </c>
      <c r="G1680" s="12"/>
      <c r="L1680" s="4" t="str">
        <f t="shared" si="107"/>
        <v/>
      </c>
      <c r="M1680" s="4" t="str">
        <f t="shared" si="108"/>
        <v/>
      </c>
      <c r="N1680" s="4" t="str">
        <f t="shared" si="109"/>
        <v/>
      </c>
    </row>
    <row r="1681" spans="1:14" x14ac:dyDescent="0.25">
      <c r="A1681" s="12"/>
      <c r="B1681" s="8" t="s">
        <v>2557</v>
      </c>
      <c r="C1681" s="32">
        <v>55.859740000000002</v>
      </c>
      <c r="D1681" s="33">
        <v>-4.0316000000000001</v>
      </c>
      <c r="E1681" s="12"/>
      <c r="F1681" s="4" t="str">
        <f t="shared" si="106"/>
        <v>✓</v>
      </c>
      <c r="G1681" s="12"/>
      <c r="L1681" s="4" t="str">
        <f t="shared" si="107"/>
        <v/>
      </c>
      <c r="M1681" s="4" t="str">
        <f t="shared" si="108"/>
        <v/>
      </c>
      <c r="N1681" s="4" t="str">
        <f t="shared" si="109"/>
        <v/>
      </c>
    </row>
    <row r="1682" spans="1:14" x14ac:dyDescent="0.25">
      <c r="A1682" s="12"/>
      <c r="B1682" s="8" t="s">
        <v>2558</v>
      </c>
      <c r="C1682" s="32">
        <v>55.86777</v>
      </c>
      <c r="D1682" s="33">
        <v>-3.96143</v>
      </c>
      <c r="E1682" s="12"/>
      <c r="F1682" s="4" t="str">
        <f t="shared" si="106"/>
        <v>✓</v>
      </c>
      <c r="G1682" s="12"/>
      <c r="L1682" s="4" t="str">
        <f t="shared" si="107"/>
        <v/>
      </c>
      <c r="M1682" s="4" t="str">
        <f t="shared" si="108"/>
        <v/>
      </c>
      <c r="N1682" s="4" t="str">
        <f t="shared" si="109"/>
        <v/>
      </c>
    </row>
    <row r="1683" spans="1:14" x14ac:dyDescent="0.25">
      <c r="A1683" s="12"/>
      <c r="B1683" s="8" t="s">
        <v>2559</v>
      </c>
      <c r="C1683" s="32">
        <v>55.829990000000002</v>
      </c>
      <c r="D1683" s="33">
        <v>-3.79535</v>
      </c>
      <c r="E1683" s="12"/>
      <c r="F1683" s="4" t="str">
        <f t="shared" si="106"/>
        <v>✓</v>
      </c>
      <c r="G1683" s="12"/>
      <c r="L1683" s="4" t="str">
        <f t="shared" si="107"/>
        <v/>
      </c>
      <c r="M1683" s="4" t="str">
        <f t="shared" si="108"/>
        <v/>
      </c>
      <c r="N1683" s="4" t="str">
        <f t="shared" si="109"/>
        <v/>
      </c>
    </row>
    <row r="1684" spans="1:14" x14ac:dyDescent="0.25">
      <c r="A1684" s="12"/>
      <c r="B1684" s="8" t="s">
        <v>2560</v>
      </c>
      <c r="C1684" s="32">
        <v>55.731740000000002</v>
      </c>
      <c r="D1684" s="33">
        <v>-3.8432400000000002</v>
      </c>
      <c r="E1684" s="12"/>
      <c r="F1684" s="4" t="str">
        <f t="shared" si="106"/>
        <v>✓</v>
      </c>
      <c r="G1684" s="12"/>
      <c r="L1684" s="4" t="str">
        <f t="shared" si="107"/>
        <v/>
      </c>
      <c r="M1684" s="4" t="str">
        <f t="shared" si="108"/>
        <v/>
      </c>
      <c r="N1684" s="4" t="str">
        <f t="shared" si="109"/>
        <v/>
      </c>
    </row>
    <row r="1685" spans="1:14" x14ac:dyDescent="0.25">
      <c r="A1685" s="12"/>
      <c r="B1685" s="8" t="s">
        <v>2561</v>
      </c>
      <c r="C1685" s="32">
        <v>55.72448</v>
      </c>
      <c r="D1685" s="33">
        <v>-3.9678100000000001</v>
      </c>
      <c r="E1685" s="12"/>
      <c r="F1685" s="4" t="str">
        <f t="shared" si="106"/>
        <v>✓</v>
      </c>
      <c r="G1685" s="12"/>
      <c r="L1685" s="4" t="str">
        <f t="shared" si="107"/>
        <v/>
      </c>
      <c r="M1685" s="4" t="str">
        <f t="shared" si="108"/>
        <v/>
      </c>
      <c r="N1685" s="4" t="str">
        <f t="shared" si="109"/>
        <v/>
      </c>
    </row>
    <row r="1686" spans="1:14" x14ac:dyDescent="0.25">
      <c r="A1686" s="12"/>
      <c r="B1686" s="8" t="s">
        <v>1168</v>
      </c>
      <c r="C1686" s="32">
        <v>51.537750000000003</v>
      </c>
      <c r="D1686" s="33">
        <v>-9.7030000000000005E-2</v>
      </c>
      <c r="E1686" s="12"/>
      <c r="F1686" s="4" t="str">
        <f t="shared" si="106"/>
        <v>✓</v>
      </c>
      <c r="G1686" s="12"/>
      <c r="L1686" s="4" t="str">
        <f t="shared" si="107"/>
        <v/>
      </c>
      <c r="M1686" s="4" t="str">
        <f t="shared" si="108"/>
        <v/>
      </c>
      <c r="N1686" s="4" t="str">
        <f t="shared" si="109"/>
        <v/>
      </c>
    </row>
    <row r="1687" spans="1:14" x14ac:dyDescent="0.25">
      <c r="A1687" s="12"/>
      <c r="B1687" s="8" t="s">
        <v>1169</v>
      </c>
      <c r="C1687" s="32">
        <v>51.594830000000002</v>
      </c>
      <c r="D1687" s="33">
        <v>-0.14505000000000001</v>
      </c>
      <c r="E1687" s="12"/>
      <c r="F1687" s="4" t="str">
        <f t="shared" si="106"/>
        <v>✓</v>
      </c>
      <c r="G1687" s="12"/>
      <c r="L1687" s="4" t="str">
        <f t="shared" si="107"/>
        <v/>
      </c>
      <c r="M1687" s="4" t="str">
        <f t="shared" si="108"/>
        <v/>
      </c>
      <c r="N1687" s="4" t="str">
        <f t="shared" si="109"/>
        <v/>
      </c>
    </row>
    <row r="1688" spans="1:14" x14ac:dyDescent="0.25">
      <c r="A1688" s="12"/>
      <c r="B1688" s="8" t="s">
        <v>1170</v>
      </c>
      <c r="C1688" s="32">
        <v>51.613770000000002</v>
      </c>
      <c r="D1688" s="33">
        <v>-0.13911999999999999</v>
      </c>
      <c r="E1688" s="12"/>
      <c r="F1688" s="4" t="str">
        <f t="shared" si="106"/>
        <v>✓</v>
      </c>
      <c r="G1688" s="12"/>
      <c r="L1688" s="4" t="str">
        <f t="shared" si="107"/>
        <v/>
      </c>
      <c r="M1688" s="4" t="str">
        <f t="shared" si="108"/>
        <v/>
      </c>
      <c r="N1688" s="4" t="str">
        <f t="shared" si="109"/>
        <v/>
      </c>
    </row>
    <row r="1689" spans="1:14" x14ac:dyDescent="0.25">
      <c r="A1689" s="12"/>
      <c r="B1689" s="8" t="s">
        <v>1171</v>
      </c>
      <c r="C1689" s="32">
        <v>51.614930000000001</v>
      </c>
      <c r="D1689" s="33">
        <v>-0.17762</v>
      </c>
      <c r="E1689" s="12"/>
      <c r="F1689" s="4" t="str">
        <f t="shared" si="106"/>
        <v>✓</v>
      </c>
      <c r="G1689" s="12"/>
      <c r="L1689" s="4" t="str">
        <f t="shared" si="107"/>
        <v/>
      </c>
      <c r="M1689" s="4" t="str">
        <f t="shared" si="108"/>
        <v/>
      </c>
      <c r="N1689" s="4" t="str">
        <f t="shared" si="109"/>
        <v/>
      </c>
    </row>
    <row r="1690" spans="1:14" x14ac:dyDescent="0.25">
      <c r="A1690" s="12"/>
      <c r="B1690" s="8" t="s">
        <v>1172</v>
      </c>
      <c r="C1690" s="32">
        <v>51.618090000000002</v>
      </c>
      <c r="D1690" s="33">
        <v>-0.10431</v>
      </c>
      <c r="E1690" s="12"/>
      <c r="F1690" s="4" t="str">
        <f t="shared" si="106"/>
        <v>✓</v>
      </c>
      <c r="G1690" s="12"/>
      <c r="L1690" s="4" t="str">
        <f t="shared" si="107"/>
        <v/>
      </c>
      <c r="M1690" s="4" t="str">
        <f t="shared" si="108"/>
        <v/>
      </c>
      <c r="N1690" s="4" t="str">
        <f t="shared" si="109"/>
        <v/>
      </c>
    </row>
    <row r="1691" spans="1:14" x14ac:dyDescent="0.25">
      <c r="A1691" s="12"/>
      <c r="B1691" s="8" t="s">
        <v>1173</v>
      </c>
      <c r="C1691" s="32">
        <v>51.634360000000001</v>
      </c>
      <c r="D1691" s="33">
        <v>-0.13089999999999999</v>
      </c>
      <c r="E1691" s="12"/>
      <c r="F1691" s="4" t="str">
        <f t="shared" si="106"/>
        <v>✓</v>
      </c>
      <c r="G1691" s="12"/>
      <c r="L1691" s="4" t="str">
        <f t="shared" si="107"/>
        <v/>
      </c>
      <c r="M1691" s="4" t="str">
        <f t="shared" si="108"/>
        <v/>
      </c>
      <c r="N1691" s="4" t="str">
        <f t="shared" si="109"/>
        <v/>
      </c>
    </row>
    <row r="1692" spans="1:14" x14ac:dyDescent="0.25">
      <c r="A1692" s="12"/>
      <c r="B1692" s="8" t="s">
        <v>1174</v>
      </c>
      <c r="C1692" s="32">
        <v>51.582709999999999</v>
      </c>
      <c r="D1692" s="33">
        <v>-8.0939999999999998E-2</v>
      </c>
      <c r="E1692" s="12"/>
      <c r="F1692" s="4" t="str">
        <f t="shared" si="106"/>
        <v>✓</v>
      </c>
      <c r="G1692" s="12"/>
      <c r="L1692" s="4" t="str">
        <f t="shared" si="107"/>
        <v/>
      </c>
      <c r="M1692" s="4" t="str">
        <f t="shared" si="108"/>
        <v/>
      </c>
      <c r="N1692" s="4" t="str">
        <f t="shared" si="109"/>
        <v/>
      </c>
    </row>
    <row r="1693" spans="1:14" x14ac:dyDescent="0.25">
      <c r="A1693" s="12"/>
      <c r="B1693" s="8" t="s">
        <v>1175</v>
      </c>
      <c r="C1693" s="32">
        <v>51.562579999999997</v>
      </c>
      <c r="D1693" s="33">
        <v>-7.6649999999999996E-2</v>
      </c>
      <c r="E1693" s="12"/>
      <c r="F1693" s="4" t="str">
        <f t="shared" si="106"/>
        <v>✓</v>
      </c>
      <c r="G1693" s="12"/>
      <c r="L1693" s="4" t="str">
        <f t="shared" si="107"/>
        <v/>
      </c>
      <c r="M1693" s="4" t="str">
        <f t="shared" si="108"/>
        <v/>
      </c>
      <c r="N1693" s="4" t="str">
        <f t="shared" si="109"/>
        <v/>
      </c>
    </row>
    <row r="1694" spans="1:14" x14ac:dyDescent="0.25">
      <c r="A1694" s="12"/>
      <c r="B1694" s="8" t="s">
        <v>1176</v>
      </c>
      <c r="C1694" s="32">
        <v>51.598019999999998</v>
      </c>
      <c r="D1694" s="33">
        <v>-7.1590000000000001E-2</v>
      </c>
      <c r="E1694" s="12"/>
      <c r="F1694" s="4" t="str">
        <f t="shared" si="106"/>
        <v>✓</v>
      </c>
      <c r="G1694" s="12"/>
      <c r="L1694" s="4" t="str">
        <f t="shared" si="107"/>
        <v/>
      </c>
      <c r="M1694" s="4" t="str">
        <f t="shared" si="108"/>
        <v/>
      </c>
      <c r="N1694" s="4" t="str">
        <f t="shared" si="109"/>
        <v/>
      </c>
    </row>
    <row r="1695" spans="1:14" x14ac:dyDescent="0.25">
      <c r="A1695" s="12"/>
      <c r="B1695" s="8" t="s">
        <v>1177</v>
      </c>
      <c r="C1695" s="32">
        <v>51.613950000000003</v>
      </c>
      <c r="D1695" s="33">
        <v>-6.7100000000000007E-2</v>
      </c>
      <c r="E1695" s="12"/>
      <c r="F1695" s="4" t="str">
        <f t="shared" si="106"/>
        <v>✓</v>
      </c>
      <c r="G1695" s="12"/>
      <c r="L1695" s="4" t="str">
        <f t="shared" si="107"/>
        <v/>
      </c>
      <c r="M1695" s="4" t="str">
        <f t="shared" si="108"/>
        <v/>
      </c>
      <c r="N1695" s="4" t="str">
        <f t="shared" si="109"/>
        <v/>
      </c>
    </row>
    <row r="1696" spans="1:14" x14ac:dyDescent="0.25">
      <c r="A1696" s="12"/>
      <c r="B1696" s="8" t="s">
        <v>1178</v>
      </c>
      <c r="C1696" s="32">
        <v>51.565260000000002</v>
      </c>
      <c r="D1696" s="33">
        <v>-0.12997</v>
      </c>
      <c r="E1696" s="12"/>
      <c r="F1696" s="4" t="str">
        <f t="shared" si="106"/>
        <v>✓</v>
      </c>
      <c r="G1696" s="12"/>
      <c r="L1696" s="4" t="str">
        <f t="shared" si="107"/>
        <v/>
      </c>
      <c r="M1696" s="4" t="str">
        <f t="shared" si="108"/>
        <v/>
      </c>
      <c r="N1696" s="4" t="str">
        <f t="shared" si="109"/>
        <v/>
      </c>
    </row>
    <row r="1697" spans="1:14" x14ac:dyDescent="0.25">
      <c r="A1697" s="12"/>
      <c r="B1697" s="8" t="s">
        <v>1179</v>
      </c>
      <c r="C1697" s="32">
        <v>51.53669</v>
      </c>
      <c r="D1697" s="33">
        <v>-0.12603</v>
      </c>
      <c r="E1697" s="12"/>
      <c r="F1697" s="4" t="str">
        <f t="shared" si="106"/>
        <v>✓</v>
      </c>
      <c r="G1697" s="12"/>
      <c r="L1697" s="4" t="str">
        <f t="shared" si="107"/>
        <v/>
      </c>
      <c r="M1697" s="4" t="str">
        <f t="shared" si="108"/>
        <v/>
      </c>
      <c r="N1697" s="4" t="str">
        <f t="shared" si="109"/>
        <v/>
      </c>
    </row>
    <row r="1698" spans="1:14" x14ac:dyDescent="0.25">
      <c r="A1698" s="12"/>
      <c r="B1698" s="8" t="s">
        <v>1180</v>
      </c>
      <c r="C1698" s="32">
        <v>51.539009999999998</v>
      </c>
      <c r="D1698" s="33">
        <v>-0.10340000000000001</v>
      </c>
      <c r="E1698" s="12"/>
      <c r="F1698" s="4" t="str">
        <f t="shared" si="106"/>
        <v>✓</v>
      </c>
      <c r="G1698" s="12"/>
      <c r="L1698" s="4" t="str">
        <f t="shared" si="107"/>
        <v/>
      </c>
      <c r="M1698" s="4" t="str">
        <f t="shared" si="108"/>
        <v/>
      </c>
      <c r="N1698" s="4" t="str">
        <f t="shared" si="109"/>
        <v/>
      </c>
    </row>
    <row r="1699" spans="1:14" x14ac:dyDescent="0.25">
      <c r="A1699" s="12"/>
      <c r="B1699" s="8" t="s">
        <v>1181</v>
      </c>
      <c r="C1699" s="32">
        <v>51.59008</v>
      </c>
      <c r="D1699" s="33">
        <v>-0.16928000000000001</v>
      </c>
      <c r="E1699" s="12"/>
      <c r="F1699" s="4" t="str">
        <f t="shared" si="106"/>
        <v>✓</v>
      </c>
      <c r="G1699" s="12"/>
      <c r="L1699" s="4" t="str">
        <f t="shared" si="107"/>
        <v/>
      </c>
      <c r="M1699" s="4" t="str">
        <f t="shared" si="108"/>
        <v/>
      </c>
      <c r="N1699" s="4" t="str">
        <f t="shared" si="109"/>
        <v/>
      </c>
    </row>
    <row r="1700" spans="1:14" x14ac:dyDescent="0.25">
      <c r="A1700" s="12"/>
      <c r="B1700" s="8" t="s">
        <v>1182</v>
      </c>
      <c r="C1700" s="32">
        <v>51.629249999999999</v>
      </c>
      <c r="D1700" s="33">
        <v>-0.17435999999999999</v>
      </c>
      <c r="E1700" s="12"/>
      <c r="F1700" s="4" t="str">
        <f t="shared" si="106"/>
        <v>✓</v>
      </c>
      <c r="G1700" s="12"/>
      <c r="L1700" s="4" t="str">
        <f t="shared" si="107"/>
        <v/>
      </c>
      <c r="M1700" s="4" t="str">
        <f t="shared" si="108"/>
        <v/>
      </c>
      <c r="N1700" s="4" t="str">
        <f t="shared" si="109"/>
        <v/>
      </c>
    </row>
    <row r="1701" spans="1:14" x14ac:dyDescent="0.25">
      <c r="A1701" s="12"/>
      <c r="B1701" s="8" t="s">
        <v>1183</v>
      </c>
      <c r="C1701" s="32">
        <v>51.636650000000003</v>
      </c>
      <c r="D1701" s="33">
        <v>-9.9709999999999993E-2</v>
      </c>
      <c r="E1701" s="12"/>
      <c r="F1701" s="4" t="str">
        <f t="shared" si="106"/>
        <v>✓</v>
      </c>
      <c r="G1701" s="12"/>
      <c r="L1701" s="4" t="str">
        <f t="shared" si="107"/>
        <v/>
      </c>
      <c r="M1701" s="4" t="str">
        <f t="shared" si="108"/>
        <v/>
      </c>
      <c r="N1701" s="4" t="str">
        <f t="shared" si="109"/>
        <v/>
      </c>
    </row>
    <row r="1702" spans="1:14" x14ac:dyDescent="0.25">
      <c r="A1702" s="12"/>
      <c r="B1702" s="8" t="s">
        <v>1184</v>
      </c>
      <c r="C1702" s="32">
        <v>51.599899999999998</v>
      </c>
      <c r="D1702" s="33">
        <v>-0.11025</v>
      </c>
      <c r="E1702" s="12"/>
      <c r="F1702" s="4" t="str">
        <f t="shared" si="106"/>
        <v>✓</v>
      </c>
      <c r="G1702" s="12"/>
      <c r="L1702" s="4" t="str">
        <f t="shared" si="107"/>
        <v/>
      </c>
      <c r="M1702" s="4" t="str">
        <f t="shared" si="108"/>
        <v/>
      </c>
      <c r="N1702" s="4" t="str">
        <f t="shared" si="109"/>
        <v/>
      </c>
    </row>
    <row r="1703" spans="1:14" x14ac:dyDescent="0.25">
      <c r="A1703" s="12"/>
      <c r="B1703" s="8" t="s">
        <v>1185</v>
      </c>
      <c r="C1703" s="32">
        <v>51.600180000000002</v>
      </c>
      <c r="D1703" s="33">
        <v>-0.19392999999999999</v>
      </c>
      <c r="E1703" s="12"/>
      <c r="F1703" s="4" t="str">
        <f t="shared" si="106"/>
        <v>✓</v>
      </c>
      <c r="G1703" s="12"/>
      <c r="L1703" s="4" t="str">
        <f t="shared" si="107"/>
        <v/>
      </c>
      <c r="M1703" s="4" t="str">
        <f t="shared" si="108"/>
        <v/>
      </c>
      <c r="N1703" s="4" t="str">
        <f t="shared" si="109"/>
        <v/>
      </c>
    </row>
    <row r="1704" spans="1:14" x14ac:dyDescent="0.25">
      <c r="A1704" s="12"/>
      <c r="B1704" s="8" t="s">
        <v>1186</v>
      </c>
      <c r="C1704" s="32">
        <v>51.57</v>
      </c>
      <c r="D1704" s="33">
        <v>-0.10428</v>
      </c>
      <c r="E1704" s="12"/>
      <c r="F1704" s="4" t="str">
        <f t="shared" si="106"/>
        <v>✓</v>
      </c>
      <c r="G1704" s="12"/>
      <c r="L1704" s="4" t="str">
        <f t="shared" si="107"/>
        <v/>
      </c>
      <c r="M1704" s="4" t="str">
        <f t="shared" si="108"/>
        <v/>
      </c>
      <c r="N1704" s="4" t="str">
        <f t="shared" si="109"/>
        <v/>
      </c>
    </row>
    <row r="1705" spans="1:14" x14ac:dyDescent="0.25">
      <c r="A1705" s="12"/>
      <c r="B1705" s="8" t="s">
        <v>1187</v>
      </c>
      <c r="C1705" s="32">
        <v>51.553870000000003</v>
      </c>
      <c r="D1705" s="33">
        <v>-9.8599999999999993E-2</v>
      </c>
      <c r="E1705" s="12"/>
      <c r="F1705" s="4" t="str">
        <f t="shared" si="106"/>
        <v>✓</v>
      </c>
      <c r="G1705" s="12"/>
      <c r="L1705" s="4" t="str">
        <f t="shared" si="107"/>
        <v/>
      </c>
      <c r="M1705" s="4" t="str">
        <f t="shared" si="108"/>
        <v/>
      </c>
      <c r="N1705" s="4" t="str">
        <f t="shared" si="109"/>
        <v/>
      </c>
    </row>
    <row r="1706" spans="1:14" x14ac:dyDescent="0.25">
      <c r="A1706" s="12"/>
      <c r="B1706" s="8" t="s">
        <v>1188</v>
      </c>
      <c r="C1706" s="32">
        <v>51.573210000000003</v>
      </c>
      <c r="D1706" s="33">
        <v>-0.14610999999999999</v>
      </c>
      <c r="E1706" s="12"/>
      <c r="F1706" s="4" t="str">
        <f t="shared" si="106"/>
        <v>✓</v>
      </c>
      <c r="G1706" s="12"/>
      <c r="L1706" s="4" t="str">
        <f t="shared" si="107"/>
        <v/>
      </c>
      <c r="M1706" s="4" t="str">
        <f t="shared" si="108"/>
        <v/>
      </c>
      <c r="N1706" s="4" t="str">
        <f t="shared" si="109"/>
        <v/>
      </c>
    </row>
    <row r="1707" spans="1:14" x14ac:dyDescent="0.25">
      <c r="A1707" s="12"/>
      <c r="B1707" s="8" t="s">
        <v>1189</v>
      </c>
      <c r="C1707" s="32">
        <v>51.553330000000003</v>
      </c>
      <c r="D1707" s="33">
        <v>-0.1183</v>
      </c>
      <c r="E1707" s="12"/>
      <c r="F1707" s="4" t="str">
        <f t="shared" si="106"/>
        <v>✓</v>
      </c>
      <c r="G1707" s="12"/>
      <c r="L1707" s="4" t="str">
        <f t="shared" si="107"/>
        <v/>
      </c>
      <c r="M1707" s="4" t="str">
        <f t="shared" si="108"/>
        <v/>
      </c>
      <c r="N1707" s="4" t="str">
        <f t="shared" si="109"/>
        <v/>
      </c>
    </row>
    <row r="1708" spans="1:14" x14ac:dyDescent="0.25">
      <c r="A1708" s="12"/>
      <c r="B1708" s="8" t="s">
        <v>1190</v>
      </c>
      <c r="C1708" s="32">
        <v>51.583080000000002</v>
      </c>
      <c r="D1708" s="33">
        <v>-0.11967999999999999</v>
      </c>
      <c r="E1708" s="12"/>
      <c r="F1708" s="4" t="str">
        <f t="shared" si="106"/>
        <v>✓</v>
      </c>
      <c r="G1708" s="12"/>
      <c r="L1708" s="4" t="str">
        <f t="shared" si="107"/>
        <v/>
      </c>
      <c r="M1708" s="4" t="str">
        <f t="shared" si="108"/>
        <v/>
      </c>
      <c r="N1708" s="4" t="str">
        <f t="shared" si="109"/>
        <v/>
      </c>
    </row>
    <row r="1709" spans="1:14" x14ac:dyDescent="0.25">
      <c r="A1709" s="12"/>
      <c r="B1709" s="8" t="s">
        <v>1191</v>
      </c>
      <c r="C1709" s="32">
        <v>51.566310000000001</v>
      </c>
      <c r="D1709" s="33">
        <v>-7.6740000000000003E-2</v>
      </c>
      <c r="E1709" s="12"/>
      <c r="F1709" s="4" t="str">
        <f t="shared" si="106"/>
        <v>✓</v>
      </c>
      <c r="G1709" s="12"/>
      <c r="L1709" s="4" t="str">
        <f t="shared" si="107"/>
        <v/>
      </c>
      <c r="M1709" s="4" t="str">
        <f t="shared" si="108"/>
        <v/>
      </c>
      <c r="N1709" s="4" t="str">
        <f t="shared" si="109"/>
        <v/>
      </c>
    </row>
    <row r="1710" spans="1:14" x14ac:dyDescent="0.25">
      <c r="A1710" s="12"/>
      <c r="B1710" s="8" t="s">
        <v>1192</v>
      </c>
      <c r="C1710" s="32">
        <v>51.628520000000002</v>
      </c>
      <c r="D1710" s="33">
        <v>-5.8009999999999999E-2</v>
      </c>
      <c r="E1710" s="12"/>
      <c r="F1710" s="4" t="str">
        <f t="shared" si="106"/>
        <v>✓</v>
      </c>
      <c r="G1710" s="12"/>
      <c r="L1710" s="4" t="str">
        <f t="shared" si="107"/>
        <v/>
      </c>
      <c r="M1710" s="4" t="str">
        <f t="shared" si="108"/>
        <v/>
      </c>
      <c r="N1710" s="4" t="str">
        <f t="shared" si="109"/>
        <v/>
      </c>
    </row>
    <row r="1711" spans="1:14" x14ac:dyDescent="0.25">
      <c r="A1711" s="12"/>
      <c r="B1711" s="8" t="s">
        <v>1193</v>
      </c>
      <c r="C1711" s="32">
        <v>54.972450000000002</v>
      </c>
      <c r="D1711" s="33">
        <v>-1.6114599999999999</v>
      </c>
      <c r="E1711" s="12"/>
      <c r="F1711" s="4" t="str">
        <f t="shared" si="106"/>
        <v>✓</v>
      </c>
      <c r="G1711" s="12"/>
      <c r="L1711" s="4" t="str">
        <f t="shared" si="107"/>
        <v/>
      </c>
      <c r="M1711" s="4" t="str">
        <f t="shared" si="108"/>
        <v/>
      </c>
      <c r="N1711" s="4" t="str">
        <f t="shared" si="109"/>
        <v/>
      </c>
    </row>
    <row r="1712" spans="1:14" x14ac:dyDescent="0.25">
      <c r="A1712" s="12"/>
      <c r="B1712" s="8" t="s">
        <v>1194</v>
      </c>
      <c r="C1712" s="32">
        <v>54.947189999999999</v>
      </c>
      <c r="D1712" s="33">
        <v>-1.5539700000000001</v>
      </c>
      <c r="E1712" s="12"/>
      <c r="F1712" s="4" t="str">
        <f t="shared" si="106"/>
        <v>✓</v>
      </c>
      <c r="G1712" s="12"/>
      <c r="L1712" s="4" t="str">
        <f t="shared" si="107"/>
        <v/>
      </c>
      <c r="M1712" s="4" t="str">
        <f t="shared" si="108"/>
        <v/>
      </c>
      <c r="N1712" s="4" t="str">
        <f t="shared" si="109"/>
        <v/>
      </c>
    </row>
    <row r="1713" spans="1:14" x14ac:dyDescent="0.25">
      <c r="A1713" s="12"/>
      <c r="B1713" s="8" t="s">
        <v>1195</v>
      </c>
      <c r="C1713" s="32">
        <v>54.939929999999997</v>
      </c>
      <c r="D1713" s="33">
        <v>-1.6358600000000001</v>
      </c>
      <c r="E1713" s="12"/>
      <c r="F1713" s="4" t="str">
        <f t="shared" si="106"/>
        <v>✓</v>
      </c>
      <c r="G1713" s="12"/>
      <c r="L1713" s="4" t="str">
        <f t="shared" si="107"/>
        <v/>
      </c>
      <c r="M1713" s="4" t="str">
        <f t="shared" si="108"/>
        <v/>
      </c>
      <c r="N1713" s="4" t="str">
        <f t="shared" si="109"/>
        <v/>
      </c>
    </row>
    <row r="1714" spans="1:14" x14ac:dyDescent="0.25">
      <c r="A1714" s="12"/>
      <c r="B1714" s="8" t="s">
        <v>1196</v>
      </c>
      <c r="C1714" s="32">
        <v>55.0244</v>
      </c>
      <c r="D1714" s="33">
        <v>-1.57067</v>
      </c>
      <c r="E1714" s="12"/>
      <c r="F1714" s="4" t="str">
        <f t="shared" si="106"/>
        <v>✓</v>
      </c>
      <c r="G1714" s="12"/>
      <c r="L1714" s="4" t="str">
        <f t="shared" si="107"/>
        <v/>
      </c>
      <c r="M1714" s="4" t="str">
        <f t="shared" si="108"/>
        <v/>
      </c>
      <c r="N1714" s="4" t="str">
        <f t="shared" si="109"/>
        <v/>
      </c>
    </row>
    <row r="1715" spans="1:14" x14ac:dyDescent="0.25">
      <c r="A1715" s="12"/>
      <c r="B1715" s="8" t="s">
        <v>1197</v>
      </c>
      <c r="C1715" s="32">
        <v>55.043419999999998</v>
      </c>
      <c r="D1715" s="33">
        <v>-1.6479699999999999</v>
      </c>
      <c r="E1715" s="12"/>
      <c r="F1715" s="4" t="str">
        <f t="shared" si="106"/>
        <v>✓</v>
      </c>
      <c r="G1715" s="12"/>
      <c r="L1715" s="4" t="str">
        <f t="shared" si="107"/>
        <v/>
      </c>
      <c r="M1715" s="4" t="str">
        <f t="shared" si="108"/>
        <v/>
      </c>
      <c r="N1715" s="4" t="str">
        <f t="shared" si="109"/>
        <v/>
      </c>
    </row>
    <row r="1716" spans="1:14" x14ac:dyDescent="0.25">
      <c r="A1716" s="12"/>
      <c r="B1716" s="8" t="s">
        <v>1198</v>
      </c>
      <c r="C1716" s="32">
        <v>54.984610000000004</v>
      </c>
      <c r="D1716" s="33">
        <v>-1.72448</v>
      </c>
      <c r="E1716" s="12"/>
      <c r="F1716" s="4" t="str">
        <f t="shared" si="106"/>
        <v>✓</v>
      </c>
      <c r="G1716" s="12"/>
      <c r="L1716" s="4" t="str">
        <f t="shared" si="107"/>
        <v/>
      </c>
      <c r="M1716" s="4" t="str">
        <f t="shared" si="108"/>
        <v/>
      </c>
      <c r="N1716" s="4" t="str">
        <f t="shared" si="109"/>
        <v/>
      </c>
    </row>
    <row r="1717" spans="1:14" x14ac:dyDescent="0.25">
      <c r="A1717" s="12"/>
      <c r="B1717" s="8" t="s">
        <v>1199</v>
      </c>
      <c r="C1717" s="32">
        <v>54.931220000000003</v>
      </c>
      <c r="D1717" s="33">
        <v>-1.6927700000000001</v>
      </c>
      <c r="E1717" s="12"/>
      <c r="F1717" s="4" t="str">
        <f t="shared" si="106"/>
        <v>✓</v>
      </c>
      <c r="G1717" s="12"/>
      <c r="L1717" s="4" t="str">
        <f t="shared" si="107"/>
        <v/>
      </c>
      <c r="M1717" s="4" t="str">
        <f t="shared" si="108"/>
        <v/>
      </c>
      <c r="N1717" s="4" t="str">
        <f t="shared" si="109"/>
        <v/>
      </c>
    </row>
    <row r="1718" spans="1:14" x14ac:dyDescent="0.25">
      <c r="A1718" s="12"/>
      <c r="B1718" s="8" t="s">
        <v>1200</v>
      </c>
      <c r="C1718" s="32">
        <v>54.912570000000002</v>
      </c>
      <c r="D1718" s="33">
        <v>-1.8171299999999999</v>
      </c>
      <c r="E1718" s="12"/>
      <c r="F1718" s="4" t="str">
        <f t="shared" si="106"/>
        <v>✓</v>
      </c>
      <c r="G1718" s="12"/>
      <c r="L1718" s="4" t="str">
        <f t="shared" si="107"/>
        <v/>
      </c>
      <c r="M1718" s="4" t="str">
        <f t="shared" si="108"/>
        <v/>
      </c>
      <c r="N1718" s="4" t="str">
        <f t="shared" si="109"/>
        <v/>
      </c>
    </row>
    <row r="1719" spans="1:14" x14ac:dyDescent="0.25">
      <c r="A1719" s="12"/>
      <c r="B1719" s="8" t="s">
        <v>1201</v>
      </c>
      <c r="C1719" s="32">
        <v>55.0381</v>
      </c>
      <c r="D1719" s="33">
        <v>-1.86459</v>
      </c>
      <c r="E1719" s="12"/>
      <c r="F1719" s="4" t="str">
        <f t="shared" si="106"/>
        <v>✓</v>
      </c>
      <c r="G1719" s="12"/>
      <c r="L1719" s="4" t="str">
        <f t="shared" si="107"/>
        <v/>
      </c>
      <c r="M1719" s="4" t="str">
        <f t="shared" si="108"/>
        <v/>
      </c>
      <c r="N1719" s="4" t="str">
        <f t="shared" si="109"/>
        <v/>
      </c>
    </row>
    <row r="1720" spans="1:14" x14ac:dyDescent="0.25">
      <c r="A1720" s="12"/>
      <c r="B1720" s="8" t="s">
        <v>1202</v>
      </c>
      <c r="C1720" s="32">
        <v>55.179180000000002</v>
      </c>
      <c r="D1720" s="33">
        <v>-2.09815</v>
      </c>
      <c r="E1720" s="12"/>
      <c r="F1720" s="4" t="str">
        <f t="shared" si="106"/>
        <v>✓</v>
      </c>
      <c r="G1720" s="12"/>
      <c r="L1720" s="4" t="str">
        <f t="shared" si="107"/>
        <v/>
      </c>
      <c r="M1720" s="4" t="str">
        <f t="shared" si="108"/>
        <v/>
      </c>
      <c r="N1720" s="4" t="str">
        <f t="shared" si="109"/>
        <v/>
      </c>
    </row>
    <row r="1721" spans="1:14" x14ac:dyDescent="0.25">
      <c r="A1721" s="12"/>
      <c r="B1721" s="8" t="s">
        <v>1203</v>
      </c>
      <c r="C1721" s="32">
        <v>54.987050000000004</v>
      </c>
      <c r="D1721" s="33">
        <v>-1.60615</v>
      </c>
      <c r="E1721" s="12"/>
      <c r="F1721" s="4" t="str">
        <f t="shared" si="106"/>
        <v>✓</v>
      </c>
      <c r="G1721" s="12"/>
      <c r="L1721" s="4" t="str">
        <f t="shared" si="107"/>
        <v/>
      </c>
      <c r="M1721" s="4" t="str">
        <f t="shared" si="108"/>
        <v/>
      </c>
      <c r="N1721" s="4" t="str">
        <f t="shared" si="109"/>
        <v/>
      </c>
    </row>
    <row r="1722" spans="1:14" x14ac:dyDescent="0.25">
      <c r="A1722" s="12"/>
      <c r="B1722" s="8" t="s">
        <v>1204</v>
      </c>
      <c r="C1722" s="32">
        <v>55.052610000000001</v>
      </c>
      <c r="D1722" s="33">
        <v>-1.7874099999999999</v>
      </c>
      <c r="E1722" s="12"/>
      <c r="F1722" s="4" t="str">
        <f t="shared" si="106"/>
        <v>✓</v>
      </c>
      <c r="G1722" s="12"/>
      <c r="L1722" s="4" t="str">
        <f t="shared" si="107"/>
        <v/>
      </c>
      <c r="M1722" s="4" t="str">
        <f t="shared" si="108"/>
        <v/>
      </c>
      <c r="N1722" s="4" t="str">
        <f t="shared" si="109"/>
        <v/>
      </c>
    </row>
    <row r="1723" spans="1:14" x14ac:dyDescent="0.25">
      <c r="A1723" s="12"/>
      <c r="B1723" s="8" t="s">
        <v>1205</v>
      </c>
      <c r="C1723" s="32">
        <v>54.957569999999997</v>
      </c>
      <c r="D1723" s="33">
        <v>-1.72146</v>
      </c>
      <c r="E1723" s="12"/>
      <c r="F1723" s="4" t="str">
        <f t="shared" si="106"/>
        <v>✓</v>
      </c>
      <c r="G1723" s="12"/>
      <c r="L1723" s="4" t="str">
        <f t="shared" si="107"/>
        <v/>
      </c>
      <c r="M1723" s="4" t="str">
        <f t="shared" si="108"/>
        <v/>
      </c>
      <c r="N1723" s="4" t="str">
        <f t="shared" si="109"/>
        <v/>
      </c>
    </row>
    <row r="1724" spans="1:14" x14ac:dyDescent="0.25">
      <c r="A1724" s="12"/>
      <c r="B1724" s="8" t="s">
        <v>1206</v>
      </c>
      <c r="C1724" s="32">
        <v>55.13514</v>
      </c>
      <c r="D1724" s="33">
        <v>-1.5871500000000001</v>
      </c>
      <c r="E1724" s="12"/>
      <c r="F1724" s="4" t="str">
        <f t="shared" si="106"/>
        <v>✓</v>
      </c>
      <c r="G1724" s="12"/>
      <c r="L1724" s="4" t="str">
        <f t="shared" si="107"/>
        <v/>
      </c>
      <c r="M1724" s="4" t="str">
        <f t="shared" si="108"/>
        <v/>
      </c>
      <c r="N1724" s="4" t="str">
        <f t="shared" si="109"/>
        <v/>
      </c>
    </row>
    <row r="1725" spans="1:14" x14ac:dyDescent="0.25">
      <c r="A1725" s="12"/>
      <c r="B1725" s="8" t="s">
        <v>1207</v>
      </c>
      <c r="C1725" s="32">
        <v>55.080100000000002</v>
      </c>
      <c r="D1725" s="33">
        <v>-1.5830500000000001</v>
      </c>
      <c r="E1725" s="12"/>
      <c r="F1725" s="4" t="str">
        <f t="shared" si="106"/>
        <v>✓</v>
      </c>
      <c r="G1725" s="12"/>
      <c r="L1725" s="4" t="str">
        <f t="shared" si="107"/>
        <v/>
      </c>
      <c r="M1725" s="4" t="str">
        <f t="shared" si="108"/>
        <v/>
      </c>
      <c r="N1725" s="4" t="str">
        <f t="shared" si="109"/>
        <v/>
      </c>
    </row>
    <row r="1726" spans="1:14" x14ac:dyDescent="0.25">
      <c r="A1726" s="12"/>
      <c r="B1726" s="8" t="s">
        <v>1208</v>
      </c>
      <c r="C1726" s="32">
        <v>55.121839999999999</v>
      </c>
      <c r="D1726" s="33">
        <v>-1.52284</v>
      </c>
      <c r="E1726" s="12"/>
      <c r="F1726" s="4" t="str">
        <f t="shared" si="106"/>
        <v>✓</v>
      </c>
      <c r="G1726" s="12"/>
      <c r="L1726" s="4" t="str">
        <f t="shared" si="107"/>
        <v/>
      </c>
      <c r="M1726" s="4" t="str">
        <f t="shared" si="108"/>
        <v/>
      </c>
      <c r="N1726" s="4" t="str">
        <f t="shared" si="109"/>
        <v/>
      </c>
    </row>
    <row r="1727" spans="1:14" x14ac:dyDescent="0.25">
      <c r="A1727" s="12"/>
      <c r="B1727" s="8" t="s">
        <v>1209</v>
      </c>
      <c r="C1727" s="32">
        <v>55.052660000000003</v>
      </c>
      <c r="D1727" s="33">
        <v>-1.48953</v>
      </c>
      <c r="E1727" s="12"/>
      <c r="F1727" s="4" t="str">
        <f t="shared" si="106"/>
        <v>✓</v>
      </c>
      <c r="G1727" s="12"/>
      <c r="L1727" s="4" t="str">
        <f t="shared" si="107"/>
        <v/>
      </c>
      <c r="M1727" s="4" t="str">
        <f t="shared" si="108"/>
        <v/>
      </c>
      <c r="N1727" s="4" t="str">
        <f t="shared" si="109"/>
        <v/>
      </c>
    </row>
    <row r="1728" spans="1:14" x14ac:dyDescent="0.25">
      <c r="A1728" s="12"/>
      <c r="B1728" s="8" t="s">
        <v>1210</v>
      </c>
      <c r="C1728" s="32">
        <v>55.052770000000002</v>
      </c>
      <c r="D1728" s="33">
        <v>-1.4576800000000001</v>
      </c>
      <c r="E1728" s="12"/>
      <c r="F1728" s="4" t="str">
        <f t="shared" si="106"/>
        <v>✓</v>
      </c>
      <c r="G1728" s="12"/>
      <c r="L1728" s="4" t="str">
        <f t="shared" si="107"/>
        <v/>
      </c>
      <c r="M1728" s="4" t="str">
        <f t="shared" si="108"/>
        <v/>
      </c>
      <c r="N1728" s="4" t="str">
        <f t="shared" si="109"/>
        <v/>
      </c>
    </row>
    <row r="1729" spans="1:14" x14ac:dyDescent="0.25">
      <c r="A1729" s="12"/>
      <c r="B1729" s="8" t="s">
        <v>1211</v>
      </c>
      <c r="C1729" s="32">
        <v>55.032859999999999</v>
      </c>
      <c r="D1729" s="33">
        <v>-1.51502</v>
      </c>
      <c r="E1729" s="12"/>
      <c r="F1729" s="4" t="str">
        <f t="shared" si="106"/>
        <v>✓</v>
      </c>
      <c r="G1729" s="12"/>
      <c r="L1729" s="4" t="str">
        <f t="shared" si="107"/>
        <v/>
      </c>
      <c r="M1729" s="4" t="str">
        <f t="shared" si="108"/>
        <v/>
      </c>
      <c r="N1729" s="4" t="str">
        <f t="shared" si="109"/>
        <v/>
      </c>
    </row>
    <row r="1730" spans="1:14" x14ac:dyDescent="0.25">
      <c r="A1730" s="12"/>
      <c r="B1730" s="8" t="s">
        <v>1212</v>
      </c>
      <c r="C1730" s="32">
        <v>55.00029</v>
      </c>
      <c r="D1730" s="33">
        <v>-1.5206200000000001</v>
      </c>
      <c r="E1730" s="12"/>
      <c r="F1730" s="4" t="str">
        <f t="shared" si="106"/>
        <v>✓</v>
      </c>
      <c r="G1730" s="12"/>
      <c r="L1730" s="4" t="str">
        <f t="shared" si="107"/>
        <v/>
      </c>
      <c r="M1730" s="4" t="str">
        <f t="shared" si="108"/>
        <v/>
      </c>
      <c r="N1730" s="4" t="str">
        <f t="shared" si="109"/>
        <v/>
      </c>
    </row>
    <row r="1731" spans="1:14" x14ac:dyDescent="0.25">
      <c r="A1731" s="12"/>
      <c r="B1731" s="8" t="s">
        <v>1213</v>
      </c>
      <c r="C1731" s="32">
        <v>55.011740000000003</v>
      </c>
      <c r="D1731" s="33">
        <v>-1.4654499999999999</v>
      </c>
      <c r="E1731" s="12"/>
      <c r="F1731" s="4" t="str">
        <f t="shared" si="106"/>
        <v>✓</v>
      </c>
      <c r="G1731" s="12"/>
      <c r="L1731" s="4" t="str">
        <f t="shared" si="107"/>
        <v/>
      </c>
      <c r="M1731" s="4" t="str">
        <f t="shared" si="108"/>
        <v/>
      </c>
      <c r="N1731" s="4" t="str">
        <f t="shared" si="109"/>
        <v/>
      </c>
    </row>
    <row r="1732" spans="1:14" x14ac:dyDescent="0.25">
      <c r="A1732" s="12"/>
      <c r="B1732" s="8" t="s">
        <v>1214</v>
      </c>
      <c r="C1732" s="32">
        <v>55.010390000000001</v>
      </c>
      <c r="D1732" s="33">
        <v>-1.6355</v>
      </c>
      <c r="E1732" s="12"/>
      <c r="F1732" s="4" t="str">
        <f t="shared" si="106"/>
        <v>✓</v>
      </c>
      <c r="G1732" s="12"/>
      <c r="L1732" s="4" t="str">
        <f t="shared" si="107"/>
        <v/>
      </c>
      <c r="M1732" s="4" t="str">
        <f t="shared" si="108"/>
        <v/>
      </c>
      <c r="N1732" s="4" t="str">
        <f t="shared" si="109"/>
        <v/>
      </c>
    </row>
    <row r="1733" spans="1:14" x14ac:dyDescent="0.25">
      <c r="A1733" s="12"/>
      <c r="B1733" s="8" t="s">
        <v>1215</v>
      </c>
      <c r="C1733" s="32">
        <v>55.021369999999997</v>
      </c>
      <c r="D1733" s="33">
        <v>-1.43869</v>
      </c>
      <c r="E1733" s="12"/>
      <c r="F1733" s="4" t="str">
        <f t="shared" si="106"/>
        <v>✓</v>
      </c>
      <c r="G1733" s="12"/>
      <c r="L1733" s="4" t="str">
        <f t="shared" si="107"/>
        <v/>
      </c>
      <c r="M1733" s="4" t="str">
        <f t="shared" si="108"/>
        <v/>
      </c>
      <c r="N1733" s="4" t="str">
        <f t="shared" si="109"/>
        <v/>
      </c>
    </row>
    <row r="1734" spans="1:14" x14ac:dyDescent="0.25">
      <c r="A1734" s="12"/>
      <c r="B1734" s="8" t="s">
        <v>1216</v>
      </c>
      <c r="C1734" s="32">
        <v>54.970799999999997</v>
      </c>
      <c r="D1734" s="33">
        <v>-1.5133300000000001</v>
      </c>
      <c r="E1734" s="12"/>
      <c r="F1734" s="4" t="str">
        <f t="shared" si="106"/>
        <v>✓</v>
      </c>
      <c r="G1734" s="12"/>
      <c r="L1734" s="4" t="str">
        <f t="shared" si="107"/>
        <v/>
      </c>
      <c r="M1734" s="4" t="str">
        <f t="shared" si="108"/>
        <v/>
      </c>
      <c r="N1734" s="4" t="str">
        <f t="shared" si="109"/>
        <v/>
      </c>
    </row>
    <row r="1735" spans="1:14" x14ac:dyDescent="0.25">
      <c r="A1735" s="12"/>
      <c r="B1735" s="8" t="s">
        <v>1217</v>
      </c>
      <c r="C1735" s="32">
        <v>54.967750000000002</v>
      </c>
      <c r="D1735" s="33">
        <v>-1.4844900000000001</v>
      </c>
      <c r="E1735" s="12"/>
      <c r="F1735" s="4" t="str">
        <f t="shared" si="106"/>
        <v>✓</v>
      </c>
      <c r="G1735" s="12"/>
      <c r="L1735" s="4" t="str">
        <f t="shared" si="107"/>
        <v/>
      </c>
      <c r="M1735" s="4" t="str">
        <f t="shared" si="108"/>
        <v/>
      </c>
      <c r="N1735" s="4" t="str">
        <f t="shared" si="109"/>
        <v/>
      </c>
    </row>
    <row r="1736" spans="1:14" x14ac:dyDescent="0.25">
      <c r="A1736" s="12"/>
      <c r="B1736" s="8" t="s">
        <v>1218</v>
      </c>
      <c r="C1736" s="32">
        <v>54.991239999999998</v>
      </c>
      <c r="D1736" s="33">
        <v>-1.4295500000000001</v>
      </c>
      <c r="E1736" s="12"/>
      <c r="F1736" s="4" t="str">
        <f t="shared" si="106"/>
        <v>✓</v>
      </c>
      <c r="G1736" s="12"/>
      <c r="L1736" s="4" t="str">
        <f t="shared" si="107"/>
        <v/>
      </c>
      <c r="M1736" s="4" t="str">
        <f t="shared" si="108"/>
        <v/>
      </c>
      <c r="N1736" s="4" t="str">
        <f t="shared" si="109"/>
        <v/>
      </c>
    </row>
    <row r="1737" spans="1:14" x14ac:dyDescent="0.25">
      <c r="A1737" s="12"/>
      <c r="B1737" s="8" t="s">
        <v>1219</v>
      </c>
      <c r="C1737" s="32">
        <v>54.971789999999999</v>
      </c>
      <c r="D1737" s="33">
        <v>-1.4224399999999999</v>
      </c>
      <c r="E1737" s="12"/>
      <c r="F1737" s="4" t="str">
        <f t="shared" si="106"/>
        <v>✓</v>
      </c>
      <c r="G1737" s="12"/>
      <c r="L1737" s="4" t="str">
        <f t="shared" si="107"/>
        <v/>
      </c>
      <c r="M1737" s="4" t="str">
        <f t="shared" si="108"/>
        <v/>
      </c>
      <c r="N1737" s="4" t="str">
        <f t="shared" si="109"/>
        <v/>
      </c>
    </row>
    <row r="1738" spans="1:14" x14ac:dyDescent="0.25">
      <c r="A1738" s="12"/>
      <c r="B1738" s="8" t="s">
        <v>1220</v>
      </c>
      <c r="C1738" s="32">
        <v>54.950969999999998</v>
      </c>
      <c r="D1738" s="33">
        <v>-1.4606300000000001</v>
      </c>
      <c r="E1738" s="12"/>
      <c r="F1738" s="4" t="str">
        <f t="shared" si="106"/>
        <v>✓</v>
      </c>
      <c r="G1738" s="12"/>
      <c r="L1738" s="4" t="str">
        <f t="shared" si="107"/>
        <v/>
      </c>
      <c r="M1738" s="4" t="str">
        <f t="shared" si="108"/>
        <v/>
      </c>
      <c r="N1738" s="4" t="str">
        <f t="shared" si="109"/>
        <v/>
      </c>
    </row>
    <row r="1739" spans="1:14" x14ac:dyDescent="0.25">
      <c r="A1739" s="12"/>
      <c r="B1739" s="8" t="s">
        <v>1221</v>
      </c>
      <c r="C1739" s="32">
        <v>54.945230000000002</v>
      </c>
      <c r="D1739" s="33">
        <v>-1.44126</v>
      </c>
      <c r="E1739" s="12"/>
      <c r="F1739" s="4" t="str">
        <f t="shared" si="106"/>
        <v>✓</v>
      </c>
      <c r="G1739" s="12"/>
      <c r="L1739" s="4" t="str">
        <f t="shared" si="107"/>
        <v/>
      </c>
      <c r="M1739" s="4" t="str">
        <f t="shared" si="108"/>
        <v/>
      </c>
      <c r="N1739" s="4" t="str">
        <f t="shared" si="109"/>
        <v/>
      </c>
    </row>
    <row r="1740" spans="1:14" x14ac:dyDescent="0.25">
      <c r="A1740" s="12"/>
      <c r="B1740" s="8" t="s">
        <v>1222</v>
      </c>
      <c r="C1740" s="32">
        <v>54.912730000000003</v>
      </c>
      <c r="D1740" s="33">
        <v>-1.52799</v>
      </c>
      <c r="E1740" s="12"/>
      <c r="F1740" s="4" t="str">
        <f t="shared" ref="F1740:F1803" si="110">IF(COUNTIF($B1740:$D1740, "")=3, "", IF(OR($C1740="", $D1740="", $C1740&gt;$J$3, $C1740&lt;$J$4, $D1740&gt;$J$5, $D1740&lt;$J$6), $J$9, $J$8))</f>
        <v>✓</v>
      </c>
      <c r="G1740" s="12"/>
      <c r="L1740" s="4" t="str">
        <f t="shared" ref="L1740:L1803" si="111">IF(B1740="", "", IF(COUNTIF(B$11:B$5010, B1740)&gt;1, "X", ""))</f>
        <v/>
      </c>
      <c r="M1740" s="4" t="str">
        <f t="shared" ref="M1740:M1803" si="112">IF(C1740="", "", IF(ISNUMBER(C1740)=FALSE, "X", ""))</f>
        <v/>
      </c>
      <c r="N1740" s="4" t="str">
        <f t="shared" ref="N1740:N1803" si="113">IF(D1740="", "", IF(ISNUMBER(D1740)=FALSE, "X", ""))</f>
        <v/>
      </c>
    </row>
    <row r="1741" spans="1:14" x14ac:dyDescent="0.25">
      <c r="A1741" s="12"/>
      <c r="B1741" s="8" t="s">
        <v>1223</v>
      </c>
      <c r="C1741" s="32">
        <v>54.893459999999997</v>
      </c>
      <c r="D1741" s="33">
        <v>-1.52484</v>
      </c>
      <c r="E1741" s="12"/>
      <c r="F1741" s="4" t="str">
        <f t="shared" si="110"/>
        <v>✓</v>
      </c>
      <c r="G1741" s="12"/>
      <c r="L1741" s="4" t="str">
        <f t="shared" si="111"/>
        <v/>
      </c>
      <c r="M1741" s="4" t="str">
        <f t="shared" si="112"/>
        <v/>
      </c>
      <c r="N1741" s="4" t="str">
        <f t="shared" si="113"/>
        <v/>
      </c>
    </row>
    <row r="1742" spans="1:14" x14ac:dyDescent="0.25">
      <c r="A1742" s="12"/>
      <c r="B1742" s="8" t="s">
        <v>1224</v>
      </c>
      <c r="C1742" s="32">
        <v>54.923490000000001</v>
      </c>
      <c r="D1742" s="33">
        <v>-1.7615099999999999</v>
      </c>
      <c r="E1742" s="12"/>
      <c r="F1742" s="4" t="str">
        <f t="shared" si="110"/>
        <v>✓</v>
      </c>
      <c r="G1742" s="12"/>
      <c r="L1742" s="4" t="str">
        <f t="shared" si="111"/>
        <v/>
      </c>
      <c r="M1742" s="4" t="str">
        <f t="shared" si="112"/>
        <v/>
      </c>
      <c r="N1742" s="4" t="str">
        <f t="shared" si="113"/>
        <v/>
      </c>
    </row>
    <row r="1743" spans="1:14" x14ac:dyDescent="0.25">
      <c r="A1743" s="12"/>
      <c r="B1743" s="8" t="s">
        <v>1225</v>
      </c>
      <c r="C1743" s="32">
        <v>54.973950000000002</v>
      </c>
      <c r="D1743" s="33">
        <v>-1.6444799999999999</v>
      </c>
      <c r="E1743" s="12"/>
      <c r="F1743" s="4" t="str">
        <f t="shared" si="110"/>
        <v>✓</v>
      </c>
      <c r="G1743" s="12"/>
      <c r="L1743" s="4" t="str">
        <f t="shared" si="111"/>
        <v/>
      </c>
      <c r="M1743" s="4" t="str">
        <f t="shared" si="112"/>
        <v/>
      </c>
      <c r="N1743" s="4" t="str">
        <f t="shared" si="113"/>
        <v/>
      </c>
    </row>
    <row r="1744" spans="1:14" x14ac:dyDescent="0.25">
      <c r="A1744" s="12"/>
      <c r="B1744" s="8" t="s">
        <v>1226</v>
      </c>
      <c r="C1744" s="32">
        <v>54.96593</v>
      </c>
      <c r="D1744" s="33">
        <v>-1.7742100000000001</v>
      </c>
      <c r="E1744" s="12"/>
      <c r="F1744" s="4" t="str">
        <f t="shared" si="110"/>
        <v>✓</v>
      </c>
      <c r="G1744" s="12"/>
      <c r="L1744" s="4" t="str">
        <f t="shared" si="111"/>
        <v/>
      </c>
      <c r="M1744" s="4" t="str">
        <f t="shared" si="112"/>
        <v/>
      </c>
      <c r="N1744" s="4" t="str">
        <f t="shared" si="113"/>
        <v/>
      </c>
    </row>
    <row r="1745" spans="1:14" x14ac:dyDescent="0.25">
      <c r="A1745" s="12"/>
      <c r="B1745" s="8" t="s">
        <v>1227</v>
      </c>
      <c r="C1745" s="32">
        <v>54.976080000000003</v>
      </c>
      <c r="D1745" s="33">
        <v>-1.82016</v>
      </c>
      <c r="E1745" s="12"/>
      <c r="F1745" s="4" t="str">
        <f t="shared" si="110"/>
        <v>✓</v>
      </c>
      <c r="G1745" s="12"/>
      <c r="L1745" s="4" t="str">
        <f t="shared" si="111"/>
        <v/>
      </c>
      <c r="M1745" s="4" t="str">
        <f t="shared" si="112"/>
        <v/>
      </c>
      <c r="N1745" s="4" t="str">
        <f t="shared" si="113"/>
        <v/>
      </c>
    </row>
    <row r="1746" spans="1:14" x14ac:dyDescent="0.25">
      <c r="A1746" s="12"/>
      <c r="B1746" s="8" t="s">
        <v>1228</v>
      </c>
      <c r="C1746" s="32">
        <v>54.961970000000001</v>
      </c>
      <c r="D1746" s="33">
        <v>-1.8549199999999999</v>
      </c>
      <c r="E1746" s="12"/>
      <c r="F1746" s="4" t="str">
        <f t="shared" si="110"/>
        <v>✓</v>
      </c>
      <c r="G1746" s="12"/>
      <c r="L1746" s="4" t="str">
        <f t="shared" si="111"/>
        <v/>
      </c>
      <c r="M1746" s="4" t="str">
        <f t="shared" si="112"/>
        <v/>
      </c>
      <c r="N1746" s="4" t="str">
        <f t="shared" si="113"/>
        <v/>
      </c>
    </row>
    <row r="1747" spans="1:14" x14ac:dyDescent="0.25">
      <c r="A1747" s="12"/>
      <c r="B1747" s="8" t="s">
        <v>1229</v>
      </c>
      <c r="C1747" s="32">
        <v>54.947949999999999</v>
      </c>
      <c r="D1747" s="33">
        <v>-1.90608</v>
      </c>
      <c r="E1747" s="12"/>
      <c r="F1747" s="4" t="str">
        <f t="shared" si="110"/>
        <v>✓</v>
      </c>
      <c r="G1747" s="12"/>
      <c r="L1747" s="4" t="str">
        <f t="shared" si="111"/>
        <v/>
      </c>
      <c r="M1747" s="4" t="str">
        <f t="shared" si="112"/>
        <v/>
      </c>
      <c r="N1747" s="4" t="str">
        <f t="shared" si="113"/>
        <v/>
      </c>
    </row>
    <row r="1748" spans="1:14" x14ac:dyDescent="0.25">
      <c r="A1748" s="12"/>
      <c r="B1748" s="8" t="s">
        <v>1230</v>
      </c>
      <c r="C1748" s="32">
        <v>54.94303</v>
      </c>
      <c r="D1748" s="33">
        <v>-1.9781599999999999</v>
      </c>
      <c r="E1748" s="12"/>
      <c r="F1748" s="4" t="str">
        <f t="shared" si="110"/>
        <v>✓</v>
      </c>
      <c r="G1748" s="12"/>
      <c r="L1748" s="4" t="str">
        <f t="shared" si="111"/>
        <v/>
      </c>
      <c r="M1748" s="4" t="str">
        <f t="shared" si="112"/>
        <v/>
      </c>
      <c r="N1748" s="4" t="str">
        <f t="shared" si="113"/>
        <v/>
      </c>
    </row>
    <row r="1749" spans="1:14" x14ac:dyDescent="0.25">
      <c r="A1749" s="12"/>
      <c r="B1749" s="8" t="s">
        <v>1231</v>
      </c>
      <c r="C1749" s="32">
        <v>54.976700000000001</v>
      </c>
      <c r="D1749" s="33">
        <v>-2.01471</v>
      </c>
      <c r="E1749" s="12"/>
      <c r="F1749" s="4" t="str">
        <f t="shared" si="110"/>
        <v>✓</v>
      </c>
      <c r="G1749" s="12"/>
      <c r="L1749" s="4" t="str">
        <f t="shared" si="111"/>
        <v/>
      </c>
      <c r="M1749" s="4" t="str">
        <f t="shared" si="112"/>
        <v/>
      </c>
      <c r="N1749" s="4" t="str">
        <f t="shared" si="113"/>
        <v/>
      </c>
    </row>
    <row r="1750" spans="1:14" x14ac:dyDescent="0.25">
      <c r="A1750" s="12"/>
      <c r="B1750" s="8" t="s">
        <v>1232</v>
      </c>
      <c r="C1750" s="32">
        <v>54.979059999999997</v>
      </c>
      <c r="D1750" s="33">
        <v>-2.1076100000000002</v>
      </c>
      <c r="E1750" s="12"/>
      <c r="F1750" s="4" t="str">
        <f t="shared" si="110"/>
        <v>✓</v>
      </c>
      <c r="G1750" s="12"/>
      <c r="L1750" s="4" t="str">
        <f t="shared" si="111"/>
        <v/>
      </c>
      <c r="M1750" s="4" t="str">
        <f t="shared" si="112"/>
        <v/>
      </c>
      <c r="N1750" s="4" t="str">
        <f t="shared" si="113"/>
        <v/>
      </c>
    </row>
    <row r="1751" spans="1:14" x14ac:dyDescent="0.25">
      <c r="A1751" s="12"/>
      <c r="B1751" s="8" t="s">
        <v>1233</v>
      </c>
      <c r="C1751" s="32">
        <v>54.928579999999997</v>
      </c>
      <c r="D1751" s="33">
        <v>-2.2549199999999998</v>
      </c>
      <c r="E1751" s="12"/>
      <c r="F1751" s="4" t="str">
        <f t="shared" si="110"/>
        <v>✓</v>
      </c>
      <c r="G1751" s="12"/>
      <c r="L1751" s="4" t="str">
        <f t="shared" si="111"/>
        <v/>
      </c>
      <c r="M1751" s="4" t="str">
        <f t="shared" si="112"/>
        <v/>
      </c>
      <c r="N1751" s="4" t="str">
        <f t="shared" si="113"/>
        <v/>
      </c>
    </row>
    <row r="1752" spans="1:14" x14ac:dyDescent="0.25">
      <c r="A1752" s="12"/>
      <c r="B1752" s="8" t="s">
        <v>1234</v>
      </c>
      <c r="C1752" s="32">
        <v>55.131729999999997</v>
      </c>
      <c r="D1752" s="33">
        <v>-2.2582499999999999</v>
      </c>
      <c r="E1752" s="12"/>
      <c r="F1752" s="4" t="str">
        <f t="shared" si="110"/>
        <v>✓</v>
      </c>
      <c r="G1752" s="12"/>
      <c r="L1752" s="4" t="str">
        <f t="shared" si="111"/>
        <v/>
      </c>
      <c r="M1752" s="4" t="str">
        <f t="shared" si="112"/>
        <v/>
      </c>
      <c r="N1752" s="4" t="str">
        <f t="shared" si="113"/>
        <v/>
      </c>
    </row>
    <row r="1753" spans="1:14" x14ac:dyDescent="0.25">
      <c r="A1753" s="12"/>
      <c r="B1753" s="8" t="s">
        <v>1235</v>
      </c>
      <c r="C1753" s="32">
        <v>54.967289999999998</v>
      </c>
      <c r="D1753" s="33">
        <v>-2.4608099999999999</v>
      </c>
      <c r="E1753" s="12"/>
      <c r="F1753" s="4" t="str">
        <f t="shared" si="110"/>
        <v>✓</v>
      </c>
      <c r="G1753" s="12"/>
      <c r="L1753" s="4" t="str">
        <f t="shared" si="111"/>
        <v/>
      </c>
      <c r="M1753" s="4" t="str">
        <f t="shared" si="112"/>
        <v/>
      </c>
      <c r="N1753" s="4" t="str">
        <f t="shared" si="113"/>
        <v/>
      </c>
    </row>
    <row r="1754" spans="1:14" x14ac:dyDescent="0.25">
      <c r="A1754" s="12"/>
      <c r="B1754" s="8" t="s">
        <v>1236</v>
      </c>
      <c r="C1754" s="32">
        <v>54.996169999999999</v>
      </c>
      <c r="D1754" s="33">
        <v>-1.6889400000000001</v>
      </c>
      <c r="E1754" s="12"/>
      <c r="F1754" s="4" t="str">
        <f t="shared" si="110"/>
        <v>✓</v>
      </c>
      <c r="G1754" s="12"/>
      <c r="L1754" s="4" t="str">
        <f t="shared" si="111"/>
        <v/>
      </c>
      <c r="M1754" s="4" t="str">
        <f t="shared" si="112"/>
        <v/>
      </c>
      <c r="N1754" s="4" t="str">
        <f t="shared" si="113"/>
        <v/>
      </c>
    </row>
    <row r="1755" spans="1:14" x14ac:dyDescent="0.25">
      <c r="A1755" s="12"/>
      <c r="B1755" s="8" t="s">
        <v>1237</v>
      </c>
      <c r="C1755" s="32">
        <v>54.977460000000001</v>
      </c>
      <c r="D1755" s="33">
        <v>-1.5657399999999999</v>
      </c>
      <c r="E1755" s="12"/>
      <c r="F1755" s="4" t="str">
        <f t="shared" si="110"/>
        <v>✓</v>
      </c>
      <c r="G1755" s="12"/>
      <c r="L1755" s="4" t="str">
        <f t="shared" si="111"/>
        <v/>
      </c>
      <c r="M1755" s="4" t="str">
        <f t="shared" si="112"/>
        <v/>
      </c>
      <c r="N1755" s="4" t="str">
        <f t="shared" si="113"/>
        <v/>
      </c>
    </row>
    <row r="1756" spans="1:14" x14ac:dyDescent="0.25">
      <c r="A1756" s="12"/>
      <c r="B1756" s="8" t="s">
        <v>1238</v>
      </c>
      <c r="C1756" s="32">
        <v>55.178489999999996</v>
      </c>
      <c r="D1756" s="33">
        <v>-1.68672</v>
      </c>
      <c r="E1756" s="12"/>
      <c r="F1756" s="4" t="str">
        <f t="shared" si="110"/>
        <v>✓</v>
      </c>
      <c r="G1756" s="12"/>
      <c r="L1756" s="4" t="str">
        <f t="shared" si="111"/>
        <v/>
      </c>
      <c r="M1756" s="4" t="str">
        <f t="shared" si="112"/>
        <v/>
      </c>
      <c r="N1756" s="4" t="str">
        <f t="shared" si="113"/>
        <v/>
      </c>
    </row>
    <row r="1757" spans="1:14" x14ac:dyDescent="0.25">
      <c r="A1757" s="12"/>
      <c r="B1757" s="8" t="s">
        <v>1239</v>
      </c>
      <c r="C1757" s="32">
        <v>55.161490000000001</v>
      </c>
      <c r="D1757" s="33">
        <v>-1.59352</v>
      </c>
      <c r="E1757" s="12"/>
      <c r="F1757" s="4" t="str">
        <f t="shared" si="110"/>
        <v>✓</v>
      </c>
      <c r="G1757" s="12"/>
      <c r="L1757" s="4" t="str">
        <f t="shared" si="111"/>
        <v/>
      </c>
      <c r="M1757" s="4" t="str">
        <f t="shared" si="112"/>
        <v/>
      </c>
      <c r="N1757" s="4" t="str">
        <f t="shared" si="113"/>
        <v/>
      </c>
    </row>
    <row r="1758" spans="1:14" x14ac:dyDescent="0.25">
      <c r="A1758" s="12"/>
      <c r="B1758" s="8" t="s">
        <v>1240</v>
      </c>
      <c r="C1758" s="32">
        <v>55.178229999999999</v>
      </c>
      <c r="D1758" s="33">
        <v>-1.56318</v>
      </c>
      <c r="E1758" s="12"/>
      <c r="F1758" s="4" t="str">
        <f t="shared" si="110"/>
        <v>✓</v>
      </c>
      <c r="G1758" s="12"/>
      <c r="L1758" s="4" t="str">
        <f t="shared" si="111"/>
        <v/>
      </c>
      <c r="M1758" s="4" t="str">
        <f t="shared" si="112"/>
        <v/>
      </c>
      <c r="N1758" s="4" t="str">
        <f t="shared" si="113"/>
        <v/>
      </c>
    </row>
    <row r="1759" spans="1:14" x14ac:dyDescent="0.25">
      <c r="A1759" s="12"/>
      <c r="B1759" s="8" t="s">
        <v>1241</v>
      </c>
      <c r="C1759" s="32">
        <v>55.184649999999998</v>
      </c>
      <c r="D1759" s="33">
        <v>-1.5154000000000001</v>
      </c>
      <c r="E1759" s="12"/>
      <c r="F1759" s="4" t="str">
        <f t="shared" si="110"/>
        <v>✓</v>
      </c>
      <c r="G1759" s="12"/>
      <c r="L1759" s="4" t="str">
        <f t="shared" si="111"/>
        <v/>
      </c>
      <c r="M1759" s="4" t="str">
        <f t="shared" si="112"/>
        <v/>
      </c>
      <c r="N1759" s="4" t="str">
        <f t="shared" si="113"/>
        <v/>
      </c>
    </row>
    <row r="1760" spans="1:14" x14ac:dyDescent="0.25">
      <c r="A1760" s="12"/>
      <c r="B1760" s="8" t="s">
        <v>1242</v>
      </c>
      <c r="C1760" s="32">
        <v>55.314999999999998</v>
      </c>
      <c r="D1760" s="33">
        <v>-1.74733</v>
      </c>
      <c r="E1760" s="12"/>
      <c r="F1760" s="4" t="str">
        <f t="shared" si="110"/>
        <v>✓</v>
      </c>
      <c r="G1760" s="12"/>
      <c r="L1760" s="4" t="str">
        <f t="shared" si="111"/>
        <v/>
      </c>
      <c r="M1760" s="4" t="str">
        <f t="shared" si="112"/>
        <v/>
      </c>
      <c r="N1760" s="4" t="str">
        <f t="shared" si="113"/>
        <v/>
      </c>
    </row>
    <row r="1761" spans="1:14" x14ac:dyDescent="0.25">
      <c r="A1761" s="12"/>
      <c r="B1761" s="8" t="s">
        <v>1243</v>
      </c>
      <c r="C1761" s="32">
        <v>55.428809999999999</v>
      </c>
      <c r="D1761" s="33">
        <v>-1.72973</v>
      </c>
      <c r="E1761" s="12"/>
      <c r="F1761" s="4" t="str">
        <f t="shared" si="110"/>
        <v>✓</v>
      </c>
      <c r="G1761" s="12"/>
      <c r="L1761" s="4" t="str">
        <f t="shared" si="111"/>
        <v/>
      </c>
      <c r="M1761" s="4" t="str">
        <f t="shared" si="112"/>
        <v/>
      </c>
      <c r="N1761" s="4" t="str">
        <f t="shared" si="113"/>
        <v/>
      </c>
    </row>
    <row r="1762" spans="1:14" x14ac:dyDescent="0.25">
      <c r="A1762" s="12"/>
      <c r="B1762" s="8" t="s">
        <v>1244</v>
      </c>
      <c r="C1762" s="32">
        <v>55.536540000000002</v>
      </c>
      <c r="D1762" s="33">
        <v>-1.6918</v>
      </c>
      <c r="E1762" s="12"/>
      <c r="F1762" s="4" t="str">
        <f t="shared" si="110"/>
        <v>✓</v>
      </c>
      <c r="G1762" s="12"/>
      <c r="L1762" s="4" t="str">
        <f t="shared" si="111"/>
        <v/>
      </c>
      <c r="M1762" s="4" t="str">
        <f t="shared" si="112"/>
        <v/>
      </c>
      <c r="N1762" s="4" t="str">
        <f t="shared" si="113"/>
        <v/>
      </c>
    </row>
    <row r="1763" spans="1:14" x14ac:dyDescent="0.25">
      <c r="A1763" s="12"/>
      <c r="B1763" s="8" t="s">
        <v>1245</v>
      </c>
      <c r="C1763" s="32">
        <v>55.579210000000003</v>
      </c>
      <c r="D1763" s="33">
        <v>-1.6594100000000001</v>
      </c>
      <c r="E1763" s="12"/>
      <c r="F1763" s="4" t="str">
        <f t="shared" si="110"/>
        <v>✓</v>
      </c>
      <c r="G1763" s="12"/>
      <c r="L1763" s="4" t="str">
        <f t="shared" si="111"/>
        <v/>
      </c>
      <c r="M1763" s="4" t="str">
        <f t="shared" si="112"/>
        <v/>
      </c>
      <c r="N1763" s="4" t="str">
        <f t="shared" si="113"/>
        <v/>
      </c>
    </row>
    <row r="1764" spans="1:14" x14ac:dyDescent="0.25">
      <c r="A1764" s="12"/>
      <c r="B1764" s="8" t="s">
        <v>1246</v>
      </c>
      <c r="C1764" s="32">
        <v>55.604770000000002</v>
      </c>
      <c r="D1764" s="33">
        <v>-1.7187699999999999</v>
      </c>
      <c r="E1764" s="12"/>
      <c r="F1764" s="4" t="str">
        <f t="shared" si="110"/>
        <v>✓</v>
      </c>
      <c r="G1764" s="12"/>
      <c r="L1764" s="4" t="str">
        <f t="shared" si="111"/>
        <v/>
      </c>
      <c r="M1764" s="4" t="str">
        <f t="shared" si="112"/>
        <v/>
      </c>
      <c r="N1764" s="4" t="str">
        <f t="shared" si="113"/>
        <v/>
      </c>
    </row>
    <row r="1765" spans="1:14" x14ac:dyDescent="0.25">
      <c r="A1765" s="12"/>
      <c r="B1765" s="8" t="s">
        <v>1247</v>
      </c>
      <c r="C1765" s="32">
        <v>55.000109999999999</v>
      </c>
      <c r="D1765" s="33">
        <v>-1.5797300000000001</v>
      </c>
      <c r="E1765" s="12"/>
      <c r="F1765" s="4" t="str">
        <f t="shared" si="110"/>
        <v>✓</v>
      </c>
      <c r="G1765" s="12"/>
      <c r="L1765" s="4" t="str">
        <f t="shared" si="111"/>
        <v/>
      </c>
      <c r="M1765" s="4" t="str">
        <f t="shared" si="112"/>
        <v/>
      </c>
      <c r="N1765" s="4" t="str">
        <f t="shared" si="113"/>
        <v/>
      </c>
    </row>
    <row r="1766" spans="1:14" x14ac:dyDescent="0.25">
      <c r="A1766" s="12"/>
      <c r="B1766" s="8" t="s">
        <v>1248</v>
      </c>
      <c r="C1766" s="32">
        <v>55.593699999999998</v>
      </c>
      <c r="D1766" s="33">
        <v>-1.81718</v>
      </c>
      <c r="E1766" s="12"/>
      <c r="F1766" s="4" t="str">
        <f t="shared" si="110"/>
        <v>✓</v>
      </c>
      <c r="G1766" s="12"/>
      <c r="L1766" s="4" t="str">
        <f t="shared" si="111"/>
        <v/>
      </c>
      <c r="M1766" s="4" t="str">
        <f t="shared" si="112"/>
        <v/>
      </c>
      <c r="N1766" s="4" t="str">
        <f t="shared" si="113"/>
        <v/>
      </c>
    </row>
    <row r="1767" spans="1:14" x14ac:dyDescent="0.25">
      <c r="A1767" s="12"/>
      <c r="B1767" s="8" t="s">
        <v>1249</v>
      </c>
      <c r="C1767" s="32">
        <v>55.555329999999998</v>
      </c>
      <c r="D1767" s="33">
        <v>-2.04393</v>
      </c>
      <c r="E1767" s="12"/>
      <c r="F1767" s="4" t="str">
        <f t="shared" si="110"/>
        <v>✓</v>
      </c>
      <c r="G1767" s="12"/>
      <c r="L1767" s="4" t="str">
        <f t="shared" si="111"/>
        <v/>
      </c>
      <c r="M1767" s="4" t="str">
        <f t="shared" si="112"/>
        <v/>
      </c>
      <c r="N1767" s="4" t="str">
        <f t="shared" si="113"/>
        <v/>
      </c>
    </row>
    <row r="1768" spans="1:14" x14ac:dyDescent="0.25">
      <c r="A1768" s="12"/>
      <c r="B1768" s="8" t="s">
        <v>1250</v>
      </c>
      <c r="C1768" s="32">
        <v>54.954979999999999</v>
      </c>
      <c r="D1768" s="33">
        <v>-1.6065400000000001</v>
      </c>
      <c r="E1768" s="12"/>
      <c r="F1768" s="4" t="str">
        <f t="shared" si="110"/>
        <v>✓</v>
      </c>
      <c r="G1768" s="12"/>
      <c r="L1768" s="4" t="str">
        <f t="shared" si="111"/>
        <v/>
      </c>
      <c r="M1768" s="4" t="str">
        <f t="shared" si="112"/>
        <v/>
      </c>
      <c r="N1768" s="4" t="str">
        <f t="shared" si="113"/>
        <v/>
      </c>
    </row>
    <row r="1769" spans="1:14" x14ac:dyDescent="0.25">
      <c r="A1769" s="12"/>
      <c r="B1769" s="8" t="s">
        <v>1251</v>
      </c>
      <c r="C1769" s="32">
        <v>54.934640000000002</v>
      </c>
      <c r="D1769" s="33">
        <v>-1.6151</v>
      </c>
      <c r="E1769" s="12"/>
      <c r="F1769" s="4" t="str">
        <f t="shared" si="110"/>
        <v>✓</v>
      </c>
      <c r="G1769" s="12"/>
      <c r="L1769" s="4" t="str">
        <f t="shared" si="111"/>
        <v/>
      </c>
      <c r="M1769" s="4" t="str">
        <f t="shared" si="112"/>
        <v/>
      </c>
      <c r="N1769" s="4" t="str">
        <f t="shared" si="113"/>
        <v/>
      </c>
    </row>
    <row r="1770" spans="1:14" x14ac:dyDescent="0.25">
      <c r="A1770" s="12"/>
      <c r="B1770" s="8" t="s">
        <v>1252</v>
      </c>
      <c r="C1770" s="32">
        <v>54.934640000000002</v>
      </c>
      <c r="D1770" s="33">
        <v>-1.6151</v>
      </c>
      <c r="E1770" s="12"/>
      <c r="F1770" s="4" t="str">
        <f t="shared" si="110"/>
        <v>✓</v>
      </c>
      <c r="G1770" s="12"/>
      <c r="L1770" s="4" t="str">
        <f t="shared" si="111"/>
        <v/>
      </c>
      <c r="M1770" s="4" t="str">
        <f t="shared" si="112"/>
        <v/>
      </c>
      <c r="N1770" s="4" t="str">
        <f t="shared" si="113"/>
        <v/>
      </c>
    </row>
    <row r="1771" spans="1:14" x14ac:dyDescent="0.25">
      <c r="A1771" s="12"/>
      <c r="B1771" s="8" t="s">
        <v>1253</v>
      </c>
      <c r="C1771" s="32">
        <v>54.931950000000001</v>
      </c>
      <c r="D1771" s="33">
        <v>-1.58474</v>
      </c>
      <c r="E1771" s="12"/>
      <c r="F1771" s="4" t="str">
        <f t="shared" si="110"/>
        <v>✓</v>
      </c>
      <c r="G1771" s="12"/>
      <c r="L1771" s="4" t="str">
        <f t="shared" si="111"/>
        <v/>
      </c>
      <c r="M1771" s="4" t="str">
        <f t="shared" si="112"/>
        <v/>
      </c>
      <c r="N1771" s="4" t="str">
        <f t="shared" si="113"/>
        <v/>
      </c>
    </row>
    <row r="1772" spans="1:14" x14ac:dyDescent="0.25">
      <c r="A1772" s="12"/>
      <c r="B1772" s="8" t="s">
        <v>1254</v>
      </c>
      <c r="C1772" s="32">
        <v>54.950499999999998</v>
      </c>
      <c r="D1772" s="33">
        <v>-1.6102000000000001</v>
      </c>
      <c r="E1772" s="12"/>
      <c r="F1772" s="4" t="str">
        <f t="shared" si="110"/>
        <v>✓</v>
      </c>
      <c r="G1772" s="12"/>
      <c r="L1772" s="4" t="str">
        <f t="shared" si="111"/>
        <v/>
      </c>
      <c r="M1772" s="4" t="str">
        <f t="shared" si="112"/>
        <v/>
      </c>
      <c r="N1772" s="4" t="str">
        <f t="shared" si="113"/>
        <v/>
      </c>
    </row>
    <row r="1773" spans="1:14" x14ac:dyDescent="0.25">
      <c r="A1773" s="12"/>
      <c r="B1773" s="8" t="s">
        <v>1255</v>
      </c>
      <c r="C1773" s="32">
        <v>54.931359999999998</v>
      </c>
      <c r="D1773" s="33">
        <v>-1.58535</v>
      </c>
      <c r="E1773" s="12"/>
      <c r="F1773" s="4" t="str">
        <f t="shared" si="110"/>
        <v>✓</v>
      </c>
      <c r="G1773" s="12"/>
      <c r="L1773" s="4" t="str">
        <f t="shared" si="111"/>
        <v/>
      </c>
      <c r="M1773" s="4" t="str">
        <f t="shared" si="112"/>
        <v/>
      </c>
      <c r="N1773" s="4" t="str">
        <f t="shared" si="113"/>
        <v/>
      </c>
    </row>
    <row r="1774" spans="1:14" x14ac:dyDescent="0.25">
      <c r="A1774" s="12"/>
      <c r="B1774" s="8" t="s">
        <v>1256</v>
      </c>
      <c r="C1774" s="32">
        <v>54.941780000000001</v>
      </c>
      <c r="D1774" s="33">
        <v>-1.61497</v>
      </c>
      <c r="E1774" s="12"/>
      <c r="F1774" s="4" t="str">
        <f t="shared" si="110"/>
        <v>✓</v>
      </c>
      <c r="G1774" s="12"/>
      <c r="L1774" s="4" t="str">
        <f t="shared" si="111"/>
        <v/>
      </c>
      <c r="M1774" s="4" t="str">
        <f t="shared" si="112"/>
        <v/>
      </c>
      <c r="N1774" s="4" t="str">
        <f t="shared" si="113"/>
        <v/>
      </c>
    </row>
    <row r="1775" spans="1:14" x14ac:dyDescent="0.25">
      <c r="A1775" s="12"/>
      <c r="B1775" s="8" t="s">
        <v>1257</v>
      </c>
      <c r="C1775" s="32">
        <v>54.972290000000001</v>
      </c>
      <c r="D1775" s="33">
        <v>-1.5983499999999999</v>
      </c>
      <c r="E1775" s="12"/>
      <c r="F1775" s="4" t="str">
        <f t="shared" si="110"/>
        <v>✓</v>
      </c>
      <c r="G1775" s="12"/>
      <c r="L1775" s="4" t="str">
        <f t="shared" si="111"/>
        <v/>
      </c>
      <c r="M1775" s="4" t="str">
        <f t="shared" si="112"/>
        <v/>
      </c>
      <c r="N1775" s="4" t="str">
        <f t="shared" si="113"/>
        <v/>
      </c>
    </row>
    <row r="1776" spans="1:14" x14ac:dyDescent="0.25">
      <c r="A1776" s="12"/>
      <c r="B1776" s="8" t="s">
        <v>1258</v>
      </c>
      <c r="C1776" s="32">
        <v>54.970759999999999</v>
      </c>
      <c r="D1776" s="33">
        <v>-1.6137900000000001</v>
      </c>
      <c r="E1776" s="12"/>
      <c r="F1776" s="4" t="str">
        <f t="shared" si="110"/>
        <v>✓</v>
      </c>
      <c r="G1776" s="12"/>
      <c r="L1776" s="4" t="str">
        <f t="shared" si="111"/>
        <v/>
      </c>
      <c r="M1776" s="4" t="str">
        <f t="shared" si="112"/>
        <v/>
      </c>
      <c r="N1776" s="4" t="str">
        <f t="shared" si="113"/>
        <v/>
      </c>
    </row>
    <row r="1777" spans="1:14" x14ac:dyDescent="0.25">
      <c r="A1777" s="12"/>
      <c r="B1777" s="8" t="s">
        <v>1259</v>
      </c>
      <c r="C1777" s="32">
        <v>52.954709999999999</v>
      </c>
      <c r="D1777" s="33">
        <v>-1.1485099999999999</v>
      </c>
      <c r="E1777" s="12"/>
      <c r="F1777" s="4" t="str">
        <f t="shared" si="110"/>
        <v>✓</v>
      </c>
      <c r="G1777" s="12"/>
      <c r="L1777" s="4" t="str">
        <f t="shared" si="111"/>
        <v/>
      </c>
      <c r="M1777" s="4" t="str">
        <f t="shared" si="112"/>
        <v/>
      </c>
      <c r="N1777" s="4" t="str">
        <f t="shared" si="113"/>
        <v/>
      </c>
    </row>
    <row r="1778" spans="1:14" x14ac:dyDescent="0.25">
      <c r="A1778" s="12"/>
      <c r="B1778" s="8" t="s">
        <v>1260</v>
      </c>
      <c r="C1778" s="32">
        <v>52.900599999999997</v>
      </c>
      <c r="D1778" s="33">
        <v>-1.2841800000000001</v>
      </c>
      <c r="E1778" s="12"/>
      <c r="F1778" s="4" t="str">
        <f t="shared" si="110"/>
        <v>✓</v>
      </c>
      <c r="G1778" s="12"/>
      <c r="L1778" s="4" t="str">
        <f t="shared" si="111"/>
        <v/>
      </c>
      <c r="M1778" s="4" t="str">
        <f t="shared" si="112"/>
        <v/>
      </c>
      <c r="N1778" s="4" t="str">
        <f t="shared" si="113"/>
        <v/>
      </c>
    </row>
    <row r="1779" spans="1:14" x14ac:dyDescent="0.25">
      <c r="A1779" s="12"/>
      <c r="B1779" s="8" t="s">
        <v>1261</v>
      </c>
      <c r="C1779" s="32">
        <v>52.899009999999997</v>
      </c>
      <c r="D1779" s="33">
        <v>-1.1738500000000001</v>
      </c>
      <c r="E1779" s="12"/>
      <c r="F1779" s="4" t="str">
        <f t="shared" si="110"/>
        <v>✓</v>
      </c>
      <c r="G1779" s="12"/>
      <c r="L1779" s="4" t="str">
        <f t="shared" si="111"/>
        <v/>
      </c>
      <c r="M1779" s="4" t="str">
        <f t="shared" si="112"/>
        <v/>
      </c>
      <c r="N1779" s="4" t="str">
        <f t="shared" si="113"/>
        <v/>
      </c>
    </row>
    <row r="1780" spans="1:14" x14ac:dyDescent="0.25">
      <c r="A1780" s="12"/>
      <c r="B1780" s="8" t="s">
        <v>1262</v>
      </c>
      <c r="C1780" s="32">
        <v>52.908740000000002</v>
      </c>
      <c r="D1780" s="33">
        <v>-1.05339</v>
      </c>
      <c r="E1780" s="12"/>
      <c r="F1780" s="4" t="str">
        <f t="shared" si="110"/>
        <v>✓</v>
      </c>
      <c r="G1780" s="12"/>
      <c r="L1780" s="4" t="str">
        <f t="shared" si="111"/>
        <v/>
      </c>
      <c r="M1780" s="4" t="str">
        <f t="shared" si="112"/>
        <v/>
      </c>
      <c r="N1780" s="4" t="str">
        <f t="shared" si="113"/>
        <v/>
      </c>
    </row>
    <row r="1781" spans="1:14" x14ac:dyDescent="0.25">
      <c r="A1781" s="12"/>
      <c r="B1781" s="8" t="s">
        <v>1263</v>
      </c>
      <c r="C1781" s="32">
        <v>52.948790000000002</v>
      </c>
      <c r="D1781" s="33">
        <v>-0.90700999999999998</v>
      </c>
      <c r="E1781" s="12"/>
      <c r="F1781" s="4" t="str">
        <f t="shared" si="110"/>
        <v>✓</v>
      </c>
      <c r="G1781" s="12"/>
      <c r="L1781" s="4" t="str">
        <f t="shared" si="111"/>
        <v/>
      </c>
      <c r="M1781" s="4" t="str">
        <f t="shared" si="112"/>
        <v/>
      </c>
      <c r="N1781" s="4" t="str">
        <f t="shared" si="113"/>
        <v/>
      </c>
    </row>
    <row r="1782" spans="1:14" x14ac:dyDescent="0.25">
      <c r="A1782" s="12"/>
      <c r="B1782" s="8" t="s">
        <v>1264</v>
      </c>
      <c r="C1782" s="32">
        <v>53.017609999999998</v>
      </c>
      <c r="D1782" s="33">
        <v>-1.03928</v>
      </c>
      <c r="E1782" s="12"/>
      <c r="F1782" s="4" t="str">
        <f t="shared" si="110"/>
        <v>✓</v>
      </c>
      <c r="G1782" s="12"/>
      <c r="L1782" s="4" t="str">
        <f t="shared" si="111"/>
        <v/>
      </c>
      <c r="M1782" s="4" t="str">
        <f t="shared" si="112"/>
        <v/>
      </c>
      <c r="N1782" s="4" t="str">
        <f t="shared" si="113"/>
        <v/>
      </c>
    </row>
    <row r="1783" spans="1:14" x14ac:dyDescent="0.25">
      <c r="A1783" s="12"/>
      <c r="B1783" s="8" t="s">
        <v>1265</v>
      </c>
      <c r="C1783" s="32">
        <v>53.044759999999997</v>
      </c>
      <c r="D1783" s="33">
        <v>-1.2037100000000001</v>
      </c>
      <c r="E1783" s="12"/>
      <c r="F1783" s="4" t="str">
        <f t="shared" si="110"/>
        <v>✓</v>
      </c>
      <c r="G1783" s="12"/>
      <c r="L1783" s="4" t="str">
        <f t="shared" si="111"/>
        <v/>
      </c>
      <c r="M1783" s="4" t="str">
        <f t="shared" si="112"/>
        <v/>
      </c>
      <c r="N1783" s="4" t="str">
        <f t="shared" si="113"/>
        <v/>
      </c>
    </row>
    <row r="1784" spans="1:14" x14ac:dyDescent="0.25">
      <c r="A1784" s="12"/>
      <c r="B1784" s="8" t="s">
        <v>1266</v>
      </c>
      <c r="C1784" s="32">
        <v>53.02731</v>
      </c>
      <c r="D1784" s="33">
        <v>-1.29494</v>
      </c>
      <c r="E1784" s="12"/>
      <c r="F1784" s="4" t="str">
        <f t="shared" si="110"/>
        <v>✓</v>
      </c>
      <c r="G1784" s="12"/>
      <c r="L1784" s="4" t="str">
        <f t="shared" si="111"/>
        <v/>
      </c>
      <c r="M1784" s="4" t="str">
        <f t="shared" si="112"/>
        <v/>
      </c>
      <c r="N1784" s="4" t="str">
        <f t="shared" si="113"/>
        <v/>
      </c>
    </row>
    <row r="1785" spans="1:14" x14ac:dyDescent="0.25">
      <c r="A1785" s="12"/>
      <c r="B1785" s="8" t="s">
        <v>1267</v>
      </c>
      <c r="C1785" s="32">
        <v>53.11609</v>
      </c>
      <c r="D1785" s="33">
        <v>-1.2615799999999999</v>
      </c>
      <c r="E1785" s="12"/>
      <c r="F1785" s="4" t="str">
        <f t="shared" si="110"/>
        <v>✓</v>
      </c>
      <c r="G1785" s="12"/>
      <c r="L1785" s="4" t="str">
        <f t="shared" si="111"/>
        <v/>
      </c>
      <c r="M1785" s="4" t="str">
        <f t="shared" si="112"/>
        <v/>
      </c>
      <c r="N1785" s="4" t="str">
        <f t="shared" si="113"/>
        <v/>
      </c>
    </row>
    <row r="1786" spans="1:14" x14ac:dyDescent="0.25">
      <c r="A1786" s="12"/>
      <c r="B1786" s="8" t="s">
        <v>1268</v>
      </c>
      <c r="C1786" s="32">
        <v>53.138190000000002</v>
      </c>
      <c r="D1786" s="33">
        <v>-1.1841200000000001</v>
      </c>
      <c r="E1786" s="12"/>
      <c r="F1786" s="4" t="str">
        <f t="shared" si="110"/>
        <v>✓</v>
      </c>
      <c r="G1786" s="12"/>
      <c r="L1786" s="4" t="str">
        <f t="shared" si="111"/>
        <v/>
      </c>
      <c r="M1786" s="4" t="str">
        <f t="shared" si="112"/>
        <v/>
      </c>
      <c r="N1786" s="4" t="str">
        <f t="shared" si="113"/>
        <v/>
      </c>
    </row>
    <row r="1787" spans="1:14" x14ac:dyDescent="0.25">
      <c r="A1787" s="12"/>
      <c r="B1787" s="8" t="s">
        <v>1269</v>
      </c>
      <c r="C1787" s="32">
        <v>53.160589999999999</v>
      </c>
      <c r="D1787" s="33">
        <v>-1.1982999999999999</v>
      </c>
      <c r="E1787" s="12"/>
      <c r="F1787" s="4" t="str">
        <f t="shared" si="110"/>
        <v>✓</v>
      </c>
      <c r="G1787" s="12"/>
      <c r="L1787" s="4" t="str">
        <f t="shared" si="111"/>
        <v/>
      </c>
      <c r="M1787" s="4" t="str">
        <f t="shared" si="112"/>
        <v/>
      </c>
      <c r="N1787" s="4" t="str">
        <f t="shared" si="113"/>
        <v/>
      </c>
    </row>
    <row r="1788" spans="1:14" x14ac:dyDescent="0.25">
      <c r="A1788" s="12"/>
      <c r="B1788" s="8" t="s">
        <v>1270</v>
      </c>
      <c r="C1788" s="32">
        <v>52.934919999999998</v>
      </c>
      <c r="D1788" s="33">
        <v>-1.13429</v>
      </c>
      <c r="E1788" s="12"/>
      <c r="F1788" s="4" t="str">
        <f t="shared" si="110"/>
        <v>✓</v>
      </c>
      <c r="G1788" s="12"/>
      <c r="L1788" s="4" t="str">
        <f t="shared" si="111"/>
        <v/>
      </c>
      <c r="M1788" s="4" t="str">
        <f t="shared" si="112"/>
        <v/>
      </c>
      <c r="N1788" s="4" t="str">
        <f t="shared" si="113"/>
        <v/>
      </c>
    </row>
    <row r="1789" spans="1:14" x14ac:dyDescent="0.25">
      <c r="A1789" s="12"/>
      <c r="B1789" s="8" t="s">
        <v>1271</v>
      </c>
      <c r="C1789" s="32">
        <v>53.209989999999998</v>
      </c>
      <c r="D1789" s="33">
        <v>-1.1859299999999999</v>
      </c>
      <c r="E1789" s="12"/>
      <c r="F1789" s="4" t="str">
        <f t="shared" si="110"/>
        <v>✓</v>
      </c>
      <c r="G1789" s="12"/>
      <c r="L1789" s="4" t="str">
        <f t="shared" si="111"/>
        <v/>
      </c>
      <c r="M1789" s="4" t="str">
        <f t="shared" si="112"/>
        <v/>
      </c>
      <c r="N1789" s="4" t="str">
        <f t="shared" si="113"/>
        <v/>
      </c>
    </row>
    <row r="1790" spans="1:14" x14ac:dyDescent="0.25">
      <c r="A1790" s="12"/>
      <c r="B1790" s="8" t="s">
        <v>1272</v>
      </c>
      <c r="C1790" s="32">
        <v>53.142940000000003</v>
      </c>
      <c r="D1790" s="33">
        <v>-1.10355</v>
      </c>
      <c r="E1790" s="12"/>
      <c r="F1790" s="4" t="str">
        <f t="shared" si="110"/>
        <v>✓</v>
      </c>
      <c r="G1790" s="12"/>
      <c r="L1790" s="4" t="str">
        <f t="shared" si="111"/>
        <v/>
      </c>
      <c r="M1790" s="4" t="str">
        <f t="shared" si="112"/>
        <v/>
      </c>
      <c r="N1790" s="4" t="str">
        <f t="shared" si="113"/>
        <v/>
      </c>
    </row>
    <row r="1791" spans="1:14" x14ac:dyDescent="0.25">
      <c r="A1791" s="12"/>
      <c r="B1791" s="8" t="s">
        <v>1273</v>
      </c>
      <c r="C1791" s="32">
        <v>53.182200000000002</v>
      </c>
      <c r="D1791" s="33">
        <v>-0.97863999999999995</v>
      </c>
      <c r="E1791" s="12"/>
      <c r="F1791" s="4" t="str">
        <f t="shared" si="110"/>
        <v>✓</v>
      </c>
      <c r="G1791" s="12"/>
      <c r="L1791" s="4" t="str">
        <f t="shared" si="111"/>
        <v/>
      </c>
      <c r="M1791" s="4" t="str">
        <f t="shared" si="112"/>
        <v/>
      </c>
      <c r="N1791" s="4" t="str">
        <f t="shared" si="113"/>
        <v/>
      </c>
    </row>
    <row r="1792" spans="1:14" x14ac:dyDescent="0.25">
      <c r="A1792" s="12"/>
      <c r="B1792" s="8" t="s">
        <v>1274</v>
      </c>
      <c r="C1792" s="32">
        <v>53.116619999999998</v>
      </c>
      <c r="D1792" s="33">
        <v>-0.79966999999999999</v>
      </c>
      <c r="E1792" s="12"/>
      <c r="F1792" s="4" t="str">
        <f t="shared" si="110"/>
        <v>✓</v>
      </c>
      <c r="G1792" s="12"/>
      <c r="L1792" s="4" t="str">
        <f t="shared" si="111"/>
        <v/>
      </c>
      <c r="M1792" s="4" t="str">
        <f t="shared" si="112"/>
        <v/>
      </c>
      <c r="N1792" s="4" t="str">
        <f t="shared" si="113"/>
        <v/>
      </c>
    </row>
    <row r="1793" spans="1:14" x14ac:dyDescent="0.25">
      <c r="A1793" s="12"/>
      <c r="B1793" s="8" t="s">
        <v>1275</v>
      </c>
      <c r="C1793" s="32">
        <v>53.069600000000001</v>
      </c>
      <c r="D1793" s="33">
        <v>-0.79906999999999995</v>
      </c>
      <c r="E1793" s="12"/>
      <c r="F1793" s="4" t="str">
        <f t="shared" si="110"/>
        <v>✓</v>
      </c>
      <c r="G1793" s="12"/>
      <c r="L1793" s="4" t="str">
        <f t="shared" si="111"/>
        <v/>
      </c>
      <c r="M1793" s="4" t="str">
        <f t="shared" si="112"/>
        <v/>
      </c>
      <c r="N1793" s="4" t="str">
        <f t="shared" si="113"/>
        <v/>
      </c>
    </row>
    <row r="1794" spans="1:14" x14ac:dyDescent="0.25">
      <c r="A1794" s="12"/>
      <c r="B1794" s="8" t="s">
        <v>1276</v>
      </c>
      <c r="C1794" s="32">
        <v>53.074280000000002</v>
      </c>
      <c r="D1794" s="33">
        <v>-0.96272000000000002</v>
      </c>
      <c r="E1794" s="12"/>
      <c r="F1794" s="4" t="str">
        <f t="shared" si="110"/>
        <v>✓</v>
      </c>
      <c r="G1794" s="12"/>
      <c r="L1794" s="4" t="str">
        <f t="shared" si="111"/>
        <v/>
      </c>
      <c r="M1794" s="4" t="str">
        <f t="shared" si="112"/>
        <v/>
      </c>
      <c r="N1794" s="4" t="str">
        <f t="shared" si="113"/>
        <v/>
      </c>
    </row>
    <row r="1795" spans="1:14" x14ac:dyDescent="0.25">
      <c r="A1795" s="12"/>
      <c r="B1795" s="8" t="s">
        <v>1277</v>
      </c>
      <c r="C1795" s="32">
        <v>52.9696</v>
      </c>
      <c r="D1795" s="33">
        <v>-1.12731</v>
      </c>
      <c r="E1795" s="12"/>
      <c r="F1795" s="4" t="str">
        <f t="shared" si="110"/>
        <v>✓</v>
      </c>
      <c r="G1795" s="12"/>
      <c r="L1795" s="4" t="str">
        <f t="shared" si="111"/>
        <v/>
      </c>
      <c r="M1795" s="4" t="str">
        <f t="shared" si="112"/>
        <v/>
      </c>
      <c r="N1795" s="4" t="str">
        <f t="shared" si="113"/>
        <v/>
      </c>
    </row>
    <row r="1796" spans="1:14" x14ac:dyDescent="0.25">
      <c r="A1796" s="12"/>
      <c r="B1796" s="8" t="s">
        <v>1278</v>
      </c>
      <c r="C1796" s="32">
        <v>52.914520000000003</v>
      </c>
      <c r="D1796" s="33">
        <v>-0.64200999999999997</v>
      </c>
      <c r="E1796" s="12"/>
      <c r="F1796" s="4" t="str">
        <f t="shared" si="110"/>
        <v>✓</v>
      </c>
      <c r="G1796" s="12"/>
      <c r="L1796" s="4" t="str">
        <f t="shared" si="111"/>
        <v/>
      </c>
      <c r="M1796" s="4" t="str">
        <f t="shared" si="112"/>
        <v/>
      </c>
      <c r="N1796" s="4" t="str">
        <f t="shared" si="113"/>
        <v/>
      </c>
    </row>
    <row r="1797" spans="1:14" x14ac:dyDescent="0.25">
      <c r="A1797" s="12"/>
      <c r="B1797" s="8" t="s">
        <v>1279</v>
      </c>
      <c r="C1797" s="32">
        <v>52.951079999999997</v>
      </c>
      <c r="D1797" s="33">
        <v>-0.65163000000000004</v>
      </c>
      <c r="E1797" s="12"/>
      <c r="F1797" s="4" t="str">
        <f t="shared" si="110"/>
        <v>✓</v>
      </c>
      <c r="G1797" s="12"/>
      <c r="L1797" s="4" t="str">
        <f t="shared" si="111"/>
        <v/>
      </c>
      <c r="M1797" s="4" t="str">
        <f t="shared" si="112"/>
        <v/>
      </c>
      <c r="N1797" s="4" t="str">
        <f t="shared" si="113"/>
        <v/>
      </c>
    </row>
    <row r="1798" spans="1:14" x14ac:dyDescent="0.25">
      <c r="A1798" s="12"/>
      <c r="B1798" s="8" t="s">
        <v>1280</v>
      </c>
      <c r="C1798" s="32">
        <v>52.816459999999999</v>
      </c>
      <c r="D1798" s="33">
        <v>-0.58060999999999996</v>
      </c>
      <c r="E1798" s="12"/>
      <c r="F1798" s="4" t="str">
        <f t="shared" si="110"/>
        <v>✓</v>
      </c>
      <c r="G1798" s="12"/>
      <c r="L1798" s="4" t="str">
        <f t="shared" si="111"/>
        <v/>
      </c>
      <c r="M1798" s="4" t="str">
        <f t="shared" si="112"/>
        <v/>
      </c>
      <c r="N1798" s="4" t="str">
        <f t="shared" si="113"/>
        <v/>
      </c>
    </row>
    <row r="1799" spans="1:14" x14ac:dyDescent="0.25">
      <c r="A1799" s="12"/>
      <c r="B1799" s="8" t="s">
        <v>1281</v>
      </c>
      <c r="C1799" s="32">
        <v>52.987180000000002</v>
      </c>
      <c r="D1799" s="33">
        <v>-0.39350000000000002</v>
      </c>
      <c r="E1799" s="12"/>
      <c r="F1799" s="4" t="str">
        <f t="shared" si="110"/>
        <v>✓</v>
      </c>
      <c r="G1799" s="12"/>
      <c r="L1799" s="4" t="str">
        <f t="shared" si="111"/>
        <v/>
      </c>
      <c r="M1799" s="4" t="str">
        <f t="shared" si="112"/>
        <v/>
      </c>
      <c r="N1799" s="4" t="str">
        <f t="shared" si="113"/>
        <v/>
      </c>
    </row>
    <row r="1800" spans="1:14" x14ac:dyDescent="0.25">
      <c r="A1800" s="12"/>
      <c r="B1800" s="8" t="s">
        <v>1282</v>
      </c>
      <c r="C1800" s="32">
        <v>52.971130000000002</v>
      </c>
      <c r="D1800" s="33">
        <v>-1.08775</v>
      </c>
      <c r="E1800" s="12"/>
      <c r="F1800" s="4" t="str">
        <f t="shared" si="110"/>
        <v>✓</v>
      </c>
      <c r="G1800" s="12"/>
      <c r="L1800" s="4" t="str">
        <f t="shared" si="111"/>
        <v/>
      </c>
      <c r="M1800" s="4" t="str">
        <f t="shared" si="112"/>
        <v/>
      </c>
      <c r="N1800" s="4" t="str">
        <f t="shared" si="113"/>
        <v/>
      </c>
    </row>
    <row r="1801" spans="1:14" x14ac:dyDescent="0.25">
      <c r="A1801" s="12"/>
      <c r="B1801" s="8" t="s">
        <v>1283</v>
      </c>
      <c r="C1801" s="32">
        <v>52.99727</v>
      </c>
      <c r="D1801" s="33">
        <v>-1.1442600000000001</v>
      </c>
      <c r="E1801" s="12"/>
      <c r="F1801" s="4" t="str">
        <f t="shared" si="110"/>
        <v>✓</v>
      </c>
      <c r="G1801" s="12"/>
      <c r="L1801" s="4" t="str">
        <f t="shared" si="111"/>
        <v/>
      </c>
      <c r="M1801" s="4" t="str">
        <f t="shared" si="112"/>
        <v/>
      </c>
      <c r="N1801" s="4" t="str">
        <f t="shared" si="113"/>
        <v/>
      </c>
    </row>
    <row r="1802" spans="1:14" x14ac:dyDescent="0.25">
      <c r="A1802" s="12"/>
      <c r="B1802" s="8" t="s">
        <v>1284</v>
      </c>
      <c r="C1802" s="32">
        <v>52.998559999999998</v>
      </c>
      <c r="D1802" s="33">
        <v>-1.1921999999999999</v>
      </c>
      <c r="E1802" s="12"/>
      <c r="F1802" s="4" t="str">
        <f t="shared" si="110"/>
        <v>✓</v>
      </c>
      <c r="G1802" s="12"/>
      <c r="L1802" s="4" t="str">
        <f t="shared" si="111"/>
        <v/>
      </c>
      <c r="M1802" s="4" t="str">
        <f t="shared" si="112"/>
        <v/>
      </c>
      <c r="N1802" s="4" t="str">
        <f t="shared" si="113"/>
        <v/>
      </c>
    </row>
    <row r="1803" spans="1:14" x14ac:dyDescent="0.25">
      <c r="A1803" s="12"/>
      <c r="B1803" s="8" t="s">
        <v>1285</v>
      </c>
      <c r="C1803" s="32">
        <v>52.957909999999998</v>
      </c>
      <c r="D1803" s="33">
        <v>-1.17252</v>
      </c>
      <c r="E1803" s="12"/>
      <c r="F1803" s="4" t="str">
        <f t="shared" si="110"/>
        <v>✓</v>
      </c>
      <c r="G1803" s="12"/>
      <c r="L1803" s="4" t="str">
        <f t="shared" si="111"/>
        <v/>
      </c>
      <c r="M1803" s="4" t="str">
        <f t="shared" si="112"/>
        <v/>
      </c>
      <c r="N1803" s="4" t="str">
        <f t="shared" si="113"/>
        <v/>
      </c>
    </row>
    <row r="1804" spans="1:14" x14ac:dyDescent="0.25">
      <c r="A1804" s="12"/>
      <c r="B1804" s="8" t="s">
        <v>1286</v>
      </c>
      <c r="C1804" s="32">
        <v>52.96499</v>
      </c>
      <c r="D1804" s="33">
        <v>-1.2133799999999999</v>
      </c>
      <c r="E1804" s="12"/>
      <c r="F1804" s="4" t="str">
        <f t="shared" ref="F1804:F1867" si="114">IF(COUNTIF($B1804:$D1804, "")=3, "", IF(OR($C1804="", $D1804="", $C1804&gt;$J$3, $C1804&lt;$J$4, $D1804&gt;$J$5, $D1804&lt;$J$6), $J$9, $J$8))</f>
        <v>✓</v>
      </c>
      <c r="G1804" s="12"/>
      <c r="L1804" s="4" t="str">
        <f t="shared" ref="L1804:L1867" si="115">IF(B1804="", "", IF(COUNTIF(B$11:B$5010, B1804)&gt;1, "X", ""))</f>
        <v/>
      </c>
      <c r="M1804" s="4" t="str">
        <f t="shared" ref="M1804:M1867" si="116">IF(C1804="", "", IF(ISNUMBER(C1804)=FALSE, "X", ""))</f>
        <v/>
      </c>
      <c r="N1804" s="4" t="str">
        <f t="shared" ref="N1804:N1867" si="117">IF(D1804="", "", IF(ISNUMBER(D1804)=FALSE, "X", ""))</f>
        <v/>
      </c>
    </row>
    <row r="1805" spans="1:14" x14ac:dyDescent="0.25">
      <c r="A1805" s="12"/>
      <c r="B1805" s="8" t="s">
        <v>1287</v>
      </c>
      <c r="C1805" s="32">
        <v>52.930100000000003</v>
      </c>
      <c r="D1805" s="33">
        <v>-1.19173</v>
      </c>
      <c r="E1805" s="12"/>
      <c r="F1805" s="4" t="str">
        <f t="shared" si="114"/>
        <v>✓</v>
      </c>
      <c r="G1805" s="12"/>
      <c r="L1805" s="4" t="str">
        <f t="shared" si="115"/>
        <v/>
      </c>
      <c r="M1805" s="4" t="str">
        <f t="shared" si="116"/>
        <v/>
      </c>
      <c r="N1805" s="4" t="str">
        <f t="shared" si="117"/>
        <v/>
      </c>
    </row>
    <row r="1806" spans="1:14" x14ac:dyDescent="0.25">
      <c r="A1806" s="12"/>
      <c r="B1806" s="8" t="s">
        <v>1288</v>
      </c>
      <c r="C1806" s="32">
        <v>52.925879999999999</v>
      </c>
      <c r="D1806" s="33">
        <v>-1.23828</v>
      </c>
      <c r="E1806" s="12"/>
      <c r="F1806" s="4" t="str">
        <f t="shared" si="114"/>
        <v>✓</v>
      </c>
      <c r="G1806" s="12"/>
      <c r="L1806" s="4" t="str">
        <f t="shared" si="115"/>
        <v/>
      </c>
      <c r="M1806" s="4" t="str">
        <f t="shared" si="116"/>
        <v/>
      </c>
      <c r="N1806" s="4" t="str">
        <f t="shared" si="117"/>
        <v/>
      </c>
    </row>
    <row r="1807" spans="1:14" x14ac:dyDescent="0.25">
      <c r="A1807" s="12"/>
      <c r="B1807" s="8" t="s">
        <v>1289</v>
      </c>
      <c r="C1807" s="32">
        <v>52.925899999999999</v>
      </c>
      <c r="D1807" s="33">
        <v>-1.1907000000000001</v>
      </c>
      <c r="E1807" s="12"/>
      <c r="F1807" s="4" t="str">
        <f t="shared" si="114"/>
        <v>✓</v>
      </c>
      <c r="G1807" s="12"/>
      <c r="L1807" s="4" t="str">
        <f t="shared" si="115"/>
        <v/>
      </c>
      <c r="M1807" s="4" t="str">
        <f t="shared" si="116"/>
        <v/>
      </c>
      <c r="N1807" s="4" t="str">
        <f t="shared" si="117"/>
        <v/>
      </c>
    </row>
    <row r="1808" spans="1:14" x14ac:dyDescent="0.25">
      <c r="A1808" s="12"/>
      <c r="B1808" s="8" t="s">
        <v>1290</v>
      </c>
      <c r="C1808" s="32">
        <v>52.241630000000001</v>
      </c>
      <c r="D1808" s="33">
        <v>-0.88832999999999995</v>
      </c>
      <c r="E1808" s="12"/>
      <c r="F1808" s="4" t="str">
        <f t="shared" si="114"/>
        <v>✓</v>
      </c>
      <c r="G1808" s="12"/>
      <c r="L1808" s="4" t="str">
        <f t="shared" si="115"/>
        <v/>
      </c>
      <c r="M1808" s="4" t="str">
        <f t="shared" si="116"/>
        <v/>
      </c>
      <c r="N1808" s="4" t="str">
        <f t="shared" si="117"/>
        <v/>
      </c>
    </row>
    <row r="1809" spans="1:14" x14ac:dyDescent="0.25">
      <c r="A1809" s="12"/>
      <c r="B1809" s="8" t="s">
        <v>1291</v>
      </c>
      <c r="C1809" s="32">
        <v>52.292909999999999</v>
      </c>
      <c r="D1809" s="33">
        <v>-0.59777999999999998</v>
      </c>
      <c r="E1809" s="12"/>
      <c r="F1809" s="4" t="str">
        <f t="shared" si="114"/>
        <v>✓</v>
      </c>
      <c r="G1809" s="12"/>
      <c r="L1809" s="4" t="str">
        <f t="shared" si="115"/>
        <v/>
      </c>
      <c r="M1809" s="4" t="str">
        <f t="shared" si="116"/>
        <v/>
      </c>
      <c r="N1809" s="4" t="str">
        <f t="shared" si="117"/>
        <v/>
      </c>
    </row>
    <row r="1810" spans="1:14" x14ac:dyDescent="0.25">
      <c r="A1810" s="12"/>
      <c r="B1810" s="8" t="s">
        <v>1292</v>
      </c>
      <c r="C1810" s="32">
        <v>52.241909999999997</v>
      </c>
      <c r="D1810" s="33">
        <v>-1.1793</v>
      </c>
      <c r="E1810" s="12"/>
      <c r="F1810" s="4" t="str">
        <f t="shared" si="114"/>
        <v>✓</v>
      </c>
      <c r="G1810" s="12"/>
      <c r="L1810" s="4" t="str">
        <f t="shared" si="115"/>
        <v/>
      </c>
      <c r="M1810" s="4" t="str">
        <f t="shared" si="116"/>
        <v/>
      </c>
      <c r="N1810" s="4" t="str">
        <f t="shared" si="117"/>
        <v/>
      </c>
    </row>
    <row r="1811" spans="1:14" x14ac:dyDescent="0.25">
      <c r="A1811" s="12"/>
      <c r="B1811" s="8" t="s">
        <v>1293</v>
      </c>
      <c r="C1811" s="32">
        <v>52.126489999999997</v>
      </c>
      <c r="D1811" s="33">
        <v>-0.99973999999999996</v>
      </c>
      <c r="E1811" s="12"/>
      <c r="F1811" s="4" t="str">
        <f t="shared" si="114"/>
        <v>✓</v>
      </c>
      <c r="G1811" s="12"/>
      <c r="L1811" s="4" t="str">
        <f t="shared" si="115"/>
        <v/>
      </c>
      <c r="M1811" s="4" t="str">
        <f t="shared" si="116"/>
        <v/>
      </c>
      <c r="N1811" s="4" t="str">
        <f t="shared" si="117"/>
        <v/>
      </c>
    </row>
    <row r="1812" spans="1:14" x14ac:dyDescent="0.25">
      <c r="A1812" s="12"/>
      <c r="B1812" s="8" t="s">
        <v>1294</v>
      </c>
      <c r="C1812" s="32">
        <v>52.034080000000003</v>
      </c>
      <c r="D1812" s="33">
        <v>-1.14791</v>
      </c>
      <c r="E1812" s="12"/>
      <c r="F1812" s="4" t="str">
        <f t="shared" si="114"/>
        <v>✓</v>
      </c>
      <c r="G1812" s="12"/>
      <c r="L1812" s="4" t="str">
        <f t="shared" si="115"/>
        <v/>
      </c>
      <c r="M1812" s="4" t="str">
        <f t="shared" si="116"/>
        <v/>
      </c>
      <c r="N1812" s="4" t="str">
        <f t="shared" si="117"/>
        <v/>
      </c>
    </row>
    <row r="1813" spans="1:14" x14ac:dyDescent="0.25">
      <c r="A1813" s="12"/>
      <c r="B1813" s="8" t="s">
        <v>1295</v>
      </c>
      <c r="C1813" s="32">
        <v>52.411169999999998</v>
      </c>
      <c r="D1813" s="33">
        <v>-0.69598000000000004</v>
      </c>
      <c r="E1813" s="12"/>
      <c r="F1813" s="4" t="str">
        <f t="shared" si="114"/>
        <v>✓</v>
      </c>
      <c r="G1813" s="12"/>
      <c r="L1813" s="4" t="str">
        <f t="shared" si="115"/>
        <v/>
      </c>
      <c r="M1813" s="4" t="str">
        <f t="shared" si="116"/>
        <v/>
      </c>
      <c r="N1813" s="4" t="str">
        <f t="shared" si="117"/>
        <v/>
      </c>
    </row>
    <row r="1814" spans="1:14" x14ac:dyDescent="0.25">
      <c r="A1814" s="12"/>
      <c r="B1814" s="8" t="s">
        <v>1296</v>
      </c>
      <c r="C1814" s="32">
        <v>52.382489999999997</v>
      </c>
      <c r="D1814" s="33">
        <v>-0.70269999999999999</v>
      </c>
      <c r="E1814" s="12"/>
      <c r="F1814" s="4" t="str">
        <f t="shared" si="114"/>
        <v>✓</v>
      </c>
      <c r="G1814" s="12"/>
      <c r="L1814" s="4" t="str">
        <f t="shared" si="115"/>
        <v/>
      </c>
      <c r="M1814" s="4" t="str">
        <f t="shared" si="116"/>
        <v/>
      </c>
      <c r="N1814" s="4" t="str">
        <f t="shared" si="117"/>
        <v/>
      </c>
    </row>
    <row r="1815" spans="1:14" x14ac:dyDescent="0.25">
      <c r="A1815" s="12"/>
      <c r="B1815" s="8" t="s">
        <v>1297</v>
      </c>
      <c r="C1815" s="32">
        <v>52.404769999999999</v>
      </c>
      <c r="D1815" s="33">
        <v>-0.70714999999999995</v>
      </c>
      <c r="E1815" s="12"/>
      <c r="F1815" s="4" t="str">
        <f t="shared" si="114"/>
        <v>✓</v>
      </c>
      <c r="G1815" s="12"/>
      <c r="L1815" s="4" t="str">
        <f t="shared" si="115"/>
        <v/>
      </c>
      <c r="M1815" s="4" t="str">
        <f t="shared" si="116"/>
        <v/>
      </c>
      <c r="N1815" s="4" t="str">
        <f t="shared" si="117"/>
        <v/>
      </c>
    </row>
    <row r="1816" spans="1:14" x14ac:dyDescent="0.25">
      <c r="A1816" s="12"/>
      <c r="B1816" s="8" t="s">
        <v>1298</v>
      </c>
      <c r="C1816" s="32">
        <v>52.50112</v>
      </c>
      <c r="D1816" s="33">
        <v>-0.68371000000000004</v>
      </c>
      <c r="E1816" s="12"/>
      <c r="F1816" s="4" t="str">
        <f t="shared" si="114"/>
        <v>✓</v>
      </c>
      <c r="G1816" s="12"/>
      <c r="L1816" s="4" t="str">
        <f t="shared" si="115"/>
        <v/>
      </c>
      <c r="M1816" s="4" t="str">
        <f t="shared" si="116"/>
        <v/>
      </c>
      <c r="N1816" s="4" t="str">
        <f t="shared" si="117"/>
        <v/>
      </c>
    </row>
    <row r="1817" spans="1:14" x14ac:dyDescent="0.25">
      <c r="A1817" s="12"/>
      <c r="B1817" s="8" t="s">
        <v>1299</v>
      </c>
      <c r="C1817" s="32">
        <v>52.477910000000001</v>
      </c>
      <c r="D1817" s="33">
        <v>-0.71287999999999996</v>
      </c>
      <c r="E1817" s="12"/>
      <c r="F1817" s="4" t="str">
        <f t="shared" si="114"/>
        <v>✓</v>
      </c>
      <c r="G1817" s="12"/>
      <c r="L1817" s="4" t="str">
        <f t="shared" si="115"/>
        <v/>
      </c>
      <c r="M1817" s="4" t="str">
        <f t="shared" si="116"/>
        <v/>
      </c>
      <c r="N1817" s="4" t="str">
        <f t="shared" si="117"/>
        <v/>
      </c>
    </row>
    <row r="1818" spans="1:14" x14ac:dyDescent="0.25">
      <c r="A1818" s="12"/>
      <c r="B1818" s="8" t="s">
        <v>1300</v>
      </c>
      <c r="C1818" s="32">
        <v>52.262709999999998</v>
      </c>
      <c r="D1818" s="33">
        <v>-0.88927999999999996</v>
      </c>
      <c r="E1818" s="12"/>
      <c r="F1818" s="4" t="str">
        <f t="shared" si="114"/>
        <v>✓</v>
      </c>
      <c r="G1818" s="12"/>
      <c r="L1818" s="4" t="str">
        <f t="shared" si="115"/>
        <v/>
      </c>
      <c r="M1818" s="4" t="str">
        <f t="shared" si="116"/>
        <v/>
      </c>
      <c r="N1818" s="4" t="str">
        <f t="shared" si="117"/>
        <v/>
      </c>
    </row>
    <row r="1819" spans="1:14" x14ac:dyDescent="0.25">
      <c r="A1819" s="12"/>
      <c r="B1819" s="8" t="s">
        <v>1301</v>
      </c>
      <c r="C1819" s="32">
        <v>52.258110000000002</v>
      </c>
      <c r="D1819" s="33">
        <v>-0.66488999999999998</v>
      </c>
      <c r="E1819" s="12"/>
      <c r="F1819" s="4" t="str">
        <f t="shared" si="114"/>
        <v>✓</v>
      </c>
      <c r="G1819" s="12"/>
      <c r="L1819" s="4" t="str">
        <f t="shared" si="115"/>
        <v/>
      </c>
      <c r="M1819" s="4" t="str">
        <f t="shared" si="116"/>
        <v/>
      </c>
      <c r="N1819" s="4" t="str">
        <f t="shared" si="117"/>
        <v/>
      </c>
    </row>
    <row r="1820" spans="1:14" x14ac:dyDescent="0.25">
      <c r="A1820" s="12"/>
      <c r="B1820" s="8" t="s">
        <v>1302</v>
      </c>
      <c r="C1820" s="32">
        <v>52.263979999999997</v>
      </c>
      <c r="D1820" s="33">
        <v>-0.84223999999999999</v>
      </c>
      <c r="E1820" s="12"/>
      <c r="F1820" s="4" t="str">
        <f t="shared" si="114"/>
        <v>✓</v>
      </c>
      <c r="G1820" s="12"/>
      <c r="L1820" s="4" t="str">
        <f t="shared" si="115"/>
        <v/>
      </c>
      <c r="M1820" s="4" t="str">
        <f t="shared" si="116"/>
        <v/>
      </c>
      <c r="N1820" s="4" t="str">
        <f t="shared" si="117"/>
        <v/>
      </c>
    </row>
    <row r="1821" spans="1:14" x14ac:dyDescent="0.25">
      <c r="A1821" s="12"/>
      <c r="B1821" s="8" t="s">
        <v>1303</v>
      </c>
      <c r="C1821" s="32">
        <v>52.214280000000002</v>
      </c>
      <c r="D1821" s="33">
        <v>-0.89956000000000003</v>
      </c>
      <c r="E1821" s="12"/>
      <c r="F1821" s="4" t="str">
        <f t="shared" si="114"/>
        <v>✓</v>
      </c>
      <c r="G1821" s="12"/>
      <c r="L1821" s="4" t="str">
        <f t="shared" si="115"/>
        <v/>
      </c>
      <c r="M1821" s="4" t="str">
        <f t="shared" si="116"/>
        <v/>
      </c>
      <c r="N1821" s="4" t="str">
        <f t="shared" si="117"/>
        <v/>
      </c>
    </row>
    <row r="1822" spans="1:14" x14ac:dyDescent="0.25">
      <c r="A1822" s="12"/>
      <c r="B1822" s="8" t="s">
        <v>1304</v>
      </c>
      <c r="C1822" s="32">
        <v>52.246560000000002</v>
      </c>
      <c r="D1822" s="33">
        <v>-0.93603000000000003</v>
      </c>
      <c r="E1822" s="12"/>
      <c r="F1822" s="4" t="str">
        <f t="shared" si="114"/>
        <v>✓</v>
      </c>
      <c r="G1822" s="12"/>
      <c r="L1822" s="4" t="str">
        <f t="shared" si="115"/>
        <v/>
      </c>
      <c r="M1822" s="4" t="str">
        <f t="shared" si="116"/>
        <v/>
      </c>
      <c r="N1822" s="4" t="str">
        <f t="shared" si="117"/>
        <v/>
      </c>
    </row>
    <row r="1823" spans="1:14" x14ac:dyDescent="0.25">
      <c r="A1823" s="12"/>
      <c r="B1823" s="8" t="s">
        <v>1305</v>
      </c>
      <c r="C1823" s="32">
        <v>52.326819999999998</v>
      </c>
      <c r="D1823" s="33">
        <v>-0.94530999999999998</v>
      </c>
      <c r="E1823" s="12"/>
      <c r="F1823" s="4" t="str">
        <f t="shared" si="114"/>
        <v>✓</v>
      </c>
      <c r="G1823" s="12"/>
      <c r="L1823" s="4" t="str">
        <f t="shared" si="115"/>
        <v/>
      </c>
      <c r="M1823" s="4" t="str">
        <f t="shared" si="116"/>
        <v/>
      </c>
      <c r="N1823" s="4" t="str">
        <f t="shared" si="117"/>
        <v/>
      </c>
    </row>
    <row r="1824" spans="1:14" x14ac:dyDescent="0.25">
      <c r="A1824" s="12"/>
      <c r="B1824" s="8" t="s">
        <v>1306</v>
      </c>
      <c r="C1824" s="32">
        <v>52.208320000000001</v>
      </c>
      <c r="D1824" s="33">
        <v>-0.92910999999999999</v>
      </c>
      <c r="E1824" s="12"/>
      <c r="F1824" s="4" t="str">
        <f t="shared" si="114"/>
        <v>✓</v>
      </c>
      <c r="G1824" s="12"/>
      <c r="L1824" s="4" t="str">
        <f t="shared" si="115"/>
        <v/>
      </c>
      <c r="M1824" s="4" t="str">
        <f t="shared" si="116"/>
        <v/>
      </c>
      <c r="N1824" s="4" t="str">
        <f t="shared" si="117"/>
        <v/>
      </c>
    </row>
    <row r="1825" spans="1:14" x14ac:dyDescent="0.25">
      <c r="A1825" s="12"/>
      <c r="B1825" s="8" t="s">
        <v>1307</v>
      </c>
      <c r="C1825" s="32">
        <v>52.303440000000002</v>
      </c>
      <c r="D1825" s="33">
        <v>-0.69957000000000003</v>
      </c>
      <c r="E1825" s="12"/>
      <c r="F1825" s="4" t="str">
        <f t="shared" si="114"/>
        <v>✓</v>
      </c>
      <c r="G1825" s="12"/>
      <c r="L1825" s="4" t="str">
        <f t="shared" si="115"/>
        <v/>
      </c>
      <c r="M1825" s="4" t="str">
        <f t="shared" si="116"/>
        <v/>
      </c>
      <c r="N1825" s="4" t="str">
        <f t="shared" si="117"/>
        <v/>
      </c>
    </row>
    <row r="1826" spans="1:14" x14ac:dyDescent="0.25">
      <c r="A1826" s="12"/>
      <c r="B1826" s="8" t="s">
        <v>1308</v>
      </c>
      <c r="C1826" s="32">
        <v>52.334690000000002</v>
      </c>
      <c r="D1826" s="33">
        <v>-0.59411999999999998</v>
      </c>
      <c r="E1826" s="12"/>
      <c r="F1826" s="4" t="str">
        <f t="shared" si="114"/>
        <v>✓</v>
      </c>
      <c r="G1826" s="12"/>
      <c r="L1826" s="4" t="str">
        <f t="shared" si="115"/>
        <v/>
      </c>
      <c r="M1826" s="4" t="str">
        <f t="shared" si="116"/>
        <v/>
      </c>
      <c r="N1826" s="4" t="str">
        <f t="shared" si="117"/>
        <v/>
      </c>
    </row>
    <row r="1827" spans="1:14" x14ac:dyDescent="0.25">
      <c r="A1827" s="12"/>
      <c r="B1827" s="8" t="s">
        <v>2798</v>
      </c>
      <c r="C1827" s="32">
        <v>51.577959999999997</v>
      </c>
      <c r="D1827" s="33">
        <v>-3.0478399999999999</v>
      </c>
      <c r="E1827" s="12"/>
      <c r="F1827" s="4" t="str">
        <f t="shared" si="114"/>
        <v>✓</v>
      </c>
      <c r="G1827" s="12"/>
      <c r="L1827" s="4" t="str">
        <f t="shared" si="115"/>
        <v/>
      </c>
      <c r="M1827" s="4" t="str">
        <f t="shared" si="116"/>
        <v/>
      </c>
      <c r="N1827" s="4" t="str">
        <f t="shared" si="117"/>
        <v/>
      </c>
    </row>
    <row r="1828" spans="1:14" x14ac:dyDescent="0.25">
      <c r="A1828" s="12"/>
      <c r="B1828" s="8" t="s">
        <v>2799</v>
      </c>
      <c r="C1828" s="32">
        <v>51.643709999999999</v>
      </c>
      <c r="D1828" s="33">
        <v>-3.13157</v>
      </c>
      <c r="E1828" s="12"/>
      <c r="F1828" s="4" t="str">
        <f t="shared" si="114"/>
        <v>✓</v>
      </c>
      <c r="G1828" s="12"/>
      <c r="L1828" s="4" t="str">
        <f t="shared" si="115"/>
        <v/>
      </c>
      <c r="M1828" s="4" t="str">
        <f t="shared" si="116"/>
        <v/>
      </c>
      <c r="N1828" s="4" t="str">
        <f t="shared" si="117"/>
        <v/>
      </c>
    </row>
    <row r="1829" spans="1:14" x14ac:dyDescent="0.25">
      <c r="A1829" s="12"/>
      <c r="B1829" s="8" t="s">
        <v>2800</v>
      </c>
      <c r="C1829" s="32">
        <v>51.6691</v>
      </c>
      <c r="D1829" s="33">
        <v>-3.19801</v>
      </c>
      <c r="E1829" s="12"/>
      <c r="F1829" s="4" t="str">
        <f t="shared" si="114"/>
        <v>✓</v>
      </c>
      <c r="G1829" s="12"/>
      <c r="L1829" s="4" t="str">
        <f t="shared" si="115"/>
        <v/>
      </c>
      <c r="M1829" s="4" t="str">
        <f t="shared" si="116"/>
        <v/>
      </c>
      <c r="N1829" s="4" t="str">
        <f t="shared" si="117"/>
        <v/>
      </c>
    </row>
    <row r="1830" spans="1:14" x14ac:dyDescent="0.25">
      <c r="A1830" s="12"/>
      <c r="B1830" s="8" t="s">
        <v>2801</v>
      </c>
      <c r="C1830" s="32">
        <v>51.735349999999997</v>
      </c>
      <c r="D1830" s="33">
        <v>-3.1414200000000001</v>
      </c>
      <c r="E1830" s="12"/>
      <c r="F1830" s="4" t="str">
        <f t="shared" si="114"/>
        <v>✓</v>
      </c>
      <c r="G1830" s="12"/>
      <c r="L1830" s="4" t="str">
        <f t="shared" si="115"/>
        <v/>
      </c>
      <c r="M1830" s="4" t="str">
        <f t="shared" si="116"/>
        <v/>
      </c>
      <c r="N1830" s="4" t="str">
        <f t="shared" si="117"/>
        <v/>
      </c>
    </row>
    <row r="1831" spans="1:14" x14ac:dyDescent="0.25">
      <c r="A1831" s="12"/>
      <c r="B1831" s="8" t="s">
        <v>2802</v>
      </c>
      <c r="C1831" s="32">
        <v>51.72627</v>
      </c>
      <c r="D1831" s="33">
        <v>-2.8866700000000001</v>
      </c>
      <c r="E1831" s="12"/>
      <c r="F1831" s="4" t="str">
        <f t="shared" si="114"/>
        <v>✓</v>
      </c>
      <c r="G1831" s="12"/>
      <c r="L1831" s="4" t="str">
        <f t="shared" si="115"/>
        <v/>
      </c>
      <c r="M1831" s="4" t="str">
        <f t="shared" si="116"/>
        <v/>
      </c>
      <c r="N1831" s="4" t="str">
        <f t="shared" si="117"/>
        <v/>
      </c>
    </row>
    <row r="1832" spans="1:14" x14ac:dyDescent="0.25">
      <c r="A1832" s="12"/>
      <c r="B1832" s="8" t="s">
        <v>1309</v>
      </c>
      <c r="C1832" s="32">
        <v>51.653190000000002</v>
      </c>
      <c r="D1832" s="33">
        <v>-2.6584599999999998</v>
      </c>
      <c r="E1832" s="12"/>
      <c r="F1832" s="4" t="str">
        <f t="shared" si="114"/>
        <v>✓</v>
      </c>
      <c r="G1832" s="12"/>
      <c r="L1832" s="4" t="str">
        <f t="shared" si="115"/>
        <v/>
      </c>
      <c r="M1832" s="4" t="str">
        <f t="shared" si="116"/>
        <v/>
      </c>
      <c r="N1832" s="4" t="str">
        <f t="shared" si="117"/>
        <v/>
      </c>
    </row>
    <row r="1833" spans="1:14" x14ac:dyDescent="0.25">
      <c r="A1833" s="12"/>
      <c r="B1833" s="8" t="s">
        <v>2803</v>
      </c>
      <c r="C1833" s="32">
        <v>51.60859</v>
      </c>
      <c r="D1833" s="33">
        <v>-2.9423599999999999</v>
      </c>
      <c r="E1833" s="12"/>
      <c r="F1833" s="4" t="str">
        <f t="shared" si="114"/>
        <v>✓</v>
      </c>
      <c r="G1833" s="12"/>
      <c r="L1833" s="4" t="str">
        <f t="shared" si="115"/>
        <v/>
      </c>
      <c r="M1833" s="4" t="str">
        <f t="shared" si="116"/>
        <v/>
      </c>
      <c r="N1833" s="4" t="str">
        <f t="shared" si="117"/>
        <v/>
      </c>
    </row>
    <row r="1834" spans="1:14" x14ac:dyDescent="0.25">
      <c r="A1834" s="12"/>
      <c r="B1834" s="8" t="s">
        <v>2804</v>
      </c>
      <c r="C1834" s="32">
        <v>51.588299999999997</v>
      </c>
      <c r="D1834" s="33">
        <v>-2.9635400000000001</v>
      </c>
      <c r="E1834" s="12"/>
      <c r="F1834" s="4" t="str">
        <f t="shared" si="114"/>
        <v>✓</v>
      </c>
      <c r="G1834" s="12"/>
      <c r="L1834" s="4" t="str">
        <f t="shared" si="115"/>
        <v/>
      </c>
      <c r="M1834" s="4" t="str">
        <f t="shared" si="116"/>
        <v/>
      </c>
      <c r="N1834" s="4" t="str">
        <f t="shared" si="117"/>
        <v/>
      </c>
    </row>
    <row r="1835" spans="1:14" x14ac:dyDescent="0.25">
      <c r="A1835" s="12"/>
      <c r="B1835" s="8" t="s">
        <v>2805</v>
      </c>
      <c r="C1835" s="32">
        <v>51.59037</v>
      </c>
      <c r="D1835" s="33">
        <v>-3.0065300000000001</v>
      </c>
      <c r="E1835" s="12"/>
      <c r="F1835" s="4" t="str">
        <f t="shared" si="114"/>
        <v>✓</v>
      </c>
      <c r="G1835" s="12"/>
      <c r="L1835" s="4" t="str">
        <f t="shared" si="115"/>
        <v/>
      </c>
      <c r="M1835" s="4" t="str">
        <f t="shared" si="116"/>
        <v/>
      </c>
      <c r="N1835" s="4" t="str">
        <f t="shared" si="117"/>
        <v/>
      </c>
    </row>
    <row r="1836" spans="1:14" x14ac:dyDescent="0.25">
      <c r="A1836" s="12"/>
      <c r="B1836" s="8" t="s">
        <v>2806</v>
      </c>
      <c r="C1836" s="32">
        <v>51.77131</v>
      </c>
      <c r="D1836" s="33">
        <v>-3.2581699999999998</v>
      </c>
      <c r="E1836" s="12"/>
      <c r="F1836" s="4" t="str">
        <f t="shared" si="114"/>
        <v>✓</v>
      </c>
      <c r="G1836" s="12"/>
      <c r="L1836" s="4" t="str">
        <f t="shared" si="115"/>
        <v/>
      </c>
      <c r="M1836" s="4" t="str">
        <f t="shared" si="116"/>
        <v/>
      </c>
      <c r="N1836" s="4" t="str">
        <f t="shared" si="117"/>
        <v/>
      </c>
    </row>
    <row r="1837" spans="1:14" x14ac:dyDescent="0.25">
      <c r="A1837" s="12"/>
      <c r="B1837" s="8" t="s">
        <v>2807</v>
      </c>
      <c r="C1837" s="32">
        <v>51.785400000000003</v>
      </c>
      <c r="D1837" s="33">
        <v>-3.1974100000000001</v>
      </c>
      <c r="E1837" s="12"/>
      <c r="F1837" s="4" t="str">
        <f t="shared" si="114"/>
        <v>✓</v>
      </c>
      <c r="G1837" s="12"/>
      <c r="L1837" s="4" t="str">
        <f t="shared" si="115"/>
        <v/>
      </c>
      <c r="M1837" s="4" t="str">
        <f t="shared" si="116"/>
        <v/>
      </c>
      <c r="N1837" s="4" t="str">
        <f t="shared" si="117"/>
        <v/>
      </c>
    </row>
    <row r="1838" spans="1:14" x14ac:dyDescent="0.25">
      <c r="A1838" s="12"/>
      <c r="B1838" s="8" t="s">
        <v>2808</v>
      </c>
      <c r="C1838" s="32">
        <v>51.718989999999998</v>
      </c>
      <c r="D1838" s="33">
        <v>-3.2385299999999999</v>
      </c>
      <c r="E1838" s="12"/>
      <c r="F1838" s="4" t="str">
        <f t="shared" si="114"/>
        <v>✓</v>
      </c>
      <c r="G1838" s="12"/>
      <c r="L1838" s="4" t="str">
        <f t="shared" si="115"/>
        <v/>
      </c>
      <c r="M1838" s="4" t="str">
        <f t="shared" si="116"/>
        <v/>
      </c>
      <c r="N1838" s="4" t="str">
        <f t="shared" si="117"/>
        <v/>
      </c>
    </row>
    <row r="1839" spans="1:14" x14ac:dyDescent="0.25">
      <c r="A1839" s="12"/>
      <c r="B1839" s="8" t="s">
        <v>1310</v>
      </c>
      <c r="C1839" s="32">
        <v>51.8232</v>
      </c>
      <c r="D1839" s="33">
        <v>-2.6974399999999998</v>
      </c>
      <c r="E1839" s="12"/>
      <c r="F1839" s="4" t="str">
        <f t="shared" si="114"/>
        <v>✓</v>
      </c>
      <c r="G1839" s="12"/>
      <c r="L1839" s="4" t="str">
        <f t="shared" si="115"/>
        <v/>
      </c>
      <c r="M1839" s="4" t="str">
        <f t="shared" si="116"/>
        <v/>
      </c>
      <c r="N1839" s="4" t="str">
        <f t="shared" si="117"/>
        <v/>
      </c>
    </row>
    <row r="1840" spans="1:14" x14ac:dyDescent="0.25">
      <c r="A1840" s="12"/>
      <c r="B1840" s="8" t="s">
        <v>2809</v>
      </c>
      <c r="C1840" s="32">
        <v>51.590940000000003</v>
      </c>
      <c r="D1840" s="33">
        <v>-2.7788400000000002</v>
      </c>
      <c r="E1840" s="12"/>
      <c r="F1840" s="4" t="str">
        <f t="shared" si="114"/>
        <v>✓</v>
      </c>
      <c r="G1840" s="12"/>
      <c r="L1840" s="4" t="str">
        <f t="shared" si="115"/>
        <v/>
      </c>
      <c r="M1840" s="4" t="str">
        <f t="shared" si="116"/>
        <v/>
      </c>
      <c r="N1840" s="4" t="str">
        <f t="shared" si="117"/>
        <v/>
      </c>
    </row>
    <row r="1841" spans="1:14" x14ac:dyDescent="0.25">
      <c r="A1841" s="12"/>
      <c r="B1841" s="8" t="s">
        <v>2810</v>
      </c>
      <c r="C1841" s="32">
        <v>51.7194</v>
      </c>
      <c r="D1841" s="33">
        <v>-3.0471300000000001</v>
      </c>
      <c r="E1841" s="12"/>
      <c r="F1841" s="4" t="str">
        <f t="shared" si="114"/>
        <v>✓</v>
      </c>
      <c r="G1841" s="12"/>
      <c r="L1841" s="4" t="str">
        <f t="shared" si="115"/>
        <v/>
      </c>
      <c r="M1841" s="4" t="str">
        <f t="shared" si="116"/>
        <v/>
      </c>
      <c r="N1841" s="4" t="str">
        <f t="shared" si="117"/>
        <v/>
      </c>
    </row>
    <row r="1842" spans="1:14" x14ac:dyDescent="0.25">
      <c r="A1842" s="12"/>
      <c r="B1842" s="8" t="s">
        <v>2811</v>
      </c>
      <c r="C1842" s="32">
        <v>51.651260000000001</v>
      </c>
      <c r="D1842" s="33">
        <v>-3.0279600000000002</v>
      </c>
      <c r="E1842" s="12"/>
      <c r="F1842" s="4" t="str">
        <f t="shared" si="114"/>
        <v>✓</v>
      </c>
      <c r="G1842" s="12"/>
      <c r="L1842" s="4" t="str">
        <f t="shared" si="115"/>
        <v/>
      </c>
      <c r="M1842" s="4" t="str">
        <f t="shared" si="116"/>
        <v/>
      </c>
      <c r="N1842" s="4" t="str">
        <f t="shared" si="117"/>
        <v/>
      </c>
    </row>
    <row r="1843" spans="1:14" x14ac:dyDescent="0.25">
      <c r="A1843" s="12"/>
      <c r="B1843" s="8" t="s">
        <v>1311</v>
      </c>
      <c r="C1843" s="32">
        <v>51.915430000000001</v>
      </c>
      <c r="D1843" s="33">
        <v>-2.9348700000000001</v>
      </c>
      <c r="E1843" s="12"/>
      <c r="F1843" s="4" t="str">
        <f t="shared" si="114"/>
        <v>✓</v>
      </c>
      <c r="G1843" s="12"/>
      <c r="L1843" s="4" t="str">
        <f t="shared" si="115"/>
        <v/>
      </c>
      <c r="M1843" s="4" t="str">
        <f t="shared" si="116"/>
        <v/>
      </c>
      <c r="N1843" s="4" t="str">
        <f t="shared" si="117"/>
        <v/>
      </c>
    </row>
    <row r="1844" spans="1:14" x14ac:dyDescent="0.25">
      <c r="A1844" s="12"/>
      <c r="B1844" s="8" t="s">
        <v>2812</v>
      </c>
      <c r="C1844" s="32">
        <v>51.861800000000002</v>
      </c>
      <c r="D1844" s="33">
        <v>-3.15463</v>
      </c>
      <c r="E1844" s="12"/>
      <c r="F1844" s="4" t="str">
        <f t="shared" si="114"/>
        <v>✓</v>
      </c>
      <c r="G1844" s="12"/>
      <c r="L1844" s="4" t="str">
        <f t="shared" si="115"/>
        <v/>
      </c>
      <c r="M1844" s="4" t="str">
        <f t="shared" si="116"/>
        <v/>
      </c>
      <c r="N1844" s="4" t="str">
        <f t="shared" si="117"/>
        <v/>
      </c>
    </row>
    <row r="1845" spans="1:14" x14ac:dyDescent="0.25">
      <c r="A1845" s="12"/>
      <c r="B1845" s="8" t="s">
        <v>1312</v>
      </c>
      <c r="C1845" s="32">
        <v>52.626489999999997</v>
      </c>
      <c r="D1845" s="33">
        <v>1.30677</v>
      </c>
      <c r="E1845" s="12"/>
      <c r="F1845" s="4" t="str">
        <f t="shared" si="114"/>
        <v>✓</v>
      </c>
      <c r="G1845" s="12"/>
      <c r="L1845" s="4" t="str">
        <f t="shared" si="115"/>
        <v/>
      </c>
      <c r="M1845" s="4" t="str">
        <f t="shared" si="116"/>
        <v/>
      </c>
      <c r="N1845" s="4" t="str">
        <f t="shared" si="117"/>
        <v/>
      </c>
    </row>
    <row r="1846" spans="1:14" x14ac:dyDescent="0.25">
      <c r="A1846" s="12"/>
      <c r="B1846" s="8" t="s">
        <v>1313</v>
      </c>
      <c r="C1846" s="32">
        <v>52.735779999999998</v>
      </c>
      <c r="D1846" s="33">
        <v>1.2413400000000001</v>
      </c>
      <c r="E1846" s="12"/>
      <c r="F1846" s="4" t="str">
        <f t="shared" si="114"/>
        <v>✓</v>
      </c>
      <c r="G1846" s="12"/>
      <c r="L1846" s="4" t="str">
        <f t="shared" si="115"/>
        <v/>
      </c>
      <c r="M1846" s="4" t="str">
        <f t="shared" si="116"/>
        <v/>
      </c>
      <c r="N1846" s="4" t="str">
        <f t="shared" si="117"/>
        <v/>
      </c>
    </row>
    <row r="1847" spans="1:14" x14ac:dyDescent="0.25">
      <c r="A1847" s="12"/>
      <c r="B1847" s="8" t="s">
        <v>1314</v>
      </c>
      <c r="C1847" s="32">
        <v>52.840879999999999</v>
      </c>
      <c r="D1847" s="33">
        <v>1.2736099999999999</v>
      </c>
      <c r="E1847" s="12"/>
      <c r="F1847" s="4" t="str">
        <f t="shared" si="114"/>
        <v>✓</v>
      </c>
      <c r="G1847" s="12"/>
      <c r="L1847" s="4" t="str">
        <f t="shared" si="115"/>
        <v/>
      </c>
      <c r="M1847" s="4" t="str">
        <f t="shared" si="116"/>
        <v/>
      </c>
      <c r="N1847" s="4" t="str">
        <f t="shared" si="117"/>
        <v/>
      </c>
    </row>
    <row r="1848" spans="1:14" x14ac:dyDescent="0.25">
      <c r="A1848" s="12"/>
      <c r="B1848" s="8" t="s">
        <v>1315</v>
      </c>
      <c r="C1848" s="32">
        <v>52.759630000000001</v>
      </c>
      <c r="D1848" s="33">
        <v>1.4718100000000001</v>
      </c>
      <c r="E1848" s="12"/>
      <c r="F1848" s="4" t="str">
        <f t="shared" si="114"/>
        <v>✓</v>
      </c>
      <c r="G1848" s="12"/>
      <c r="L1848" s="4" t="str">
        <f t="shared" si="115"/>
        <v/>
      </c>
      <c r="M1848" s="4" t="str">
        <f t="shared" si="116"/>
        <v/>
      </c>
      <c r="N1848" s="4" t="str">
        <f t="shared" si="117"/>
        <v/>
      </c>
    </row>
    <row r="1849" spans="1:14" x14ac:dyDescent="0.25">
      <c r="A1849" s="12"/>
      <c r="B1849" s="8" t="s">
        <v>1316</v>
      </c>
      <c r="C1849" s="32">
        <v>52.633969999999998</v>
      </c>
      <c r="D1849" s="33">
        <v>1.4694700000000001</v>
      </c>
      <c r="E1849" s="12"/>
      <c r="F1849" s="4" t="str">
        <f t="shared" si="114"/>
        <v>✓</v>
      </c>
      <c r="G1849" s="12"/>
      <c r="L1849" s="4" t="str">
        <f t="shared" si="115"/>
        <v/>
      </c>
      <c r="M1849" s="4" t="str">
        <f t="shared" si="116"/>
        <v/>
      </c>
      <c r="N1849" s="4" t="str">
        <f t="shared" si="117"/>
        <v/>
      </c>
    </row>
    <row r="1850" spans="1:14" x14ac:dyDescent="0.25">
      <c r="A1850" s="12"/>
      <c r="B1850" s="8" t="s">
        <v>1317</v>
      </c>
      <c r="C1850" s="32">
        <v>52.562480000000001</v>
      </c>
      <c r="D1850" s="33">
        <v>1.3763399999999999</v>
      </c>
      <c r="E1850" s="12"/>
      <c r="F1850" s="4" t="str">
        <f t="shared" si="114"/>
        <v>✓</v>
      </c>
      <c r="G1850" s="12"/>
      <c r="L1850" s="4" t="str">
        <f t="shared" si="115"/>
        <v/>
      </c>
      <c r="M1850" s="4" t="str">
        <f t="shared" si="116"/>
        <v/>
      </c>
      <c r="N1850" s="4" t="str">
        <f t="shared" si="117"/>
        <v/>
      </c>
    </row>
    <row r="1851" spans="1:14" x14ac:dyDescent="0.25">
      <c r="A1851" s="12"/>
      <c r="B1851" s="8" t="s">
        <v>1318</v>
      </c>
      <c r="C1851" s="32">
        <v>52.503320000000002</v>
      </c>
      <c r="D1851" s="33">
        <v>1.2664500000000001</v>
      </c>
      <c r="E1851" s="12"/>
      <c r="F1851" s="4" t="str">
        <f t="shared" si="114"/>
        <v>✓</v>
      </c>
      <c r="G1851" s="12"/>
      <c r="L1851" s="4" t="str">
        <f t="shared" si="115"/>
        <v/>
      </c>
      <c r="M1851" s="4" t="str">
        <f t="shared" si="116"/>
        <v/>
      </c>
      <c r="N1851" s="4" t="str">
        <f t="shared" si="117"/>
        <v/>
      </c>
    </row>
    <row r="1852" spans="1:14" x14ac:dyDescent="0.25">
      <c r="A1852" s="12"/>
      <c r="B1852" s="8" t="s">
        <v>1319</v>
      </c>
      <c r="C1852" s="32">
        <v>52.473489999999998</v>
      </c>
      <c r="D1852" s="33">
        <v>1.05359</v>
      </c>
      <c r="E1852" s="12"/>
      <c r="F1852" s="4" t="str">
        <f t="shared" si="114"/>
        <v>✓</v>
      </c>
      <c r="G1852" s="12"/>
      <c r="L1852" s="4" t="str">
        <f t="shared" si="115"/>
        <v/>
      </c>
      <c r="M1852" s="4" t="str">
        <f t="shared" si="116"/>
        <v/>
      </c>
      <c r="N1852" s="4" t="str">
        <f t="shared" si="117"/>
        <v/>
      </c>
    </row>
    <row r="1853" spans="1:14" x14ac:dyDescent="0.25">
      <c r="A1853" s="12"/>
      <c r="B1853" s="8" t="s">
        <v>1320</v>
      </c>
      <c r="C1853" s="32">
        <v>52.515479999999997</v>
      </c>
      <c r="D1853" s="33">
        <v>0.99455000000000005</v>
      </c>
      <c r="E1853" s="12"/>
      <c r="F1853" s="4" t="str">
        <f t="shared" si="114"/>
        <v>✓</v>
      </c>
      <c r="G1853" s="12"/>
      <c r="L1853" s="4" t="str">
        <f t="shared" si="115"/>
        <v/>
      </c>
      <c r="M1853" s="4" t="str">
        <f t="shared" si="116"/>
        <v/>
      </c>
      <c r="N1853" s="4" t="str">
        <f t="shared" si="117"/>
        <v/>
      </c>
    </row>
    <row r="1854" spans="1:14" x14ac:dyDescent="0.25">
      <c r="A1854" s="12"/>
      <c r="B1854" s="8" t="s">
        <v>1321</v>
      </c>
      <c r="C1854" s="32">
        <v>52.570700000000002</v>
      </c>
      <c r="D1854" s="33">
        <v>1.10853</v>
      </c>
      <c r="E1854" s="12"/>
      <c r="F1854" s="4" t="str">
        <f t="shared" si="114"/>
        <v>✓</v>
      </c>
      <c r="G1854" s="12"/>
      <c r="L1854" s="4" t="str">
        <f t="shared" si="115"/>
        <v/>
      </c>
      <c r="M1854" s="4" t="str">
        <f t="shared" si="116"/>
        <v/>
      </c>
      <c r="N1854" s="4" t="str">
        <f t="shared" si="117"/>
        <v/>
      </c>
    </row>
    <row r="1855" spans="1:14" x14ac:dyDescent="0.25">
      <c r="A1855" s="12"/>
      <c r="B1855" s="8" t="s">
        <v>1322</v>
      </c>
      <c r="C1855" s="32">
        <v>52.675139999999999</v>
      </c>
      <c r="D1855" s="33">
        <v>0.93001</v>
      </c>
      <c r="E1855" s="12"/>
      <c r="F1855" s="4" t="str">
        <f t="shared" si="114"/>
        <v>✓</v>
      </c>
      <c r="G1855" s="12"/>
      <c r="L1855" s="4" t="str">
        <f t="shared" si="115"/>
        <v/>
      </c>
      <c r="M1855" s="4" t="str">
        <f t="shared" si="116"/>
        <v/>
      </c>
      <c r="N1855" s="4" t="str">
        <f t="shared" si="117"/>
        <v/>
      </c>
    </row>
    <row r="1856" spans="1:14" x14ac:dyDescent="0.25">
      <c r="A1856" s="12"/>
      <c r="B1856" s="8" t="s">
        <v>1323</v>
      </c>
      <c r="C1856" s="32">
        <v>52.629170000000002</v>
      </c>
      <c r="D1856" s="33">
        <v>1.2800499999999999</v>
      </c>
      <c r="E1856" s="12"/>
      <c r="F1856" s="4" t="str">
        <f t="shared" si="114"/>
        <v>✓</v>
      </c>
      <c r="G1856" s="12"/>
      <c r="L1856" s="4" t="str">
        <f t="shared" si="115"/>
        <v/>
      </c>
      <c r="M1856" s="4" t="str">
        <f t="shared" si="116"/>
        <v/>
      </c>
      <c r="N1856" s="4" t="str">
        <f t="shared" si="117"/>
        <v/>
      </c>
    </row>
    <row r="1857" spans="1:14" x14ac:dyDescent="0.25">
      <c r="A1857" s="12"/>
      <c r="B1857" s="8" t="s">
        <v>1324</v>
      </c>
      <c r="C1857" s="32">
        <v>52.723269999999999</v>
      </c>
      <c r="D1857" s="33">
        <v>0.98112999999999995</v>
      </c>
      <c r="E1857" s="12"/>
      <c r="F1857" s="4" t="str">
        <f t="shared" si="114"/>
        <v>✓</v>
      </c>
      <c r="G1857" s="12"/>
      <c r="L1857" s="4" t="str">
        <f t="shared" si="115"/>
        <v/>
      </c>
      <c r="M1857" s="4" t="str">
        <f t="shared" si="116"/>
        <v/>
      </c>
      <c r="N1857" s="4" t="str">
        <f t="shared" si="117"/>
        <v/>
      </c>
    </row>
    <row r="1858" spans="1:14" x14ac:dyDescent="0.25">
      <c r="A1858" s="12"/>
      <c r="B1858" s="8" t="s">
        <v>1325</v>
      </c>
      <c r="C1858" s="32">
        <v>52.84149</v>
      </c>
      <c r="D1858" s="33">
        <v>0.85219999999999996</v>
      </c>
      <c r="E1858" s="12"/>
      <c r="F1858" s="4" t="str">
        <f t="shared" si="114"/>
        <v>✓</v>
      </c>
      <c r="G1858" s="12"/>
      <c r="L1858" s="4" t="str">
        <f t="shared" si="115"/>
        <v/>
      </c>
      <c r="M1858" s="4" t="str">
        <f t="shared" si="116"/>
        <v/>
      </c>
      <c r="N1858" s="4" t="str">
        <f t="shared" si="117"/>
        <v/>
      </c>
    </row>
    <row r="1859" spans="1:14" x14ac:dyDescent="0.25">
      <c r="A1859" s="12"/>
      <c r="B1859" s="8" t="s">
        <v>1326</v>
      </c>
      <c r="C1859" s="32">
        <v>52.894410000000001</v>
      </c>
      <c r="D1859" s="33">
        <v>0.86511000000000005</v>
      </c>
      <c r="E1859" s="12"/>
      <c r="F1859" s="4" t="str">
        <f t="shared" si="114"/>
        <v>✓</v>
      </c>
      <c r="G1859" s="12"/>
      <c r="L1859" s="4" t="str">
        <f t="shared" si="115"/>
        <v/>
      </c>
      <c r="M1859" s="4" t="str">
        <f t="shared" si="116"/>
        <v/>
      </c>
      <c r="N1859" s="4" t="str">
        <f t="shared" si="117"/>
        <v/>
      </c>
    </row>
    <row r="1860" spans="1:14" x14ac:dyDescent="0.25">
      <c r="A1860" s="12"/>
      <c r="B1860" s="8" t="s">
        <v>1327</v>
      </c>
      <c r="C1860" s="32">
        <v>52.948830000000001</v>
      </c>
      <c r="D1860" s="33">
        <v>0.8579</v>
      </c>
      <c r="E1860" s="12"/>
      <c r="F1860" s="4" t="str">
        <f t="shared" si="114"/>
        <v>✓</v>
      </c>
      <c r="G1860" s="12"/>
      <c r="L1860" s="4" t="str">
        <f t="shared" si="115"/>
        <v/>
      </c>
      <c r="M1860" s="4" t="str">
        <f t="shared" si="116"/>
        <v/>
      </c>
      <c r="N1860" s="4" t="str">
        <f t="shared" si="117"/>
        <v/>
      </c>
    </row>
    <row r="1861" spans="1:14" x14ac:dyDescent="0.25">
      <c r="A1861" s="12"/>
      <c r="B1861" s="8" t="s">
        <v>1328</v>
      </c>
      <c r="C1861" s="32">
        <v>52.858800000000002</v>
      </c>
      <c r="D1861" s="33">
        <v>1.0503499999999999</v>
      </c>
      <c r="E1861" s="12"/>
      <c r="F1861" s="4" t="str">
        <f t="shared" si="114"/>
        <v>✓</v>
      </c>
      <c r="G1861" s="12"/>
      <c r="L1861" s="4" t="str">
        <f t="shared" si="115"/>
        <v/>
      </c>
      <c r="M1861" s="4" t="str">
        <f t="shared" si="116"/>
        <v/>
      </c>
      <c r="N1861" s="4" t="str">
        <f t="shared" si="117"/>
        <v/>
      </c>
    </row>
    <row r="1862" spans="1:14" x14ac:dyDescent="0.25">
      <c r="A1862" s="12"/>
      <c r="B1862" s="8" t="s">
        <v>1329</v>
      </c>
      <c r="C1862" s="32">
        <v>52.920119999999997</v>
      </c>
      <c r="D1862" s="33">
        <v>1.0829</v>
      </c>
      <c r="E1862" s="12"/>
      <c r="F1862" s="4" t="str">
        <f t="shared" si="114"/>
        <v>✓</v>
      </c>
      <c r="G1862" s="12"/>
      <c r="L1862" s="4" t="str">
        <f t="shared" si="115"/>
        <v/>
      </c>
      <c r="M1862" s="4" t="str">
        <f t="shared" si="116"/>
        <v/>
      </c>
      <c r="N1862" s="4" t="str">
        <f t="shared" si="117"/>
        <v/>
      </c>
    </row>
    <row r="1863" spans="1:14" x14ac:dyDescent="0.25">
      <c r="A1863" s="12"/>
      <c r="B1863" s="8" t="s">
        <v>1330</v>
      </c>
      <c r="C1863" s="32">
        <v>52.938769999999998</v>
      </c>
      <c r="D1863" s="33">
        <v>1.2087699999999999</v>
      </c>
      <c r="E1863" s="12"/>
      <c r="F1863" s="4" t="str">
        <f t="shared" si="114"/>
        <v>✓</v>
      </c>
      <c r="G1863" s="12"/>
      <c r="L1863" s="4" t="str">
        <f t="shared" si="115"/>
        <v/>
      </c>
      <c r="M1863" s="4" t="str">
        <f t="shared" si="116"/>
        <v/>
      </c>
      <c r="N1863" s="4" t="str">
        <f t="shared" si="117"/>
        <v/>
      </c>
    </row>
    <row r="1864" spans="1:14" x14ac:dyDescent="0.25">
      <c r="A1864" s="12"/>
      <c r="B1864" s="8" t="s">
        <v>1331</v>
      </c>
      <c r="C1864" s="32">
        <v>52.92427</v>
      </c>
      <c r="D1864" s="33">
        <v>1.2998400000000001</v>
      </c>
      <c r="E1864" s="12"/>
      <c r="F1864" s="4" t="str">
        <f t="shared" si="114"/>
        <v>✓</v>
      </c>
      <c r="G1864" s="12"/>
      <c r="L1864" s="4" t="str">
        <f t="shared" si="115"/>
        <v/>
      </c>
      <c r="M1864" s="4" t="str">
        <f t="shared" si="116"/>
        <v/>
      </c>
      <c r="N1864" s="4" t="str">
        <f t="shared" si="117"/>
        <v/>
      </c>
    </row>
    <row r="1865" spans="1:14" x14ac:dyDescent="0.25">
      <c r="A1865" s="12"/>
      <c r="B1865" s="8" t="s">
        <v>1332</v>
      </c>
      <c r="C1865" s="32">
        <v>52.82244</v>
      </c>
      <c r="D1865" s="33">
        <v>1.3975599999999999</v>
      </c>
      <c r="E1865" s="12"/>
      <c r="F1865" s="4" t="str">
        <f t="shared" si="114"/>
        <v>✓</v>
      </c>
      <c r="G1865" s="12"/>
      <c r="L1865" s="4" t="str">
        <f t="shared" si="115"/>
        <v/>
      </c>
      <c r="M1865" s="4" t="str">
        <f t="shared" si="116"/>
        <v/>
      </c>
      <c r="N1865" s="4" t="str">
        <f t="shared" si="117"/>
        <v/>
      </c>
    </row>
    <row r="1866" spans="1:14" x14ac:dyDescent="0.25">
      <c r="A1866" s="12"/>
      <c r="B1866" s="8" t="s">
        <v>1333</v>
      </c>
      <c r="C1866" s="32">
        <v>52.694290000000002</v>
      </c>
      <c r="D1866" s="33">
        <v>1.6361300000000001</v>
      </c>
      <c r="E1866" s="12"/>
      <c r="F1866" s="4" t="str">
        <f t="shared" si="114"/>
        <v>✓</v>
      </c>
      <c r="G1866" s="12"/>
      <c r="L1866" s="4" t="str">
        <f t="shared" si="115"/>
        <v/>
      </c>
      <c r="M1866" s="4" t="str">
        <f t="shared" si="116"/>
        <v/>
      </c>
      <c r="N1866" s="4" t="str">
        <f t="shared" si="117"/>
        <v/>
      </c>
    </row>
    <row r="1867" spans="1:14" x14ac:dyDescent="0.25">
      <c r="A1867" s="12"/>
      <c r="B1867" s="8" t="s">
        <v>1334</v>
      </c>
      <c r="C1867" s="32">
        <v>52.643219999999999</v>
      </c>
      <c r="D1867" s="33">
        <v>1.29175</v>
      </c>
      <c r="E1867" s="12"/>
      <c r="F1867" s="4" t="str">
        <f t="shared" si="114"/>
        <v>✓</v>
      </c>
      <c r="G1867" s="12"/>
      <c r="L1867" s="4" t="str">
        <f t="shared" si="115"/>
        <v/>
      </c>
      <c r="M1867" s="4" t="str">
        <f t="shared" si="116"/>
        <v/>
      </c>
      <c r="N1867" s="4" t="str">
        <f t="shared" si="117"/>
        <v/>
      </c>
    </row>
    <row r="1868" spans="1:14" x14ac:dyDescent="0.25">
      <c r="A1868" s="12"/>
      <c r="B1868" s="8" t="s">
        <v>1335</v>
      </c>
      <c r="C1868" s="32">
        <v>52.619889999999998</v>
      </c>
      <c r="D1868" s="33">
        <v>1.72777</v>
      </c>
      <c r="E1868" s="12"/>
      <c r="F1868" s="4" t="str">
        <f t="shared" ref="F1868:F1931" si="118">IF(COUNTIF($B1868:$D1868, "")=3, "", IF(OR($C1868="", $D1868="", $C1868&gt;$J$3, $C1868&lt;$J$4, $D1868&gt;$J$5, $D1868&lt;$J$6), $J$9, $J$8))</f>
        <v>✓</v>
      </c>
      <c r="G1868" s="12"/>
      <c r="L1868" s="4" t="str">
        <f t="shared" ref="L1868:L1931" si="119">IF(B1868="", "", IF(COUNTIF(B$11:B$5010, B1868)&gt;1, "X", ""))</f>
        <v/>
      </c>
      <c r="M1868" s="4" t="str">
        <f t="shared" ref="M1868:M1931" si="120">IF(C1868="", "", IF(ISNUMBER(C1868)=FALSE, "X", ""))</f>
        <v/>
      </c>
      <c r="N1868" s="4" t="str">
        <f t="shared" ref="N1868:N1931" si="121">IF(D1868="", "", IF(ISNUMBER(D1868)=FALSE, "X", ""))</f>
        <v/>
      </c>
    </row>
    <row r="1869" spans="1:14" x14ac:dyDescent="0.25">
      <c r="A1869" s="12"/>
      <c r="B1869" s="8" t="s">
        <v>1336</v>
      </c>
      <c r="C1869" s="32">
        <v>52.574829999999999</v>
      </c>
      <c r="D1869" s="33">
        <v>1.7086600000000001</v>
      </c>
      <c r="E1869" s="12"/>
      <c r="F1869" s="4" t="str">
        <f t="shared" si="118"/>
        <v>✓</v>
      </c>
      <c r="G1869" s="12"/>
      <c r="L1869" s="4" t="str">
        <f t="shared" si="119"/>
        <v/>
      </c>
      <c r="M1869" s="4" t="str">
        <f t="shared" si="120"/>
        <v/>
      </c>
      <c r="N1869" s="4" t="str">
        <f t="shared" si="121"/>
        <v/>
      </c>
    </row>
    <row r="1870" spans="1:14" x14ac:dyDescent="0.25">
      <c r="A1870" s="12"/>
      <c r="B1870" s="8" t="s">
        <v>1337</v>
      </c>
      <c r="C1870" s="32">
        <v>52.489750000000001</v>
      </c>
      <c r="D1870" s="33">
        <v>1.73149</v>
      </c>
      <c r="E1870" s="12"/>
      <c r="F1870" s="4" t="str">
        <f t="shared" si="118"/>
        <v>✓</v>
      </c>
      <c r="G1870" s="12"/>
      <c r="L1870" s="4" t="str">
        <f t="shared" si="119"/>
        <v/>
      </c>
      <c r="M1870" s="4" t="str">
        <f t="shared" si="120"/>
        <v/>
      </c>
      <c r="N1870" s="4" t="str">
        <f t="shared" si="121"/>
        <v/>
      </c>
    </row>
    <row r="1871" spans="1:14" x14ac:dyDescent="0.25">
      <c r="A1871" s="12"/>
      <c r="B1871" s="8" t="s">
        <v>1338</v>
      </c>
      <c r="C1871" s="32">
        <v>52.454090000000001</v>
      </c>
      <c r="D1871" s="33">
        <v>1.71679</v>
      </c>
      <c r="E1871" s="12"/>
      <c r="F1871" s="4" t="str">
        <f t="shared" si="118"/>
        <v>✓</v>
      </c>
      <c r="G1871" s="12"/>
      <c r="L1871" s="4" t="str">
        <f t="shared" si="119"/>
        <v/>
      </c>
      <c r="M1871" s="4" t="str">
        <f t="shared" si="120"/>
        <v/>
      </c>
      <c r="N1871" s="4" t="str">
        <f t="shared" si="121"/>
        <v/>
      </c>
    </row>
    <row r="1872" spans="1:14" x14ac:dyDescent="0.25">
      <c r="A1872" s="12"/>
      <c r="B1872" s="8" t="s">
        <v>1339</v>
      </c>
      <c r="C1872" s="32">
        <v>52.438800000000001</v>
      </c>
      <c r="D1872" s="33">
        <v>1.5835699999999999</v>
      </c>
      <c r="E1872" s="12"/>
      <c r="F1872" s="4" t="str">
        <f t="shared" si="118"/>
        <v>✓</v>
      </c>
      <c r="G1872" s="12"/>
      <c r="L1872" s="4" t="str">
        <f t="shared" si="119"/>
        <v/>
      </c>
      <c r="M1872" s="4" t="str">
        <f t="shared" si="120"/>
        <v/>
      </c>
      <c r="N1872" s="4" t="str">
        <f t="shared" si="121"/>
        <v/>
      </c>
    </row>
    <row r="1873" spans="1:14" x14ac:dyDescent="0.25">
      <c r="A1873" s="12"/>
      <c r="B1873" s="8" t="s">
        <v>1340</v>
      </c>
      <c r="C1873" s="32">
        <v>52.461889999999997</v>
      </c>
      <c r="D1873" s="33">
        <v>1.43299</v>
      </c>
      <c r="E1873" s="12"/>
      <c r="F1873" s="4" t="str">
        <f t="shared" si="118"/>
        <v>✓</v>
      </c>
      <c r="G1873" s="12"/>
      <c r="L1873" s="4" t="str">
        <f t="shared" si="119"/>
        <v/>
      </c>
      <c r="M1873" s="4" t="str">
        <f t="shared" si="120"/>
        <v/>
      </c>
      <c r="N1873" s="4" t="str">
        <f t="shared" si="121"/>
        <v/>
      </c>
    </row>
    <row r="1874" spans="1:14" x14ac:dyDescent="0.25">
      <c r="A1874" s="12"/>
      <c r="B1874" s="8" t="s">
        <v>1341</v>
      </c>
      <c r="C1874" s="32">
        <v>52.611759999999997</v>
      </c>
      <c r="D1874" s="33">
        <v>1.2559199999999999</v>
      </c>
      <c r="E1874" s="12"/>
      <c r="F1874" s="4" t="str">
        <f t="shared" si="118"/>
        <v>✓</v>
      </c>
      <c r="G1874" s="12"/>
      <c r="L1874" s="4" t="str">
        <f t="shared" si="119"/>
        <v/>
      </c>
      <c r="M1874" s="4" t="str">
        <f t="shared" si="120"/>
        <v/>
      </c>
      <c r="N1874" s="4" t="str">
        <f t="shared" si="121"/>
        <v/>
      </c>
    </row>
    <row r="1875" spans="1:14" x14ac:dyDescent="0.25">
      <c r="A1875" s="12"/>
      <c r="B1875" s="8" t="s">
        <v>1342</v>
      </c>
      <c r="C1875" s="32">
        <v>52.640810000000002</v>
      </c>
      <c r="D1875" s="33">
        <v>1.2287399999999999</v>
      </c>
      <c r="E1875" s="12"/>
      <c r="F1875" s="4" t="str">
        <f t="shared" si="118"/>
        <v>✓</v>
      </c>
      <c r="G1875" s="12"/>
      <c r="L1875" s="4" t="str">
        <f t="shared" si="119"/>
        <v/>
      </c>
      <c r="M1875" s="4" t="str">
        <f t="shared" si="120"/>
        <v/>
      </c>
      <c r="N1875" s="4" t="str">
        <f t="shared" si="121"/>
        <v/>
      </c>
    </row>
    <row r="1876" spans="1:14" x14ac:dyDescent="0.25">
      <c r="A1876" s="12"/>
      <c r="B1876" s="8" t="s">
        <v>1343</v>
      </c>
      <c r="C1876" s="32">
        <v>52.661929999999998</v>
      </c>
      <c r="D1876" s="33">
        <v>1.2802899999999999</v>
      </c>
      <c r="E1876" s="12"/>
      <c r="F1876" s="4" t="str">
        <f t="shared" si="118"/>
        <v>✓</v>
      </c>
      <c r="G1876" s="12"/>
      <c r="L1876" s="4" t="str">
        <f t="shared" si="119"/>
        <v/>
      </c>
      <c r="M1876" s="4" t="str">
        <f t="shared" si="120"/>
        <v/>
      </c>
      <c r="N1876" s="4" t="str">
        <f t="shared" si="121"/>
        <v/>
      </c>
    </row>
    <row r="1877" spans="1:14" x14ac:dyDescent="0.25">
      <c r="A1877" s="12"/>
      <c r="B1877" s="8" t="s">
        <v>1344</v>
      </c>
      <c r="C1877" s="32">
        <v>52.644449999999999</v>
      </c>
      <c r="D1877" s="33">
        <v>1.3365199999999999</v>
      </c>
      <c r="E1877" s="12"/>
      <c r="F1877" s="4" t="str">
        <f t="shared" si="118"/>
        <v>✓</v>
      </c>
      <c r="G1877" s="12"/>
      <c r="L1877" s="4" t="str">
        <f t="shared" si="119"/>
        <v/>
      </c>
      <c r="M1877" s="4" t="str">
        <f t="shared" si="120"/>
        <v/>
      </c>
      <c r="N1877" s="4" t="str">
        <f t="shared" si="121"/>
        <v/>
      </c>
    </row>
    <row r="1878" spans="1:14" x14ac:dyDescent="0.25">
      <c r="A1878" s="12"/>
      <c r="B1878" s="8" t="s">
        <v>1345</v>
      </c>
      <c r="C1878" s="32">
        <v>52.676810000000003</v>
      </c>
      <c r="D1878" s="33">
        <v>1.2047099999999999</v>
      </c>
      <c r="E1878" s="12"/>
      <c r="F1878" s="4" t="str">
        <f t="shared" si="118"/>
        <v>✓</v>
      </c>
      <c r="G1878" s="12"/>
      <c r="L1878" s="4" t="str">
        <f t="shared" si="119"/>
        <v/>
      </c>
      <c r="M1878" s="4" t="str">
        <f t="shared" si="120"/>
        <v/>
      </c>
      <c r="N1878" s="4" t="str">
        <f t="shared" si="121"/>
        <v/>
      </c>
    </row>
    <row r="1879" spans="1:14" x14ac:dyDescent="0.25">
      <c r="A1879" s="12"/>
      <c r="B1879" s="8" t="s">
        <v>1346</v>
      </c>
      <c r="C1879" s="32">
        <v>52.633389999999999</v>
      </c>
      <c r="D1879" s="33">
        <v>1.1090199999999999</v>
      </c>
      <c r="E1879" s="12"/>
      <c r="F1879" s="4" t="str">
        <f t="shared" si="118"/>
        <v>✓</v>
      </c>
      <c r="G1879" s="12"/>
      <c r="L1879" s="4" t="str">
        <f t="shared" si="119"/>
        <v/>
      </c>
      <c r="M1879" s="4" t="str">
        <f t="shared" si="120"/>
        <v/>
      </c>
      <c r="N1879" s="4" t="str">
        <f t="shared" si="121"/>
        <v/>
      </c>
    </row>
    <row r="1880" spans="1:14" x14ac:dyDescent="0.25">
      <c r="A1880" s="12"/>
      <c r="B1880" s="8" t="s">
        <v>1347</v>
      </c>
      <c r="C1880" s="32">
        <v>52.626649999999998</v>
      </c>
      <c r="D1880" s="33">
        <v>1.3092699999999999</v>
      </c>
      <c r="E1880" s="12"/>
      <c r="F1880" s="4" t="str">
        <f t="shared" si="118"/>
        <v>✓</v>
      </c>
      <c r="G1880" s="12"/>
      <c r="L1880" s="4" t="str">
        <f t="shared" si="119"/>
        <v/>
      </c>
      <c r="M1880" s="4" t="str">
        <f t="shared" si="120"/>
        <v/>
      </c>
      <c r="N1880" s="4" t="str">
        <f t="shared" si="121"/>
        <v/>
      </c>
    </row>
    <row r="1881" spans="1:14" x14ac:dyDescent="0.25">
      <c r="A1881" s="12"/>
      <c r="B1881" s="8" t="s">
        <v>1348</v>
      </c>
      <c r="C1881" s="32">
        <v>51.533259999999999</v>
      </c>
      <c r="D1881" s="33">
        <v>-0.14391999999999999</v>
      </c>
      <c r="E1881" s="12"/>
      <c r="F1881" s="4" t="str">
        <f t="shared" si="118"/>
        <v>✓</v>
      </c>
      <c r="G1881" s="12"/>
      <c r="L1881" s="4" t="str">
        <f t="shared" si="119"/>
        <v/>
      </c>
      <c r="M1881" s="4" t="str">
        <f t="shared" si="120"/>
        <v/>
      </c>
      <c r="N1881" s="4" t="str">
        <f t="shared" si="121"/>
        <v/>
      </c>
    </row>
    <row r="1882" spans="1:14" x14ac:dyDescent="0.25">
      <c r="A1882" s="12"/>
      <c r="B1882" s="8" t="s">
        <v>1349</v>
      </c>
      <c r="C1882" s="32">
        <v>51.541249999999998</v>
      </c>
      <c r="D1882" s="33">
        <v>-0.24809</v>
      </c>
      <c r="E1882" s="12"/>
      <c r="F1882" s="4" t="str">
        <f t="shared" si="118"/>
        <v>✓</v>
      </c>
      <c r="G1882" s="12"/>
      <c r="L1882" s="4" t="str">
        <f t="shared" si="119"/>
        <v/>
      </c>
      <c r="M1882" s="4" t="str">
        <f t="shared" si="120"/>
        <v/>
      </c>
      <c r="N1882" s="4" t="str">
        <f t="shared" si="121"/>
        <v/>
      </c>
    </row>
    <row r="1883" spans="1:14" x14ac:dyDescent="0.25">
      <c r="A1883" s="12"/>
      <c r="B1883" s="8" t="s">
        <v>1350</v>
      </c>
      <c r="C1883" s="32">
        <v>51.578400000000002</v>
      </c>
      <c r="D1883" s="33">
        <v>-0.19747000000000001</v>
      </c>
      <c r="E1883" s="12"/>
      <c r="F1883" s="4" t="str">
        <f t="shared" si="118"/>
        <v>✓</v>
      </c>
      <c r="G1883" s="12"/>
      <c r="L1883" s="4" t="str">
        <f t="shared" si="119"/>
        <v/>
      </c>
      <c r="M1883" s="4" t="str">
        <f t="shared" si="120"/>
        <v/>
      </c>
      <c r="N1883" s="4" t="str">
        <f t="shared" si="121"/>
        <v/>
      </c>
    </row>
    <row r="1884" spans="1:14" x14ac:dyDescent="0.25">
      <c r="A1884" s="12"/>
      <c r="B1884" s="8" t="s">
        <v>1351</v>
      </c>
      <c r="C1884" s="32">
        <v>51.53078</v>
      </c>
      <c r="D1884" s="33">
        <v>-0.13542999999999999</v>
      </c>
      <c r="E1884" s="12"/>
      <c r="F1884" s="4" t="str">
        <f t="shared" si="118"/>
        <v>✓</v>
      </c>
      <c r="G1884" s="12"/>
      <c r="L1884" s="4" t="str">
        <f t="shared" si="119"/>
        <v/>
      </c>
      <c r="M1884" s="4" t="str">
        <f t="shared" si="120"/>
        <v/>
      </c>
      <c r="N1884" s="4" t="str">
        <f t="shared" si="121"/>
        <v/>
      </c>
    </row>
    <row r="1885" spans="1:14" x14ac:dyDescent="0.25">
      <c r="A1885" s="12"/>
      <c r="B1885" s="8" t="s">
        <v>1352</v>
      </c>
      <c r="C1885" s="32">
        <v>51.558149999999998</v>
      </c>
      <c r="D1885" s="33">
        <v>-0.22028</v>
      </c>
      <c r="E1885" s="12"/>
      <c r="F1885" s="4" t="str">
        <f t="shared" si="118"/>
        <v>✓</v>
      </c>
      <c r="G1885" s="12"/>
      <c r="L1885" s="4" t="str">
        <f t="shared" si="119"/>
        <v/>
      </c>
      <c r="M1885" s="4" t="str">
        <f t="shared" si="120"/>
        <v/>
      </c>
      <c r="N1885" s="4" t="str">
        <f t="shared" si="121"/>
        <v/>
      </c>
    </row>
    <row r="1886" spans="1:14" x14ac:dyDescent="0.25">
      <c r="A1886" s="12"/>
      <c r="B1886" s="8" t="s">
        <v>1353</v>
      </c>
      <c r="C1886" s="32">
        <v>51.534059999999997</v>
      </c>
      <c r="D1886" s="33">
        <v>-0.24812999999999999</v>
      </c>
      <c r="E1886" s="12"/>
      <c r="F1886" s="4" t="str">
        <f t="shared" si="118"/>
        <v>✓</v>
      </c>
      <c r="G1886" s="12"/>
      <c r="L1886" s="4" t="str">
        <f t="shared" si="119"/>
        <v/>
      </c>
      <c r="M1886" s="4" t="str">
        <f t="shared" si="120"/>
        <v/>
      </c>
      <c r="N1886" s="4" t="str">
        <f t="shared" si="121"/>
        <v/>
      </c>
    </row>
    <row r="1887" spans="1:14" x14ac:dyDescent="0.25">
      <c r="A1887" s="12"/>
      <c r="B1887" s="8" t="s">
        <v>1354</v>
      </c>
      <c r="C1887" s="32">
        <v>51.552329999999998</v>
      </c>
      <c r="D1887" s="33">
        <v>-0.17249999999999999</v>
      </c>
      <c r="E1887" s="12"/>
      <c r="F1887" s="4" t="str">
        <f t="shared" si="118"/>
        <v>✓</v>
      </c>
      <c r="G1887" s="12"/>
      <c r="L1887" s="4" t="str">
        <f t="shared" si="119"/>
        <v/>
      </c>
      <c r="M1887" s="4" t="str">
        <f t="shared" si="120"/>
        <v/>
      </c>
      <c r="N1887" s="4" t="str">
        <f t="shared" si="121"/>
        <v/>
      </c>
    </row>
    <row r="1888" spans="1:14" x14ac:dyDescent="0.25">
      <c r="A1888" s="12"/>
      <c r="B1888" s="8" t="s">
        <v>1355</v>
      </c>
      <c r="C1888" s="32">
        <v>51.587310000000002</v>
      </c>
      <c r="D1888" s="33">
        <v>-0.22431000000000001</v>
      </c>
      <c r="E1888" s="12"/>
      <c r="F1888" s="4" t="str">
        <f t="shared" si="118"/>
        <v>✓</v>
      </c>
      <c r="G1888" s="12"/>
      <c r="L1888" s="4" t="str">
        <f t="shared" si="119"/>
        <v/>
      </c>
      <c r="M1888" s="4" t="str">
        <f t="shared" si="120"/>
        <v/>
      </c>
      <c r="N1888" s="4" t="str">
        <f t="shared" si="121"/>
        <v/>
      </c>
    </row>
    <row r="1889" spans="1:14" x14ac:dyDescent="0.25">
      <c r="A1889" s="12"/>
      <c r="B1889" s="8" t="s">
        <v>1356</v>
      </c>
      <c r="C1889" s="32">
        <v>51.551769999999998</v>
      </c>
      <c r="D1889" s="33">
        <v>-0.14502000000000001</v>
      </c>
      <c r="E1889" s="12"/>
      <c r="F1889" s="4" t="str">
        <f t="shared" si="118"/>
        <v>✓</v>
      </c>
      <c r="G1889" s="12"/>
      <c r="L1889" s="4" t="str">
        <f t="shared" si="119"/>
        <v/>
      </c>
      <c r="M1889" s="4" t="str">
        <f t="shared" si="120"/>
        <v/>
      </c>
      <c r="N1889" s="4" t="str">
        <f t="shared" si="121"/>
        <v/>
      </c>
    </row>
    <row r="1890" spans="1:14" x14ac:dyDescent="0.25">
      <c r="A1890" s="12"/>
      <c r="B1890" s="8" t="s">
        <v>1357</v>
      </c>
      <c r="C1890" s="32">
        <v>51.542149999999999</v>
      </c>
      <c r="D1890" s="33">
        <v>-0.19625999999999999</v>
      </c>
      <c r="E1890" s="12"/>
      <c r="F1890" s="4" t="str">
        <f t="shared" si="118"/>
        <v>✓</v>
      </c>
      <c r="G1890" s="12"/>
      <c r="L1890" s="4" t="str">
        <f t="shared" si="119"/>
        <v/>
      </c>
      <c r="M1890" s="4" t="str">
        <f t="shared" si="120"/>
        <v/>
      </c>
      <c r="N1890" s="4" t="str">
        <f t="shared" si="121"/>
        <v/>
      </c>
    </row>
    <row r="1891" spans="1:14" x14ac:dyDescent="0.25">
      <c r="A1891" s="12"/>
      <c r="B1891" s="8" t="s">
        <v>1358</v>
      </c>
      <c r="C1891" s="32">
        <v>51.614750000000001</v>
      </c>
      <c r="D1891" s="33">
        <v>-0.23447000000000001</v>
      </c>
      <c r="E1891" s="12"/>
      <c r="F1891" s="4" t="str">
        <f t="shared" si="118"/>
        <v>✓</v>
      </c>
      <c r="G1891" s="12"/>
      <c r="L1891" s="4" t="str">
        <f t="shared" si="119"/>
        <v/>
      </c>
      <c r="M1891" s="4" t="str">
        <f t="shared" si="120"/>
        <v/>
      </c>
      <c r="N1891" s="4" t="str">
        <f t="shared" si="121"/>
        <v/>
      </c>
    </row>
    <row r="1892" spans="1:14" x14ac:dyDescent="0.25">
      <c r="A1892" s="12"/>
      <c r="B1892" s="8" t="s">
        <v>1359</v>
      </c>
      <c r="C1892" s="32">
        <v>51.532260000000001</v>
      </c>
      <c r="D1892" s="33">
        <v>-0.17451</v>
      </c>
      <c r="E1892" s="12"/>
      <c r="F1892" s="4" t="str">
        <f t="shared" si="118"/>
        <v>✓</v>
      </c>
      <c r="G1892" s="12"/>
      <c r="L1892" s="4" t="str">
        <f t="shared" si="119"/>
        <v/>
      </c>
      <c r="M1892" s="4" t="str">
        <f t="shared" si="120"/>
        <v/>
      </c>
      <c r="N1892" s="4" t="str">
        <f t="shared" si="121"/>
        <v/>
      </c>
    </row>
    <row r="1893" spans="1:14" x14ac:dyDescent="0.25">
      <c r="A1893" s="12"/>
      <c r="B1893" s="8" t="s">
        <v>1360</v>
      </c>
      <c r="C1893" s="32">
        <v>51.588140000000003</v>
      </c>
      <c r="D1893" s="33">
        <v>-0.25518999999999997</v>
      </c>
      <c r="E1893" s="12"/>
      <c r="F1893" s="4" t="str">
        <f t="shared" si="118"/>
        <v>✓</v>
      </c>
      <c r="G1893" s="12"/>
      <c r="L1893" s="4" t="str">
        <f t="shared" si="119"/>
        <v/>
      </c>
      <c r="M1893" s="4" t="str">
        <f t="shared" si="120"/>
        <v/>
      </c>
      <c r="N1893" s="4" t="str">
        <f t="shared" si="121"/>
        <v/>
      </c>
    </row>
    <row r="1894" spans="1:14" x14ac:dyDescent="0.25">
      <c r="A1894" s="12"/>
      <c r="B1894" s="8" t="s">
        <v>1361</v>
      </c>
      <c r="C1894" s="32">
        <v>53.549759999999999</v>
      </c>
      <c r="D1894" s="33">
        <v>-2.1069900000000001</v>
      </c>
      <c r="E1894" s="12"/>
      <c r="F1894" s="4" t="str">
        <f t="shared" si="118"/>
        <v>✓</v>
      </c>
      <c r="G1894" s="12"/>
      <c r="L1894" s="4" t="str">
        <f t="shared" si="119"/>
        <v/>
      </c>
      <c r="M1894" s="4" t="str">
        <f t="shared" si="120"/>
        <v/>
      </c>
      <c r="N1894" s="4" t="str">
        <f t="shared" si="121"/>
        <v/>
      </c>
    </row>
    <row r="1895" spans="1:14" x14ac:dyDescent="0.25">
      <c r="A1895" s="12"/>
      <c r="B1895" s="8" t="s">
        <v>1362</v>
      </c>
      <c r="C1895" s="32">
        <v>53.59046</v>
      </c>
      <c r="D1895" s="33">
        <v>-2.22316</v>
      </c>
      <c r="E1895" s="12"/>
      <c r="F1895" s="4" t="str">
        <f t="shared" si="118"/>
        <v>✓</v>
      </c>
      <c r="G1895" s="12"/>
      <c r="L1895" s="4" t="str">
        <f t="shared" si="119"/>
        <v/>
      </c>
      <c r="M1895" s="4" t="str">
        <f t="shared" si="120"/>
        <v/>
      </c>
      <c r="N1895" s="4" t="str">
        <f t="shared" si="121"/>
        <v/>
      </c>
    </row>
    <row r="1896" spans="1:14" x14ac:dyDescent="0.25">
      <c r="A1896" s="12"/>
      <c r="B1896" s="8" t="s">
        <v>1363</v>
      </c>
      <c r="C1896" s="32">
        <v>53.605870000000003</v>
      </c>
      <c r="D1896" s="33">
        <v>-2.1767300000000001</v>
      </c>
      <c r="E1896" s="12"/>
      <c r="F1896" s="4" t="str">
        <f t="shared" si="118"/>
        <v>✓</v>
      </c>
      <c r="G1896" s="12"/>
      <c r="L1896" s="4" t="str">
        <f t="shared" si="119"/>
        <v/>
      </c>
      <c r="M1896" s="4" t="str">
        <f t="shared" si="120"/>
        <v/>
      </c>
      <c r="N1896" s="4" t="str">
        <f t="shared" si="121"/>
        <v/>
      </c>
    </row>
    <row r="1897" spans="1:14" x14ac:dyDescent="0.25">
      <c r="A1897" s="12"/>
      <c r="B1897" s="8" t="s">
        <v>1364</v>
      </c>
      <c r="C1897" s="32">
        <v>53.636539999999997</v>
      </c>
      <c r="D1897" s="33">
        <v>-2.1653699999999998</v>
      </c>
      <c r="E1897" s="12"/>
      <c r="F1897" s="4" t="str">
        <f t="shared" si="118"/>
        <v>✓</v>
      </c>
      <c r="G1897" s="12"/>
      <c r="L1897" s="4" t="str">
        <f t="shared" si="119"/>
        <v/>
      </c>
      <c r="M1897" s="4" t="str">
        <f t="shared" si="120"/>
        <v/>
      </c>
      <c r="N1897" s="4" t="str">
        <f t="shared" si="121"/>
        <v/>
      </c>
    </row>
    <row r="1898" spans="1:14" x14ac:dyDescent="0.25">
      <c r="A1898" s="12"/>
      <c r="B1898" s="8" t="s">
        <v>1365</v>
      </c>
      <c r="C1898" s="32">
        <v>53.700830000000003</v>
      </c>
      <c r="D1898" s="33">
        <v>-2.2044199999999998</v>
      </c>
      <c r="E1898" s="12"/>
      <c r="F1898" s="4" t="str">
        <f t="shared" si="118"/>
        <v>✓</v>
      </c>
      <c r="G1898" s="12"/>
      <c r="L1898" s="4" t="str">
        <f t="shared" si="119"/>
        <v/>
      </c>
      <c r="M1898" s="4" t="str">
        <f t="shared" si="120"/>
        <v/>
      </c>
      <c r="N1898" s="4" t="str">
        <f t="shared" si="121"/>
        <v/>
      </c>
    </row>
    <row r="1899" spans="1:14" x14ac:dyDescent="0.25">
      <c r="A1899" s="12"/>
      <c r="B1899" s="8" t="s">
        <v>1366</v>
      </c>
      <c r="C1899" s="32">
        <v>53.71434</v>
      </c>
      <c r="D1899" s="33">
        <v>-2.10094</v>
      </c>
      <c r="E1899" s="12"/>
      <c r="F1899" s="4" t="str">
        <f t="shared" si="118"/>
        <v>✓</v>
      </c>
      <c r="G1899" s="12"/>
      <c r="L1899" s="4" t="str">
        <f t="shared" si="119"/>
        <v/>
      </c>
      <c r="M1899" s="4" t="str">
        <f t="shared" si="120"/>
        <v/>
      </c>
      <c r="N1899" s="4" t="str">
        <f t="shared" si="121"/>
        <v/>
      </c>
    </row>
    <row r="1900" spans="1:14" x14ac:dyDescent="0.25">
      <c r="A1900" s="12"/>
      <c r="B1900" s="8" t="s">
        <v>1367</v>
      </c>
      <c r="C1900" s="32">
        <v>53.644919999999999</v>
      </c>
      <c r="D1900" s="33">
        <v>-2.0998000000000001</v>
      </c>
      <c r="E1900" s="12"/>
      <c r="F1900" s="4" t="str">
        <f t="shared" si="118"/>
        <v>✓</v>
      </c>
      <c r="G1900" s="12"/>
      <c r="L1900" s="4" t="str">
        <f t="shared" si="119"/>
        <v/>
      </c>
      <c r="M1900" s="4" t="str">
        <f t="shared" si="120"/>
        <v/>
      </c>
      <c r="N1900" s="4" t="str">
        <f t="shared" si="121"/>
        <v/>
      </c>
    </row>
    <row r="1901" spans="1:14" x14ac:dyDescent="0.25">
      <c r="A1901" s="12"/>
      <c r="B1901" s="8" t="s">
        <v>1368</v>
      </c>
      <c r="C1901" s="32">
        <v>53.612380000000002</v>
      </c>
      <c r="D1901" s="33">
        <v>-2.1312500000000001</v>
      </c>
      <c r="E1901" s="12"/>
      <c r="F1901" s="4" t="str">
        <f t="shared" si="118"/>
        <v>✓</v>
      </c>
      <c r="G1901" s="12"/>
      <c r="L1901" s="4" t="str">
        <f t="shared" si="119"/>
        <v/>
      </c>
      <c r="M1901" s="4" t="str">
        <f t="shared" si="120"/>
        <v/>
      </c>
      <c r="N1901" s="4" t="str">
        <f t="shared" si="121"/>
        <v/>
      </c>
    </row>
    <row r="1902" spans="1:14" x14ac:dyDescent="0.25">
      <c r="A1902" s="12"/>
      <c r="B1902" s="8" t="s">
        <v>1369</v>
      </c>
      <c r="C1902" s="32">
        <v>53.5732</v>
      </c>
      <c r="D1902" s="33">
        <v>-2.1099600000000001</v>
      </c>
      <c r="E1902" s="12"/>
      <c r="F1902" s="4" t="str">
        <f t="shared" si="118"/>
        <v>✓</v>
      </c>
      <c r="G1902" s="12"/>
      <c r="L1902" s="4" t="str">
        <f t="shared" si="119"/>
        <v/>
      </c>
      <c r="M1902" s="4" t="str">
        <f t="shared" si="120"/>
        <v/>
      </c>
      <c r="N1902" s="4" t="str">
        <f t="shared" si="121"/>
        <v/>
      </c>
    </row>
    <row r="1903" spans="1:14" x14ac:dyDescent="0.25">
      <c r="A1903" s="12"/>
      <c r="B1903" s="8" t="s">
        <v>1370</v>
      </c>
      <c r="C1903" s="32">
        <v>53.553449999999998</v>
      </c>
      <c r="D1903" s="33">
        <v>-2.0116000000000001</v>
      </c>
      <c r="E1903" s="12"/>
      <c r="F1903" s="4" t="str">
        <f t="shared" si="118"/>
        <v>✓</v>
      </c>
      <c r="G1903" s="12"/>
      <c r="L1903" s="4" t="str">
        <f t="shared" si="119"/>
        <v/>
      </c>
      <c r="M1903" s="4" t="str">
        <f t="shared" si="120"/>
        <v/>
      </c>
      <c r="N1903" s="4" t="str">
        <f t="shared" si="121"/>
        <v/>
      </c>
    </row>
    <row r="1904" spans="1:14" x14ac:dyDescent="0.25">
      <c r="A1904" s="12"/>
      <c r="B1904" s="8" t="s">
        <v>1371</v>
      </c>
      <c r="C1904" s="32">
        <v>53.542400000000001</v>
      </c>
      <c r="D1904" s="33">
        <v>-2.0735100000000002</v>
      </c>
      <c r="E1904" s="12"/>
      <c r="F1904" s="4" t="str">
        <f t="shared" si="118"/>
        <v>✓</v>
      </c>
      <c r="G1904" s="12"/>
      <c r="L1904" s="4" t="str">
        <f t="shared" si="119"/>
        <v/>
      </c>
      <c r="M1904" s="4" t="str">
        <f t="shared" si="120"/>
        <v/>
      </c>
      <c r="N1904" s="4" t="str">
        <f t="shared" si="121"/>
        <v/>
      </c>
    </row>
    <row r="1905" spans="1:14" x14ac:dyDescent="0.25">
      <c r="A1905" s="12"/>
      <c r="B1905" s="8" t="s">
        <v>1372</v>
      </c>
      <c r="C1905" s="32">
        <v>53.518030000000003</v>
      </c>
      <c r="D1905" s="33">
        <v>-2.03851</v>
      </c>
      <c r="E1905" s="12"/>
      <c r="F1905" s="4" t="str">
        <f t="shared" si="118"/>
        <v>✓</v>
      </c>
      <c r="G1905" s="12"/>
      <c r="L1905" s="4" t="str">
        <f t="shared" si="119"/>
        <v/>
      </c>
      <c r="M1905" s="4" t="str">
        <f t="shared" si="120"/>
        <v/>
      </c>
      <c r="N1905" s="4" t="str">
        <f t="shared" si="121"/>
        <v/>
      </c>
    </row>
    <row r="1906" spans="1:14" x14ac:dyDescent="0.25">
      <c r="A1906" s="12"/>
      <c r="B1906" s="8" t="s">
        <v>1373</v>
      </c>
      <c r="C1906" s="32">
        <v>53.494419999999998</v>
      </c>
      <c r="D1906" s="33">
        <v>-2.0859999999999999</v>
      </c>
      <c r="E1906" s="12"/>
      <c r="F1906" s="4" t="str">
        <f t="shared" si="118"/>
        <v>✓</v>
      </c>
      <c r="G1906" s="12"/>
      <c r="L1906" s="4" t="str">
        <f t="shared" si="119"/>
        <v/>
      </c>
      <c r="M1906" s="4" t="str">
        <f t="shared" si="120"/>
        <v/>
      </c>
      <c r="N1906" s="4" t="str">
        <f t="shared" si="121"/>
        <v/>
      </c>
    </row>
    <row r="1907" spans="1:14" x14ac:dyDescent="0.25">
      <c r="A1907" s="12"/>
      <c r="B1907" s="8" t="s">
        <v>1374</v>
      </c>
      <c r="C1907" s="32">
        <v>53.490729999999999</v>
      </c>
      <c r="D1907" s="33">
        <v>-2.1072700000000002</v>
      </c>
      <c r="E1907" s="12"/>
      <c r="F1907" s="4" t="str">
        <f t="shared" si="118"/>
        <v>✓</v>
      </c>
      <c r="G1907" s="12"/>
      <c r="L1907" s="4" t="str">
        <f t="shared" si="119"/>
        <v/>
      </c>
      <c r="M1907" s="4" t="str">
        <f t="shared" si="120"/>
        <v/>
      </c>
      <c r="N1907" s="4" t="str">
        <f t="shared" si="121"/>
        <v/>
      </c>
    </row>
    <row r="1908" spans="1:14" x14ac:dyDescent="0.25">
      <c r="A1908" s="12"/>
      <c r="B1908" s="8" t="s">
        <v>1375</v>
      </c>
      <c r="C1908" s="32">
        <v>53.525880000000001</v>
      </c>
      <c r="D1908" s="33">
        <v>-2.1173099999999998</v>
      </c>
      <c r="E1908" s="12"/>
      <c r="F1908" s="4" t="str">
        <f t="shared" si="118"/>
        <v>✓</v>
      </c>
      <c r="G1908" s="12"/>
      <c r="L1908" s="4" t="str">
        <f t="shared" si="119"/>
        <v/>
      </c>
      <c r="M1908" s="4" t="str">
        <f t="shared" si="120"/>
        <v/>
      </c>
      <c r="N1908" s="4" t="str">
        <f t="shared" si="121"/>
        <v/>
      </c>
    </row>
    <row r="1909" spans="1:14" x14ac:dyDescent="0.25">
      <c r="A1909" s="12"/>
      <c r="B1909" s="8" t="s">
        <v>1376</v>
      </c>
      <c r="C1909" s="32">
        <v>53.539169999999999</v>
      </c>
      <c r="D1909" s="33">
        <v>-2.1442700000000001</v>
      </c>
      <c r="E1909" s="12"/>
      <c r="F1909" s="4" t="str">
        <f t="shared" si="118"/>
        <v>✓</v>
      </c>
      <c r="G1909" s="12"/>
      <c r="L1909" s="4" t="str">
        <f t="shared" si="119"/>
        <v/>
      </c>
      <c r="M1909" s="4" t="str">
        <f t="shared" si="120"/>
        <v/>
      </c>
      <c r="N1909" s="4" t="str">
        <f t="shared" si="121"/>
        <v/>
      </c>
    </row>
    <row r="1910" spans="1:14" x14ac:dyDescent="0.25">
      <c r="A1910" s="12"/>
      <c r="B1910" s="8" t="s">
        <v>1377</v>
      </c>
      <c r="C1910" s="32">
        <v>51.745139999999999</v>
      </c>
      <c r="D1910" s="33">
        <v>-1.2614000000000001</v>
      </c>
      <c r="E1910" s="12"/>
      <c r="F1910" s="4" t="str">
        <f t="shared" si="118"/>
        <v>✓</v>
      </c>
      <c r="G1910" s="12"/>
      <c r="L1910" s="4" t="str">
        <f t="shared" si="119"/>
        <v/>
      </c>
      <c r="M1910" s="4" t="str">
        <f t="shared" si="120"/>
        <v/>
      </c>
      <c r="N1910" s="4" t="str">
        <f t="shared" si="121"/>
        <v/>
      </c>
    </row>
    <row r="1911" spans="1:14" x14ac:dyDescent="0.25">
      <c r="A1911" s="12"/>
      <c r="B1911" s="8" t="s">
        <v>1378</v>
      </c>
      <c r="C1911" s="32">
        <v>51.607309999999998</v>
      </c>
      <c r="D1911" s="33">
        <v>-1.12862</v>
      </c>
      <c r="E1911" s="12"/>
      <c r="F1911" s="4" t="str">
        <f t="shared" si="118"/>
        <v>✓</v>
      </c>
      <c r="G1911" s="12"/>
      <c r="L1911" s="4" t="str">
        <f t="shared" si="119"/>
        <v/>
      </c>
      <c r="M1911" s="4" t="str">
        <f t="shared" si="120"/>
        <v/>
      </c>
      <c r="N1911" s="4" t="str">
        <f t="shared" si="121"/>
        <v/>
      </c>
    </row>
    <row r="1912" spans="1:14" x14ac:dyDescent="0.25">
      <c r="A1912" s="12"/>
      <c r="B1912" s="8" t="s">
        <v>1379</v>
      </c>
      <c r="C1912" s="32">
        <v>51.599670000000003</v>
      </c>
      <c r="D1912" s="33">
        <v>-1.2522</v>
      </c>
      <c r="E1912" s="12"/>
      <c r="F1912" s="4" t="str">
        <f t="shared" si="118"/>
        <v>✓</v>
      </c>
      <c r="G1912" s="12"/>
      <c r="L1912" s="4" t="str">
        <f t="shared" si="119"/>
        <v/>
      </c>
      <c r="M1912" s="4" t="str">
        <f t="shared" si="120"/>
        <v/>
      </c>
      <c r="N1912" s="4" t="str">
        <f t="shared" si="121"/>
        <v/>
      </c>
    </row>
    <row r="1913" spans="1:14" x14ac:dyDescent="0.25">
      <c r="A1913" s="12"/>
      <c r="B1913" s="8" t="s">
        <v>1380</v>
      </c>
      <c r="C1913" s="32">
        <v>51.596469999999997</v>
      </c>
      <c r="D1913" s="33">
        <v>-1.42527</v>
      </c>
      <c r="E1913" s="12"/>
      <c r="F1913" s="4" t="str">
        <f t="shared" si="118"/>
        <v>✓</v>
      </c>
      <c r="G1913" s="12"/>
      <c r="L1913" s="4" t="str">
        <f t="shared" si="119"/>
        <v/>
      </c>
      <c r="M1913" s="4" t="str">
        <f t="shared" si="120"/>
        <v/>
      </c>
      <c r="N1913" s="4" t="str">
        <f t="shared" si="121"/>
        <v/>
      </c>
    </row>
    <row r="1914" spans="1:14" x14ac:dyDescent="0.25">
      <c r="A1914" s="12"/>
      <c r="B1914" s="8" t="s">
        <v>1381</v>
      </c>
      <c r="C1914" s="32">
        <v>51.675710000000002</v>
      </c>
      <c r="D1914" s="33">
        <v>-1.35809</v>
      </c>
      <c r="E1914" s="12"/>
      <c r="F1914" s="4" t="str">
        <f t="shared" si="118"/>
        <v>✓</v>
      </c>
      <c r="G1914" s="12"/>
      <c r="L1914" s="4" t="str">
        <f t="shared" si="119"/>
        <v/>
      </c>
      <c r="M1914" s="4" t="str">
        <f t="shared" si="120"/>
        <v/>
      </c>
      <c r="N1914" s="4" t="str">
        <f t="shared" si="121"/>
        <v/>
      </c>
    </row>
    <row r="1915" spans="1:14" x14ac:dyDescent="0.25">
      <c r="A1915" s="12"/>
      <c r="B1915" s="8" t="s">
        <v>1382</v>
      </c>
      <c r="C1915" s="32">
        <v>51.667529999999999</v>
      </c>
      <c r="D1915" s="33">
        <v>-1.27698</v>
      </c>
      <c r="E1915" s="12"/>
      <c r="F1915" s="4" t="str">
        <f t="shared" si="118"/>
        <v>✓</v>
      </c>
      <c r="G1915" s="12"/>
      <c r="L1915" s="4" t="str">
        <f t="shared" si="119"/>
        <v/>
      </c>
      <c r="M1915" s="4" t="str">
        <f t="shared" si="120"/>
        <v/>
      </c>
      <c r="N1915" s="4" t="str">
        <f t="shared" si="121"/>
        <v/>
      </c>
    </row>
    <row r="1916" spans="1:14" x14ac:dyDescent="0.25">
      <c r="A1916" s="12"/>
      <c r="B1916" s="8" t="s">
        <v>1383</v>
      </c>
      <c r="C1916" s="32">
        <v>52.030360000000002</v>
      </c>
      <c r="D1916" s="33">
        <v>-1.41127</v>
      </c>
      <c r="E1916" s="12"/>
      <c r="F1916" s="4" t="str">
        <f t="shared" si="118"/>
        <v>✓</v>
      </c>
      <c r="G1916" s="12"/>
      <c r="L1916" s="4" t="str">
        <f t="shared" si="119"/>
        <v/>
      </c>
      <c r="M1916" s="4" t="str">
        <f t="shared" si="120"/>
        <v/>
      </c>
      <c r="N1916" s="4" t="str">
        <f t="shared" si="121"/>
        <v/>
      </c>
    </row>
    <row r="1917" spans="1:14" x14ac:dyDescent="0.25">
      <c r="A1917" s="12"/>
      <c r="B1917" s="8" t="s">
        <v>1384</v>
      </c>
      <c r="C1917" s="32">
        <v>52.062480000000001</v>
      </c>
      <c r="D1917" s="33">
        <v>-1.3426400000000001</v>
      </c>
      <c r="E1917" s="12"/>
      <c r="F1917" s="4" t="str">
        <f t="shared" si="118"/>
        <v>✓</v>
      </c>
      <c r="G1917" s="12"/>
      <c r="L1917" s="4" t="str">
        <f t="shared" si="119"/>
        <v/>
      </c>
      <c r="M1917" s="4" t="str">
        <f t="shared" si="120"/>
        <v/>
      </c>
      <c r="N1917" s="4" t="str">
        <f t="shared" si="121"/>
        <v/>
      </c>
    </row>
    <row r="1918" spans="1:14" x14ac:dyDescent="0.25">
      <c r="A1918" s="12"/>
      <c r="B1918" s="8" t="s">
        <v>1385</v>
      </c>
      <c r="C1918" s="32">
        <v>52.073599999999999</v>
      </c>
      <c r="D1918" s="33">
        <v>-1.2891699999999999</v>
      </c>
      <c r="E1918" s="12"/>
      <c r="F1918" s="4" t="str">
        <f t="shared" si="118"/>
        <v>✓</v>
      </c>
      <c r="G1918" s="12"/>
      <c r="L1918" s="4" t="str">
        <f t="shared" si="119"/>
        <v/>
      </c>
      <c r="M1918" s="4" t="str">
        <f t="shared" si="120"/>
        <v/>
      </c>
      <c r="N1918" s="4" t="str">
        <f t="shared" si="121"/>
        <v/>
      </c>
    </row>
    <row r="1919" spans="1:14" x14ac:dyDescent="0.25">
      <c r="A1919" s="12"/>
      <c r="B1919" s="8" t="s">
        <v>1386</v>
      </c>
      <c r="C1919" s="32">
        <v>51.762920000000001</v>
      </c>
      <c r="D1919" s="33">
        <v>-1.5914999999999999</v>
      </c>
      <c r="E1919" s="12"/>
      <c r="F1919" s="4" t="str">
        <f t="shared" si="118"/>
        <v>✓</v>
      </c>
      <c r="G1919" s="12"/>
      <c r="L1919" s="4" t="str">
        <f t="shared" si="119"/>
        <v/>
      </c>
      <c r="M1919" s="4" t="str">
        <f t="shared" si="120"/>
        <v/>
      </c>
      <c r="N1919" s="4" t="str">
        <f t="shared" si="121"/>
        <v/>
      </c>
    </row>
    <row r="1920" spans="1:14" x14ac:dyDescent="0.25">
      <c r="A1920" s="12"/>
      <c r="B1920" s="8" t="s">
        <v>1387</v>
      </c>
      <c r="C1920" s="32">
        <v>51.765979999999999</v>
      </c>
      <c r="D1920" s="33">
        <v>-1.2807299999999999</v>
      </c>
      <c r="E1920" s="12"/>
      <c r="F1920" s="4" t="str">
        <f t="shared" si="118"/>
        <v>✓</v>
      </c>
      <c r="G1920" s="12"/>
      <c r="L1920" s="4" t="str">
        <f t="shared" si="119"/>
        <v/>
      </c>
      <c r="M1920" s="4" t="str">
        <f t="shared" si="120"/>
        <v/>
      </c>
      <c r="N1920" s="4" t="str">
        <f t="shared" si="121"/>
        <v/>
      </c>
    </row>
    <row r="1921" spans="1:14" x14ac:dyDescent="0.25">
      <c r="A1921" s="12"/>
      <c r="B1921" s="8" t="s">
        <v>1388</v>
      </c>
      <c r="C1921" s="32">
        <v>51.855820000000001</v>
      </c>
      <c r="D1921" s="33">
        <v>-1.3575999999999999</v>
      </c>
      <c r="E1921" s="12"/>
      <c r="F1921" s="4" t="str">
        <f t="shared" si="118"/>
        <v>✓</v>
      </c>
      <c r="G1921" s="12"/>
      <c r="L1921" s="4" t="str">
        <f t="shared" si="119"/>
        <v/>
      </c>
      <c r="M1921" s="4" t="str">
        <f t="shared" si="120"/>
        <v/>
      </c>
      <c r="N1921" s="4" t="str">
        <f t="shared" si="121"/>
        <v/>
      </c>
    </row>
    <row r="1922" spans="1:14" x14ac:dyDescent="0.25">
      <c r="A1922" s="12"/>
      <c r="B1922" s="8" t="s">
        <v>1389</v>
      </c>
      <c r="C1922" s="32">
        <v>51.900390000000002</v>
      </c>
      <c r="D1922" s="33">
        <v>-1.2136</v>
      </c>
      <c r="E1922" s="12"/>
      <c r="F1922" s="4" t="str">
        <f t="shared" si="118"/>
        <v>✓</v>
      </c>
      <c r="G1922" s="12"/>
      <c r="L1922" s="4" t="str">
        <f t="shared" si="119"/>
        <v/>
      </c>
      <c r="M1922" s="4" t="str">
        <f t="shared" si="120"/>
        <v/>
      </c>
      <c r="N1922" s="4" t="str">
        <f t="shared" si="121"/>
        <v/>
      </c>
    </row>
    <row r="1923" spans="1:14" x14ac:dyDescent="0.25">
      <c r="A1923" s="12"/>
      <c r="B1923" s="8" t="s">
        <v>1390</v>
      </c>
      <c r="C1923" s="32">
        <v>51.901069999999997</v>
      </c>
      <c r="D1923" s="33">
        <v>-1.1545700000000001</v>
      </c>
      <c r="E1923" s="12"/>
      <c r="F1923" s="4" t="str">
        <f t="shared" si="118"/>
        <v>✓</v>
      </c>
      <c r="G1923" s="12"/>
      <c r="L1923" s="4" t="str">
        <f t="shared" si="119"/>
        <v/>
      </c>
      <c r="M1923" s="4" t="str">
        <f t="shared" si="120"/>
        <v/>
      </c>
      <c r="N1923" s="4" t="str">
        <f t="shared" si="121"/>
        <v/>
      </c>
    </row>
    <row r="1924" spans="1:14" x14ac:dyDescent="0.25">
      <c r="A1924" s="12"/>
      <c r="B1924" s="8" t="s">
        <v>1391</v>
      </c>
      <c r="C1924" s="32">
        <v>51.936100000000003</v>
      </c>
      <c r="D1924" s="33">
        <v>-1.15036</v>
      </c>
      <c r="E1924" s="12"/>
      <c r="F1924" s="4" t="str">
        <f t="shared" si="118"/>
        <v>✓</v>
      </c>
      <c r="G1924" s="12"/>
      <c r="L1924" s="4" t="str">
        <f t="shared" si="119"/>
        <v/>
      </c>
      <c r="M1924" s="4" t="str">
        <f t="shared" si="120"/>
        <v/>
      </c>
      <c r="N1924" s="4" t="str">
        <f t="shared" si="121"/>
        <v/>
      </c>
    </row>
    <row r="1925" spans="1:14" x14ac:dyDescent="0.25">
      <c r="A1925" s="12"/>
      <c r="B1925" s="8" t="s">
        <v>1392</v>
      </c>
      <c r="C1925" s="32">
        <v>51.786990000000003</v>
      </c>
      <c r="D1925" s="33">
        <v>-1.4860599999999999</v>
      </c>
      <c r="E1925" s="12"/>
      <c r="F1925" s="4" t="str">
        <f t="shared" si="118"/>
        <v>✓</v>
      </c>
      <c r="G1925" s="12"/>
      <c r="L1925" s="4" t="str">
        <f t="shared" si="119"/>
        <v/>
      </c>
      <c r="M1925" s="4" t="str">
        <f t="shared" si="120"/>
        <v/>
      </c>
      <c r="N1925" s="4" t="str">
        <f t="shared" si="121"/>
        <v/>
      </c>
    </row>
    <row r="1926" spans="1:14" x14ac:dyDescent="0.25">
      <c r="A1926" s="12"/>
      <c r="B1926" s="8" t="s">
        <v>1393</v>
      </c>
      <c r="C1926" s="32">
        <v>51.794150000000002</v>
      </c>
      <c r="D1926" s="33">
        <v>-1.43682</v>
      </c>
      <c r="E1926" s="12"/>
      <c r="F1926" s="4" t="str">
        <f t="shared" si="118"/>
        <v>✓</v>
      </c>
      <c r="G1926" s="12"/>
      <c r="L1926" s="4" t="str">
        <f t="shared" si="119"/>
        <v/>
      </c>
      <c r="M1926" s="4" t="str">
        <f t="shared" si="120"/>
        <v/>
      </c>
      <c r="N1926" s="4" t="str">
        <f t="shared" si="121"/>
        <v/>
      </c>
    </row>
    <row r="1927" spans="1:14" x14ac:dyDescent="0.25">
      <c r="A1927" s="12"/>
      <c r="B1927" s="8" t="s">
        <v>1394</v>
      </c>
      <c r="C1927" s="32">
        <v>51.762270000000001</v>
      </c>
      <c r="D1927" s="33">
        <v>-1.2116899999999999</v>
      </c>
      <c r="E1927" s="12"/>
      <c r="F1927" s="4" t="str">
        <f t="shared" si="118"/>
        <v>✓</v>
      </c>
      <c r="G1927" s="12"/>
      <c r="L1927" s="4" t="str">
        <f t="shared" si="119"/>
        <v/>
      </c>
      <c r="M1927" s="4" t="str">
        <f t="shared" si="120"/>
        <v/>
      </c>
      <c r="N1927" s="4" t="str">
        <f t="shared" si="121"/>
        <v/>
      </c>
    </row>
    <row r="1928" spans="1:14" x14ac:dyDescent="0.25">
      <c r="A1928" s="12"/>
      <c r="B1928" s="8" t="s">
        <v>1395</v>
      </c>
      <c r="C1928" s="32">
        <v>51.758400000000002</v>
      </c>
      <c r="D1928" s="33">
        <v>-1.1398299999999999</v>
      </c>
      <c r="E1928" s="12"/>
      <c r="F1928" s="4" t="str">
        <f t="shared" si="118"/>
        <v>✓</v>
      </c>
      <c r="G1928" s="12"/>
      <c r="L1928" s="4" t="str">
        <f t="shared" si="119"/>
        <v/>
      </c>
      <c r="M1928" s="4" t="str">
        <f t="shared" si="120"/>
        <v/>
      </c>
      <c r="N1928" s="4" t="str">
        <f t="shared" si="121"/>
        <v/>
      </c>
    </row>
    <row r="1929" spans="1:14" x14ac:dyDescent="0.25">
      <c r="A1929" s="12"/>
      <c r="B1929" s="8" t="s">
        <v>1396</v>
      </c>
      <c r="C1929" s="32">
        <v>51.701700000000002</v>
      </c>
      <c r="D1929" s="33">
        <v>-0.91596</v>
      </c>
      <c r="E1929" s="12"/>
      <c r="F1929" s="4" t="str">
        <f t="shared" si="118"/>
        <v>✓</v>
      </c>
      <c r="G1929" s="12"/>
      <c r="L1929" s="4" t="str">
        <f t="shared" si="119"/>
        <v/>
      </c>
      <c r="M1929" s="4" t="str">
        <f t="shared" si="120"/>
        <v/>
      </c>
      <c r="N1929" s="4" t="str">
        <f t="shared" si="121"/>
        <v/>
      </c>
    </row>
    <row r="1930" spans="1:14" x14ac:dyDescent="0.25">
      <c r="A1930" s="12"/>
      <c r="B1930" s="8" t="s">
        <v>1397</v>
      </c>
      <c r="C1930" s="32">
        <v>51.731180000000002</v>
      </c>
      <c r="D1930" s="33">
        <v>-1.2173799999999999</v>
      </c>
      <c r="E1930" s="12"/>
      <c r="F1930" s="4" t="str">
        <f t="shared" si="118"/>
        <v>✓</v>
      </c>
      <c r="G1930" s="12"/>
      <c r="L1930" s="4" t="str">
        <f t="shared" si="119"/>
        <v/>
      </c>
      <c r="M1930" s="4" t="str">
        <f t="shared" si="120"/>
        <v/>
      </c>
      <c r="N1930" s="4" t="str">
        <f t="shared" si="121"/>
        <v/>
      </c>
    </row>
    <row r="1931" spans="1:14" x14ac:dyDescent="0.25">
      <c r="A1931" s="12"/>
      <c r="B1931" s="8" t="s">
        <v>1398</v>
      </c>
      <c r="C1931" s="32">
        <v>51.697409999999998</v>
      </c>
      <c r="D1931" s="33">
        <v>-1.1220699999999999</v>
      </c>
      <c r="E1931" s="12"/>
      <c r="F1931" s="4" t="str">
        <f t="shared" si="118"/>
        <v>✓</v>
      </c>
      <c r="G1931" s="12"/>
      <c r="L1931" s="4" t="str">
        <f t="shared" si="119"/>
        <v/>
      </c>
      <c r="M1931" s="4" t="str">
        <f t="shared" si="120"/>
        <v/>
      </c>
      <c r="N1931" s="4" t="str">
        <f t="shared" si="121"/>
        <v/>
      </c>
    </row>
    <row r="1932" spans="1:14" x14ac:dyDescent="0.25">
      <c r="A1932" s="12"/>
      <c r="B1932" s="8" t="s">
        <v>1399</v>
      </c>
      <c r="C1932" s="32">
        <v>51.650570000000002</v>
      </c>
      <c r="D1932" s="33">
        <v>-1.0013000000000001</v>
      </c>
      <c r="E1932" s="12"/>
      <c r="F1932" s="4" t="str">
        <f t="shared" ref="F1932:F1995" si="122">IF(COUNTIF($B1932:$D1932, "")=3, "", IF(OR($C1932="", $D1932="", $C1932&gt;$J$3, $C1932&lt;$J$4, $D1932&gt;$J$5, $D1932&lt;$J$6), $J$9, $J$8))</f>
        <v>✓</v>
      </c>
      <c r="G1932" s="12"/>
      <c r="L1932" s="4" t="str">
        <f t="shared" ref="L1932:L1995" si="123">IF(B1932="", "", IF(COUNTIF(B$11:B$5010, B1932)&gt;1, "X", ""))</f>
        <v/>
      </c>
      <c r="M1932" s="4" t="str">
        <f t="shared" ref="M1932:M1995" si="124">IF(C1932="", "", IF(ISNUMBER(C1932)=FALSE, "X", ""))</f>
        <v/>
      </c>
      <c r="N1932" s="4" t="str">
        <f t="shared" ref="N1932:N1995" si="125">IF(D1932="", "", IF(ISNUMBER(D1932)=FALSE, "X", ""))</f>
        <v/>
      </c>
    </row>
    <row r="1933" spans="1:14" x14ac:dyDescent="0.25">
      <c r="A1933" s="12"/>
      <c r="B1933" s="8" t="s">
        <v>1400</v>
      </c>
      <c r="C1933" s="32">
        <v>51.830620000000003</v>
      </c>
      <c r="D1933" s="33">
        <v>-1.28183</v>
      </c>
      <c r="E1933" s="12"/>
      <c r="F1933" s="4" t="str">
        <f t="shared" si="122"/>
        <v>✓</v>
      </c>
      <c r="G1933" s="12"/>
      <c r="L1933" s="4" t="str">
        <f t="shared" si="123"/>
        <v/>
      </c>
      <c r="M1933" s="4" t="str">
        <f t="shared" si="124"/>
        <v/>
      </c>
      <c r="N1933" s="4" t="str">
        <f t="shared" si="125"/>
        <v/>
      </c>
    </row>
    <row r="1934" spans="1:14" x14ac:dyDescent="0.25">
      <c r="A1934" s="12"/>
      <c r="B1934" s="8" t="s">
        <v>1401</v>
      </c>
      <c r="C1934" s="32">
        <v>51.910350000000001</v>
      </c>
      <c r="D1934" s="33">
        <v>-1.52837</v>
      </c>
      <c r="E1934" s="12"/>
      <c r="F1934" s="4" t="str">
        <f t="shared" si="122"/>
        <v>✓</v>
      </c>
      <c r="G1934" s="12"/>
      <c r="L1934" s="4" t="str">
        <f t="shared" si="123"/>
        <v/>
      </c>
      <c r="M1934" s="4" t="str">
        <f t="shared" si="124"/>
        <v/>
      </c>
      <c r="N1934" s="4" t="str">
        <f t="shared" si="125"/>
        <v/>
      </c>
    </row>
    <row r="1935" spans="1:14" x14ac:dyDescent="0.25">
      <c r="A1935" s="12"/>
      <c r="B1935" s="8" t="s">
        <v>1402</v>
      </c>
      <c r="C1935" s="32">
        <v>51.738</v>
      </c>
      <c r="D1935" s="33">
        <v>-0.98399000000000003</v>
      </c>
      <c r="E1935" s="12"/>
      <c r="F1935" s="4" t="str">
        <f t="shared" si="122"/>
        <v>✓</v>
      </c>
      <c r="G1935" s="12"/>
      <c r="L1935" s="4" t="str">
        <f t="shared" si="123"/>
        <v/>
      </c>
      <c r="M1935" s="4" t="str">
        <f t="shared" si="124"/>
        <v/>
      </c>
      <c r="N1935" s="4" t="str">
        <f t="shared" si="125"/>
        <v/>
      </c>
    </row>
    <row r="1936" spans="1:14" x14ac:dyDescent="0.25">
      <c r="A1936" s="12"/>
      <c r="B1936" s="8" t="s">
        <v>2562</v>
      </c>
      <c r="C1936" s="32">
        <v>55.844619999999999</v>
      </c>
      <c r="D1936" s="33">
        <v>-4.4177400000000002</v>
      </c>
      <c r="E1936" s="12"/>
      <c r="F1936" s="4" t="str">
        <f t="shared" si="122"/>
        <v>✓</v>
      </c>
      <c r="G1936" s="12"/>
      <c r="L1936" s="4" t="str">
        <f t="shared" si="123"/>
        <v/>
      </c>
      <c r="M1936" s="4" t="str">
        <f t="shared" si="124"/>
        <v/>
      </c>
      <c r="N1936" s="4" t="str">
        <f t="shared" si="125"/>
        <v/>
      </c>
    </row>
    <row r="1937" spans="1:14" x14ac:dyDescent="0.25">
      <c r="A1937" s="12"/>
      <c r="B1937" s="8" t="s">
        <v>2563</v>
      </c>
      <c r="C1937" s="32">
        <v>55.832889999999999</v>
      </c>
      <c r="D1937" s="33">
        <v>-4.5513899999999996</v>
      </c>
      <c r="E1937" s="12"/>
      <c r="F1937" s="4" t="str">
        <f t="shared" si="122"/>
        <v>✓</v>
      </c>
      <c r="G1937" s="12"/>
      <c r="L1937" s="4" t="str">
        <f t="shared" si="123"/>
        <v/>
      </c>
      <c r="M1937" s="4" t="str">
        <f t="shared" si="124"/>
        <v/>
      </c>
      <c r="N1937" s="4" t="str">
        <f t="shared" si="125"/>
        <v/>
      </c>
    </row>
    <row r="1938" spans="1:14" x14ac:dyDescent="0.25">
      <c r="A1938" s="12"/>
      <c r="B1938" s="8" t="s">
        <v>2564</v>
      </c>
      <c r="C1938" s="32">
        <v>55.857120000000002</v>
      </c>
      <c r="D1938" s="33">
        <v>-4.5847899999999999</v>
      </c>
      <c r="E1938" s="12"/>
      <c r="F1938" s="4" t="str">
        <f t="shared" si="122"/>
        <v>✓</v>
      </c>
      <c r="G1938" s="12"/>
      <c r="L1938" s="4" t="str">
        <f t="shared" si="123"/>
        <v/>
      </c>
      <c r="M1938" s="4" t="str">
        <f t="shared" si="124"/>
        <v/>
      </c>
      <c r="N1938" s="4" t="str">
        <f t="shared" si="125"/>
        <v/>
      </c>
    </row>
    <row r="1939" spans="1:14" x14ac:dyDescent="0.25">
      <c r="A1939" s="12"/>
      <c r="B1939" s="8" t="s">
        <v>2565</v>
      </c>
      <c r="C1939" s="32">
        <v>55.794289999999997</v>
      </c>
      <c r="D1939" s="33">
        <v>-4.6264900000000004</v>
      </c>
      <c r="E1939" s="12"/>
      <c r="F1939" s="4" t="str">
        <f t="shared" si="122"/>
        <v>✓</v>
      </c>
      <c r="G1939" s="12"/>
      <c r="L1939" s="4" t="str">
        <f t="shared" si="123"/>
        <v/>
      </c>
      <c r="M1939" s="4" t="str">
        <f t="shared" si="124"/>
        <v/>
      </c>
      <c r="N1939" s="4" t="str">
        <f t="shared" si="125"/>
        <v/>
      </c>
    </row>
    <row r="1940" spans="1:14" x14ac:dyDescent="0.25">
      <c r="A1940" s="12"/>
      <c r="B1940" s="8" t="s">
        <v>2566</v>
      </c>
      <c r="C1940" s="32">
        <v>55.893279999999997</v>
      </c>
      <c r="D1940" s="33">
        <v>-4.6313500000000003</v>
      </c>
      <c r="E1940" s="12"/>
      <c r="F1940" s="4" t="str">
        <f t="shared" si="122"/>
        <v>✓</v>
      </c>
      <c r="G1940" s="12"/>
      <c r="L1940" s="4" t="str">
        <f t="shared" si="123"/>
        <v/>
      </c>
      <c r="M1940" s="4" t="str">
        <f t="shared" si="124"/>
        <v/>
      </c>
      <c r="N1940" s="4" t="str">
        <f t="shared" si="125"/>
        <v/>
      </c>
    </row>
    <row r="1941" spans="1:14" x14ac:dyDescent="0.25">
      <c r="A1941" s="12"/>
      <c r="B1941" s="8" t="s">
        <v>2567</v>
      </c>
      <c r="C1941" s="32">
        <v>55.927280000000003</v>
      </c>
      <c r="D1941" s="33">
        <v>-4.6639400000000002</v>
      </c>
      <c r="E1941" s="12"/>
      <c r="F1941" s="4" t="str">
        <f t="shared" si="122"/>
        <v>✓</v>
      </c>
      <c r="G1941" s="12"/>
      <c r="L1941" s="4" t="str">
        <f t="shared" si="123"/>
        <v/>
      </c>
      <c r="M1941" s="4" t="str">
        <f t="shared" si="124"/>
        <v/>
      </c>
      <c r="N1941" s="4" t="str">
        <f t="shared" si="125"/>
        <v/>
      </c>
    </row>
    <row r="1942" spans="1:14" x14ac:dyDescent="0.25">
      <c r="A1942" s="12"/>
      <c r="B1942" s="8" t="s">
        <v>2568</v>
      </c>
      <c r="C1942" s="32">
        <v>55.942439999999998</v>
      </c>
      <c r="D1942" s="33">
        <v>-4.7475699999999996</v>
      </c>
      <c r="E1942" s="12"/>
      <c r="F1942" s="4" t="str">
        <f t="shared" si="122"/>
        <v>✓</v>
      </c>
      <c r="G1942" s="12"/>
      <c r="L1942" s="4" t="str">
        <f t="shared" si="123"/>
        <v/>
      </c>
      <c r="M1942" s="4" t="str">
        <f t="shared" si="124"/>
        <v/>
      </c>
      <c r="N1942" s="4" t="str">
        <f t="shared" si="125"/>
        <v/>
      </c>
    </row>
    <row r="1943" spans="1:14" x14ac:dyDescent="0.25">
      <c r="A1943" s="12"/>
      <c r="B1943" s="8" t="s">
        <v>2569</v>
      </c>
      <c r="C1943" s="32">
        <v>55.94258</v>
      </c>
      <c r="D1943" s="33">
        <v>-4.8007799999999996</v>
      </c>
      <c r="E1943" s="12"/>
      <c r="F1943" s="4" t="str">
        <f t="shared" si="122"/>
        <v>✓</v>
      </c>
      <c r="G1943" s="12"/>
      <c r="L1943" s="4" t="str">
        <f t="shared" si="123"/>
        <v/>
      </c>
      <c r="M1943" s="4" t="str">
        <f t="shared" si="124"/>
        <v/>
      </c>
      <c r="N1943" s="4" t="str">
        <f t="shared" si="125"/>
        <v/>
      </c>
    </row>
    <row r="1944" spans="1:14" x14ac:dyDescent="0.25">
      <c r="A1944" s="12"/>
      <c r="B1944" s="8" t="s">
        <v>2570</v>
      </c>
      <c r="C1944" s="32">
        <v>55.863509999999998</v>
      </c>
      <c r="D1944" s="33">
        <v>-4.8852900000000004</v>
      </c>
      <c r="E1944" s="12"/>
      <c r="F1944" s="4" t="str">
        <f t="shared" si="122"/>
        <v>✓</v>
      </c>
      <c r="G1944" s="12"/>
      <c r="L1944" s="4" t="str">
        <f t="shared" si="123"/>
        <v/>
      </c>
      <c r="M1944" s="4" t="str">
        <f t="shared" si="124"/>
        <v/>
      </c>
      <c r="N1944" s="4" t="str">
        <f t="shared" si="125"/>
        <v/>
      </c>
    </row>
    <row r="1945" spans="1:14" x14ac:dyDescent="0.25">
      <c r="A1945" s="12"/>
      <c r="B1945" s="8" t="s">
        <v>2571</v>
      </c>
      <c r="C1945" s="32">
        <v>55.888460000000002</v>
      </c>
      <c r="D1945" s="33">
        <v>-4.8881199999999998</v>
      </c>
      <c r="E1945" s="12"/>
      <c r="F1945" s="4" t="str">
        <f t="shared" si="122"/>
        <v>✓</v>
      </c>
      <c r="G1945" s="12"/>
      <c r="L1945" s="4" t="str">
        <f t="shared" si="123"/>
        <v/>
      </c>
      <c r="M1945" s="4" t="str">
        <f t="shared" si="124"/>
        <v/>
      </c>
      <c r="N1945" s="4" t="str">
        <f t="shared" si="125"/>
        <v/>
      </c>
    </row>
    <row r="1946" spans="1:14" x14ac:dyDescent="0.25">
      <c r="A1946" s="12"/>
      <c r="B1946" s="8" t="s">
        <v>2572</v>
      </c>
      <c r="C1946" s="32">
        <v>55.952930000000002</v>
      </c>
      <c r="D1946" s="33">
        <v>-4.8261200000000004</v>
      </c>
      <c r="E1946" s="12"/>
      <c r="F1946" s="4" t="str">
        <f t="shared" si="122"/>
        <v>✓</v>
      </c>
      <c r="G1946" s="12"/>
      <c r="L1946" s="4" t="str">
        <f t="shared" si="123"/>
        <v/>
      </c>
      <c r="M1946" s="4" t="str">
        <f t="shared" si="124"/>
        <v/>
      </c>
      <c r="N1946" s="4" t="str">
        <f t="shared" si="125"/>
        <v/>
      </c>
    </row>
    <row r="1947" spans="1:14" x14ac:dyDescent="0.25">
      <c r="A1947" s="12"/>
      <c r="B1947" s="8" t="s">
        <v>2573</v>
      </c>
      <c r="C1947" s="32">
        <v>55.82882</v>
      </c>
      <c r="D1947" s="33">
        <v>-4.43445</v>
      </c>
      <c r="E1947" s="12"/>
      <c r="F1947" s="4" t="str">
        <f t="shared" si="122"/>
        <v>✓</v>
      </c>
      <c r="G1947" s="12"/>
      <c r="L1947" s="4" t="str">
        <f t="shared" si="123"/>
        <v/>
      </c>
      <c r="M1947" s="4" t="str">
        <f t="shared" si="124"/>
        <v/>
      </c>
      <c r="N1947" s="4" t="str">
        <f t="shared" si="125"/>
        <v/>
      </c>
    </row>
    <row r="1948" spans="1:14" x14ac:dyDescent="0.25">
      <c r="A1948" s="12"/>
      <c r="B1948" s="8" t="s">
        <v>2574</v>
      </c>
      <c r="C1948" s="32">
        <v>55.834119999999999</v>
      </c>
      <c r="D1948" s="33">
        <v>-5.0572900000000001</v>
      </c>
      <c r="E1948" s="12"/>
      <c r="F1948" s="4" t="str">
        <f t="shared" si="122"/>
        <v>✓</v>
      </c>
      <c r="G1948" s="12"/>
      <c r="L1948" s="4" t="str">
        <f t="shared" si="123"/>
        <v/>
      </c>
      <c r="M1948" s="4" t="str">
        <f t="shared" si="124"/>
        <v/>
      </c>
      <c r="N1948" s="4" t="str">
        <f t="shared" si="125"/>
        <v/>
      </c>
    </row>
    <row r="1949" spans="1:14" x14ac:dyDescent="0.25">
      <c r="A1949" s="12"/>
      <c r="B1949" s="8" t="s">
        <v>2575</v>
      </c>
      <c r="C1949" s="32">
        <v>55.901940000000003</v>
      </c>
      <c r="D1949" s="33">
        <v>-5.2493800000000004</v>
      </c>
      <c r="E1949" s="12"/>
      <c r="F1949" s="4" t="str">
        <f t="shared" si="122"/>
        <v>✓</v>
      </c>
      <c r="G1949" s="12"/>
      <c r="L1949" s="4" t="str">
        <f t="shared" si="123"/>
        <v/>
      </c>
      <c r="M1949" s="4" t="str">
        <f t="shared" si="124"/>
        <v/>
      </c>
      <c r="N1949" s="4" t="str">
        <f t="shared" si="125"/>
        <v/>
      </c>
    </row>
    <row r="1950" spans="1:14" x14ac:dyDescent="0.25">
      <c r="A1950" s="12"/>
      <c r="B1950" s="8" t="s">
        <v>2576</v>
      </c>
      <c r="C1950" s="32">
        <v>55.971429999999998</v>
      </c>
      <c r="D1950" s="33">
        <v>-5.1344200000000004</v>
      </c>
      <c r="E1950" s="12"/>
      <c r="F1950" s="4" t="str">
        <f t="shared" si="122"/>
        <v>✓</v>
      </c>
      <c r="G1950" s="12"/>
      <c r="L1950" s="4" t="str">
        <f t="shared" si="123"/>
        <v/>
      </c>
      <c r="M1950" s="4" t="str">
        <f t="shared" si="124"/>
        <v/>
      </c>
      <c r="N1950" s="4" t="str">
        <f t="shared" si="125"/>
        <v/>
      </c>
    </row>
    <row r="1951" spans="1:14" x14ac:dyDescent="0.25">
      <c r="A1951" s="12"/>
      <c r="B1951" s="8" t="s">
        <v>2577</v>
      </c>
      <c r="C1951" s="32">
        <v>55.953809999999997</v>
      </c>
      <c r="D1951" s="33">
        <v>-4.9334699999999998</v>
      </c>
      <c r="E1951" s="12"/>
      <c r="F1951" s="4" t="str">
        <f t="shared" si="122"/>
        <v>✓</v>
      </c>
      <c r="G1951" s="12"/>
      <c r="L1951" s="4" t="str">
        <f t="shared" si="123"/>
        <v/>
      </c>
      <c r="M1951" s="4" t="str">
        <f t="shared" si="124"/>
        <v/>
      </c>
      <c r="N1951" s="4" t="str">
        <f t="shared" si="125"/>
        <v/>
      </c>
    </row>
    <row r="1952" spans="1:14" x14ac:dyDescent="0.25">
      <c r="A1952" s="12"/>
      <c r="B1952" s="8" t="s">
        <v>2578</v>
      </c>
      <c r="C1952" s="32">
        <v>56.158439999999999</v>
      </c>
      <c r="D1952" s="33">
        <v>-4.90449</v>
      </c>
      <c r="E1952" s="12"/>
      <c r="F1952" s="4" t="str">
        <f t="shared" si="122"/>
        <v>✓</v>
      </c>
      <c r="G1952" s="12"/>
      <c r="L1952" s="4" t="str">
        <f t="shared" si="123"/>
        <v/>
      </c>
      <c r="M1952" s="4" t="str">
        <f t="shared" si="124"/>
        <v/>
      </c>
      <c r="N1952" s="4" t="str">
        <f t="shared" si="125"/>
        <v/>
      </c>
    </row>
    <row r="1953" spans="1:14" x14ac:dyDescent="0.25">
      <c r="A1953" s="12"/>
      <c r="B1953" s="8" t="s">
        <v>2579</v>
      </c>
      <c r="C1953" s="32">
        <v>56.213999999999999</v>
      </c>
      <c r="D1953" s="33">
        <v>-5.0437700000000003</v>
      </c>
      <c r="E1953" s="12"/>
      <c r="F1953" s="4" t="str">
        <f t="shared" si="122"/>
        <v>✓</v>
      </c>
      <c r="G1953" s="12"/>
      <c r="L1953" s="4" t="str">
        <f t="shared" si="123"/>
        <v/>
      </c>
      <c r="M1953" s="4" t="str">
        <f t="shared" si="124"/>
        <v/>
      </c>
      <c r="N1953" s="4" t="str">
        <f t="shared" si="125"/>
        <v/>
      </c>
    </row>
    <row r="1954" spans="1:14" x14ac:dyDescent="0.25">
      <c r="A1954" s="12"/>
      <c r="B1954" s="8" t="s">
        <v>2580</v>
      </c>
      <c r="C1954" s="32">
        <v>56.260530000000003</v>
      </c>
      <c r="D1954" s="33">
        <v>-4.9351099999999999</v>
      </c>
      <c r="E1954" s="12"/>
      <c r="F1954" s="4" t="str">
        <f t="shared" si="122"/>
        <v>✓</v>
      </c>
      <c r="G1954" s="12"/>
      <c r="L1954" s="4" t="str">
        <f t="shared" si="123"/>
        <v/>
      </c>
      <c r="M1954" s="4" t="str">
        <f t="shared" si="124"/>
        <v/>
      </c>
      <c r="N1954" s="4" t="str">
        <f t="shared" si="125"/>
        <v/>
      </c>
    </row>
    <row r="1955" spans="1:14" x14ac:dyDescent="0.25">
      <c r="A1955" s="12"/>
      <c r="B1955" s="8" t="s">
        <v>2581</v>
      </c>
      <c r="C1955" s="32">
        <v>56.15522</v>
      </c>
      <c r="D1955" s="33">
        <v>-5.0861900000000002</v>
      </c>
      <c r="E1955" s="12"/>
      <c r="F1955" s="4" t="str">
        <f t="shared" si="122"/>
        <v>✓</v>
      </c>
      <c r="G1955" s="12"/>
      <c r="L1955" s="4" t="str">
        <f t="shared" si="123"/>
        <v/>
      </c>
      <c r="M1955" s="4" t="str">
        <f t="shared" si="124"/>
        <v/>
      </c>
      <c r="N1955" s="4" t="str">
        <f t="shared" si="125"/>
        <v/>
      </c>
    </row>
    <row r="1956" spans="1:14" x14ac:dyDescent="0.25">
      <c r="A1956" s="12"/>
      <c r="B1956" s="8" t="s">
        <v>2582</v>
      </c>
      <c r="C1956" s="32">
        <v>55.43768</v>
      </c>
      <c r="D1956" s="33">
        <v>-5.6039399999999997</v>
      </c>
      <c r="E1956" s="12"/>
      <c r="F1956" s="4" t="str">
        <f t="shared" si="122"/>
        <v>✓</v>
      </c>
      <c r="G1956" s="12"/>
      <c r="L1956" s="4" t="str">
        <f t="shared" si="123"/>
        <v/>
      </c>
      <c r="M1956" s="4" t="str">
        <f t="shared" si="124"/>
        <v/>
      </c>
      <c r="N1956" s="4" t="str">
        <f t="shared" si="125"/>
        <v/>
      </c>
    </row>
    <row r="1957" spans="1:14" x14ac:dyDescent="0.25">
      <c r="A1957" s="12"/>
      <c r="B1957" s="8" t="s">
        <v>2583</v>
      </c>
      <c r="C1957" s="32">
        <v>55.806539999999998</v>
      </c>
      <c r="D1957" s="33">
        <v>-5.4753100000000003</v>
      </c>
      <c r="E1957" s="12"/>
      <c r="F1957" s="4" t="str">
        <f t="shared" si="122"/>
        <v>✓</v>
      </c>
      <c r="G1957" s="12"/>
      <c r="L1957" s="4" t="str">
        <f t="shared" si="123"/>
        <v/>
      </c>
      <c r="M1957" s="4" t="str">
        <f t="shared" si="124"/>
        <v/>
      </c>
      <c r="N1957" s="4" t="str">
        <f t="shared" si="125"/>
        <v/>
      </c>
    </row>
    <row r="1958" spans="1:14" x14ac:dyDescent="0.25">
      <c r="A1958" s="12"/>
      <c r="B1958" s="8" t="s">
        <v>2584</v>
      </c>
      <c r="C1958" s="32">
        <v>55.851500000000001</v>
      </c>
      <c r="D1958" s="33">
        <v>-4.4456899999999999</v>
      </c>
      <c r="E1958" s="12"/>
      <c r="F1958" s="4" t="str">
        <f t="shared" si="122"/>
        <v>✓</v>
      </c>
      <c r="G1958" s="12"/>
      <c r="L1958" s="4" t="str">
        <f t="shared" si="123"/>
        <v/>
      </c>
      <c r="M1958" s="4" t="str">
        <f t="shared" si="124"/>
        <v/>
      </c>
      <c r="N1958" s="4" t="str">
        <f t="shared" si="125"/>
        <v/>
      </c>
    </row>
    <row r="1959" spans="1:14" x14ac:dyDescent="0.25">
      <c r="A1959" s="12"/>
      <c r="B1959" s="8" t="s">
        <v>2585</v>
      </c>
      <c r="C1959" s="32">
        <v>56.013309999999997</v>
      </c>
      <c r="D1959" s="33">
        <v>-5.4494699999999998</v>
      </c>
      <c r="E1959" s="12"/>
      <c r="F1959" s="4" t="str">
        <f t="shared" si="122"/>
        <v>✓</v>
      </c>
      <c r="G1959" s="12"/>
      <c r="L1959" s="4" t="str">
        <f t="shared" si="123"/>
        <v/>
      </c>
      <c r="M1959" s="4" t="str">
        <f t="shared" si="124"/>
        <v/>
      </c>
      <c r="N1959" s="4" t="str">
        <f t="shared" si="125"/>
        <v/>
      </c>
    </row>
    <row r="1960" spans="1:14" x14ac:dyDescent="0.25">
      <c r="A1960" s="12"/>
      <c r="B1960" s="8" t="s">
        <v>2586</v>
      </c>
      <c r="C1960" s="32">
        <v>56.052419999999998</v>
      </c>
      <c r="D1960" s="33">
        <v>-5.4582800000000002</v>
      </c>
      <c r="E1960" s="12"/>
      <c r="F1960" s="4" t="str">
        <f t="shared" si="122"/>
        <v>✓</v>
      </c>
      <c r="G1960" s="12"/>
      <c r="L1960" s="4" t="str">
        <f t="shared" si="123"/>
        <v/>
      </c>
      <c r="M1960" s="4" t="str">
        <f t="shared" si="124"/>
        <v/>
      </c>
      <c r="N1960" s="4" t="str">
        <f t="shared" si="125"/>
        <v/>
      </c>
    </row>
    <row r="1961" spans="1:14" x14ac:dyDescent="0.25">
      <c r="A1961" s="12"/>
      <c r="B1961" s="8" t="s">
        <v>2587</v>
      </c>
      <c r="C1961" s="32">
        <v>56.197629999999997</v>
      </c>
      <c r="D1961" s="33">
        <v>-5.1254</v>
      </c>
      <c r="E1961" s="12"/>
      <c r="F1961" s="4" t="str">
        <f t="shared" si="122"/>
        <v>✓</v>
      </c>
      <c r="G1961" s="12"/>
      <c r="L1961" s="4" t="str">
        <f t="shared" si="123"/>
        <v/>
      </c>
      <c r="M1961" s="4" t="str">
        <f t="shared" si="124"/>
        <v/>
      </c>
      <c r="N1961" s="4" t="str">
        <f t="shared" si="125"/>
        <v/>
      </c>
    </row>
    <row r="1962" spans="1:14" x14ac:dyDescent="0.25">
      <c r="A1962" s="12"/>
      <c r="B1962" s="8" t="s">
        <v>2588</v>
      </c>
      <c r="C1962" s="32">
        <v>56.366540000000001</v>
      </c>
      <c r="D1962" s="33">
        <v>-5.0632900000000003</v>
      </c>
      <c r="E1962" s="12"/>
      <c r="F1962" s="4" t="str">
        <f t="shared" si="122"/>
        <v>✓</v>
      </c>
      <c r="G1962" s="12"/>
      <c r="L1962" s="4" t="str">
        <f t="shared" si="123"/>
        <v/>
      </c>
      <c r="M1962" s="4" t="str">
        <f t="shared" si="124"/>
        <v/>
      </c>
      <c r="N1962" s="4" t="str">
        <f t="shared" si="125"/>
        <v/>
      </c>
    </row>
    <row r="1963" spans="1:14" x14ac:dyDescent="0.25">
      <c r="A1963" s="12"/>
      <c r="B1963" s="8" t="s">
        <v>2589</v>
      </c>
      <c r="C1963" s="32">
        <v>56.393819999999998</v>
      </c>
      <c r="D1963" s="33">
        <v>-5.4870799999999997</v>
      </c>
      <c r="E1963" s="12"/>
      <c r="F1963" s="4" t="str">
        <f t="shared" si="122"/>
        <v>✓</v>
      </c>
      <c r="G1963" s="12"/>
      <c r="L1963" s="4" t="str">
        <f t="shared" si="123"/>
        <v/>
      </c>
      <c r="M1963" s="4" t="str">
        <f t="shared" si="124"/>
        <v/>
      </c>
      <c r="N1963" s="4" t="str">
        <f t="shared" si="125"/>
        <v/>
      </c>
    </row>
    <row r="1964" spans="1:14" x14ac:dyDescent="0.25">
      <c r="A1964" s="12"/>
      <c r="B1964" s="8" t="s">
        <v>2590</v>
      </c>
      <c r="C1964" s="32">
        <v>56.404890000000002</v>
      </c>
      <c r="D1964" s="33">
        <v>-5.2276199999999999</v>
      </c>
      <c r="E1964" s="12"/>
      <c r="F1964" s="4" t="str">
        <f t="shared" si="122"/>
        <v>✓</v>
      </c>
      <c r="G1964" s="12"/>
      <c r="L1964" s="4" t="str">
        <f t="shared" si="123"/>
        <v/>
      </c>
      <c r="M1964" s="4" t="str">
        <f t="shared" si="124"/>
        <v/>
      </c>
      <c r="N1964" s="4" t="str">
        <f t="shared" si="125"/>
        <v/>
      </c>
    </row>
    <row r="1965" spans="1:14" x14ac:dyDescent="0.25">
      <c r="A1965" s="12"/>
      <c r="B1965" s="8" t="s">
        <v>2591</v>
      </c>
      <c r="C1965" s="32">
        <v>56.524149999999999</v>
      </c>
      <c r="D1965" s="33">
        <v>-4.76973</v>
      </c>
      <c r="E1965" s="12"/>
      <c r="F1965" s="4" t="str">
        <f t="shared" si="122"/>
        <v>✓</v>
      </c>
      <c r="G1965" s="12"/>
      <c r="L1965" s="4" t="str">
        <f t="shared" si="123"/>
        <v/>
      </c>
      <c r="M1965" s="4" t="str">
        <f t="shared" si="124"/>
        <v/>
      </c>
      <c r="N1965" s="4" t="str">
        <f t="shared" si="125"/>
        <v/>
      </c>
    </row>
    <row r="1966" spans="1:14" x14ac:dyDescent="0.25">
      <c r="A1966" s="12"/>
      <c r="B1966" s="8" t="s">
        <v>2592</v>
      </c>
      <c r="C1966" s="32">
        <v>56.46593</v>
      </c>
      <c r="D1966" s="33">
        <v>-5.3941600000000003</v>
      </c>
      <c r="E1966" s="12"/>
      <c r="F1966" s="4" t="str">
        <f t="shared" si="122"/>
        <v>✓</v>
      </c>
      <c r="G1966" s="12"/>
      <c r="L1966" s="4" t="str">
        <f t="shared" si="123"/>
        <v/>
      </c>
      <c r="M1966" s="4" t="str">
        <f t="shared" si="124"/>
        <v/>
      </c>
      <c r="N1966" s="4" t="str">
        <f t="shared" si="125"/>
        <v/>
      </c>
    </row>
    <row r="1967" spans="1:14" x14ac:dyDescent="0.25">
      <c r="A1967" s="12"/>
      <c r="B1967" s="8" t="s">
        <v>2593</v>
      </c>
      <c r="C1967" s="32">
        <v>56.595309999999998</v>
      </c>
      <c r="D1967" s="33">
        <v>-5.32829</v>
      </c>
      <c r="E1967" s="12"/>
      <c r="F1967" s="4" t="str">
        <f t="shared" si="122"/>
        <v>✓</v>
      </c>
      <c r="G1967" s="12"/>
      <c r="L1967" s="4" t="str">
        <f t="shared" si="123"/>
        <v/>
      </c>
      <c r="M1967" s="4" t="str">
        <f t="shared" si="124"/>
        <v/>
      </c>
      <c r="N1967" s="4" t="str">
        <f t="shared" si="125"/>
        <v/>
      </c>
    </row>
    <row r="1968" spans="1:14" x14ac:dyDescent="0.25">
      <c r="A1968" s="12"/>
      <c r="B1968" s="8" t="s">
        <v>2594</v>
      </c>
      <c r="C1968" s="32">
        <v>55.874839999999999</v>
      </c>
      <c r="D1968" s="33">
        <v>-4.3953499999999996</v>
      </c>
      <c r="E1968" s="12"/>
      <c r="F1968" s="4" t="str">
        <f t="shared" si="122"/>
        <v>✓</v>
      </c>
      <c r="G1968" s="12"/>
      <c r="L1968" s="4" t="str">
        <f t="shared" si="123"/>
        <v/>
      </c>
      <c r="M1968" s="4" t="str">
        <f t="shared" si="124"/>
        <v/>
      </c>
      <c r="N1968" s="4" t="str">
        <f t="shared" si="125"/>
        <v/>
      </c>
    </row>
    <row r="1969" spans="1:14" x14ac:dyDescent="0.25">
      <c r="A1969" s="12"/>
      <c r="B1969" s="8" t="s">
        <v>2595</v>
      </c>
      <c r="C1969" s="32">
        <v>55.674950000000003</v>
      </c>
      <c r="D1969" s="33">
        <v>-5.7423700000000002</v>
      </c>
      <c r="E1969" s="12"/>
      <c r="F1969" s="4" t="str">
        <f t="shared" si="122"/>
        <v>✓</v>
      </c>
      <c r="G1969" s="12"/>
      <c r="L1969" s="4" t="str">
        <f t="shared" si="123"/>
        <v/>
      </c>
      <c r="M1969" s="4" t="str">
        <f t="shared" si="124"/>
        <v/>
      </c>
      <c r="N1969" s="4" t="str">
        <f t="shared" si="125"/>
        <v/>
      </c>
    </row>
    <row r="1970" spans="1:14" x14ac:dyDescent="0.25">
      <c r="A1970" s="12"/>
      <c r="B1970" s="8" t="s">
        <v>2596</v>
      </c>
      <c r="C1970" s="32">
        <v>55.637070000000001</v>
      </c>
      <c r="D1970" s="33">
        <v>-6.1897200000000003</v>
      </c>
      <c r="E1970" s="12"/>
      <c r="F1970" s="4" t="str">
        <f t="shared" si="122"/>
        <v>✓</v>
      </c>
      <c r="G1970" s="12"/>
      <c r="L1970" s="4" t="str">
        <f t="shared" si="123"/>
        <v/>
      </c>
      <c r="M1970" s="4" t="str">
        <f t="shared" si="124"/>
        <v/>
      </c>
      <c r="N1970" s="4" t="str">
        <f t="shared" si="125"/>
        <v/>
      </c>
    </row>
    <row r="1971" spans="1:14" x14ac:dyDescent="0.25">
      <c r="A1971" s="12"/>
      <c r="B1971" s="8" t="s">
        <v>2597</v>
      </c>
      <c r="C1971" s="32">
        <v>55.755609999999997</v>
      </c>
      <c r="D1971" s="33">
        <v>-6.2841699999999996</v>
      </c>
      <c r="E1971" s="12"/>
      <c r="F1971" s="4" t="str">
        <f t="shared" si="122"/>
        <v>✓</v>
      </c>
      <c r="G1971" s="12"/>
      <c r="L1971" s="4" t="str">
        <f t="shared" si="123"/>
        <v/>
      </c>
      <c r="M1971" s="4" t="str">
        <f t="shared" si="124"/>
        <v/>
      </c>
      <c r="N1971" s="4" t="str">
        <f t="shared" si="125"/>
        <v/>
      </c>
    </row>
    <row r="1972" spans="1:14" x14ac:dyDescent="0.25">
      <c r="A1972" s="12"/>
      <c r="B1972" s="8" t="s">
        <v>2598</v>
      </c>
      <c r="C1972" s="32">
        <v>55.799160000000001</v>
      </c>
      <c r="D1972" s="33">
        <v>-6.2928499999999996</v>
      </c>
      <c r="E1972" s="12"/>
      <c r="F1972" s="4" t="str">
        <f t="shared" si="122"/>
        <v>✓</v>
      </c>
      <c r="G1972" s="12"/>
      <c r="L1972" s="4" t="str">
        <f t="shared" si="123"/>
        <v/>
      </c>
      <c r="M1972" s="4" t="str">
        <f t="shared" si="124"/>
        <v/>
      </c>
      <c r="N1972" s="4" t="str">
        <f t="shared" si="125"/>
        <v/>
      </c>
    </row>
    <row r="1973" spans="1:14" x14ac:dyDescent="0.25">
      <c r="A1973" s="12"/>
      <c r="B1973" s="8" t="s">
        <v>2599</v>
      </c>
      <c r="C1973" s="32">
        <v>55.81964</v>
      </c>
      <c r="D1973" s="33">
        <v>-6.1668500000000002</v>
      </c>
      <c r="E1973" s="12"/>
      <c r="F1973" s="4" t="str">
        <f t="shared" si="122"/>
        <v>✓</v>
      </c>
      <c r="G1973" s="12"/>
      <c r="L1973" s="4" t="str">
        <f t="shared" si="123"/>
        <v/>
      </c>
      <c r="M1973" s="4" t="str">
        <f t="shared" si="124"/>
        <v/>
      </c>
      <c r="N1973" s="4" t="str">
        <f t="shared" si="125"/>
        <v/>
      </c>
    </row>
    <row r="1974" spans="1:14" x14ac:dyDescent="0.25">
      <c r="A1974" s="12"/>
      <c r="B1974" s="8" t="s">
        <v>2600</v>
      </c>
      <c r="C1974" s="32">
        <v>55.862659999999998</v>
      </c>
      <c r="D1974" s="33">
        <v>-6.12094</v>
      </c>
      <c r="E1974" s="12"/>
      <c r="F1974" s="4" t="str">
        <f t="shared" si="122"/>
        <v>✓</v>
      </c>
      <c r="G1974" s="12"/>
      <c r="L1974" s="4" t="str">
        <f t="shared" si="123"/>
        <v/>
      </c>
      <c r="M1974" s="4" t="str">
        <f t="shared" si="124"/>
        <v/>
      </c>
      <c r="N1974" s="4" t="str">
        <f t="shared" si="125"/>
        <v/>
      </c>
    </row>
    <row r="1975" spans="1:14" x14ac:dyDescent="0.25">
      <c r="A1975" s="12"/>
      <c r="B1975" s="8" t="s">
        <v>2601</v>
      </c>
      <c r="C1975" s="32">
        <v>55.682020000000001</v>
      </c>
      <c r="D1975" s="33">
        <v>-6.5040199999999997</v>
      </c>
      <c r="E1975" s="12"/>
      <c r="F1975" s="4" t="str">
        <f t="shared" si="122"/>
        <v>✓</v>
      </c>
      <c r="G1975" s="12"/>
      <c r="L1975" s="4" t="str">
        <f t="shared" si="123"/>
        <v/>
      </c>
      <c r="M1975" s="4" t="str">
        <f t="shared" si="124"/>
        <v/>
      </c>
      <c r="N1975" s="4" t="str">
        <f t="shared" si="125"/>
        <v/>
      </c>
    </row>
    <row r="1976" spans="1:14" x14ac:dyDescent="0.25">
      <c r="A1976" s="12"/>
      <c r="B1976" s="8" t="s">
        <v>2602</v>
      </c>
      <c r="C1976" s="32">
        <v>55.738500000000002</v>
      </c>
      <c r="D1976" s="33">
        <v>-6.3848599999999998</v>
      </c>
      <c r="E1976" s="12"/>
      <c r="F1976" s="4" t="str">
        <f t="shared" si="122"/>
        <v>✓</v>
      </c>
      <c r="G1976" s="12"/>
      <c r="L1976" s="4" t="str">
        <f t="shared" si="123"/>
        <v/>
      </c>
      <c r="M1976" s="4" t="str">
        <f t="shared" si="124"/>
        <v/>
      </c>
      <c r="N1976" s="4" t="str">
        <f t="shared" si="125"/>
        <v/>
      </c>
    </row>
    <row r="1977" spans="1:14" x14ac:dyDescent="0.25">
      <c r="A1977" s="12"/>
      <c r="B1977" s="8" t="s">
        <v>2603</v>
      </c>
      <c r="C1977" s="32">
        <v>55.78228</v>
      </c>
      <c r="D1977" s="33">
        <v>-6.3948299999999998</v>
      </c>
      <c r="E1977" s="12"/>
      <c r="F1977" s="4" t="str">
        <f t="shared" si="122"/>
        <v>✓</v>
      </c>
      <c r="G1977" s="12"/>
      <c r="L1977" s="4" t="str">
        <f t="shared" si="123"/>
        <v/>
      </c>
      <c r="M1977" s="4" t="str">
        <f t="shared" si="124"/>
        <v/>
      </c>
      <c r="N1977" s="4" t="str">
        <f t="shared" si="125"/>
        <v/>
      </c>
    </row>
    <row r="1978" spans="1:14" x14ac:dyDescent="0.25">
      <c r="A1978" s="12"/>
      <c r="B1978" s="8" t="s">
        <v>2604</v>
      </c>
      <c r="C1978" s="32">
        <v>55.831130000000002</v>
      </c>
      <c r="D1978" s="33">
        <v>-4.5097699999999996</v>
      </c>
      <c r="E1978" s="12"/>
      <c r="F1978" s="4" t="str">
        <f t="shared" si="122"/>
        <v>✓</v>
      </c>
      <c r="G1978" s="12"/>
      <c r="L1978" s="4" t="str">
        <f t="shared" si="123"/>
        <v/>
      </c>
      <c r="M1978" s="4" t="str">
        <f t="shared" si="124"/>
        <v/>
      </c>
      <c r="N1978" s="4" t="str">
        <f t="shared" si="125"/>
        <v/>
      </c>
    </row>
    <row r="1979" spans="1:14" x14ac:dyDescent="0.25">
      <c r="A1979" s="12"/>
      <c r="B1979" s="8" t="s">
        <v>2605</v>
      </c>
      <c r="C1979" s="32">
        <v>55.865789999999997</v>
      </c>
      <c r="D1979" s="33">
        <v>-4.5371800000000002</v>
      </c>
      <c r="E1979" s="12"/>
      <c r="F1979" s="4" t="str">
        <f t="shared" si="122"/>
        <v>✓</v>
      </c>
      <c r="G1979" s="12"/>
      <c r="L1979" s="4" t="str">
        <f t="shared" si="123"/>
        <v/>
      </c>
      <c r="M1979" s="4" t="str">
        <f t="shared" si="124"/>
        <v/>
      </c>
      <c r="N1979" s="4" t="str">
        <f t="shared" si="125"/>
        <v/>
      </c>
    </row>
    <row r="1980" spans="1:14" x14ac:dyDescent="0.25">
      <c r="A1980" s="12"/>
      <c r="B1980" s="8" t="s">
        <v>2606</v>
      </c>
      <c r="C1980" s="32">
        <v>55.878419999999998</v>
      </c>
      <c r="D1980" s="33">
        <v>-5.9154099999999996</v>
      </c>
      <c r="E1980" s="12"/>
      <c r="F1980" s="4" t="str">
        <f t="shared" si="122"/>
        <v>✓</v>
      </c>
      <c r="G1980" s="12"/>
      <c r="L1980" s="4" t="str">
        <f t="shared" si="123"/>
        <v/>
      </c>
      <c r="M1980" s="4" t="str">
        <f t="shared" si="124"/>
        <v/>
      </c>
      <c r="N1980" s="4" t="str">
        <f t="shared" si="125"/>
        <v/>
      </c>
    </row>
    <row r="1981" spans="1:14" x14ac:dyDescent="0.25">
      <c r="A1981" s="12"/>
      <c r="B1981" s="8" t="s">
        <v>2607</v>
      </c>
      <c r="C1981" s="32">
        <v>56.071629999999999</v>
      </c>
      <c r="D1981" s="33">
        <v>-6.2030000000000003</v>
      </c>
      <c r="E1981" s="12"/>
      <c r="F1981" s="4" t="str">
        <f t="shared" si="122"/>
        <v>✓</v>
      </c>
      <c r="G1981" s="12"/>
      <c r="L1981" s="4" t="str">
        <f t="shared" si="123"/>
        <v/>
      </c>
      <c r="M1981" s="4" t="str">
        <f t="shared" si="124"/>
        <v/>
      </c>
      <c r="N1981" s="4" t="str">
        <f t="shared" si="125"/>
        <v/>
      </c>
    </row>
    <row r="1982" spans="1:14" x14ac:dyDescent="0.25">
      <c r="A1982" s="12"/>
      <c r="B1982" s="8" t="s">
        <v>2608</v>
      </c>
      <c r="C1982" s="32">
        <v>56.359259999999999</v>
      </c>
      <c r="D1982" s="33">
        <v>-5.8514900000000001</v>
      </c>
      <c r="E1982" s="12"/>
      <c r="F1982" s="4" t="str">
        <f t="shared" si="122"/>
        <v>✓</v>
      </c>
      <c r="G1982" s="12"/>
      <c r="L1982" s="4" t="str">
        <f t="shared" si="123"/>
        <v/>
      </c>
      <c r="M1982" s="4" t="str">
        <f t="shared" si="124"/>
        <v/>
      </c>
      <c r="N1982" s="4" t="str">
        <f t="shared" si="125"/>
        <v/>
      </c>
    </row>
    <row r="1983" spans="1:14" x14ac:dyDescent="0.25">
      <c r="A1983" s="12"/>
      <c r="B1983" s="8" t="s">
        <v>2609</v>
      </c>
      <c r="C1983" s="32">
        <v>56.38176</v>
      </c>
      <c r="D1983" s="33">
        <v>-5.71584</v>
      </c>
      <c r="E1983" s="12"/>
      <c r="F1983" s="4" t="str">
        <f t="shared" si="122"/>
        <v>✓</v>
      </c>
      <c r="G1983" s="12"/>
      <c r="L1983" s="4" t="str">
        <f t="shared" si="123"/>
        <v/>
      </c>
      <c r="M1983" s="4" t="str">
        <f t="shared" si="124"/>
        <v/>
      </c>
      <c r="N1983" s="4" t="str">
        <f t="shared" si="125"/>
        <v/>
      </c>
    </row>
    <row r="1984" spans="1:14" x14ac:dyDescent="0.25">
      <c r="A1984" s="12"/>
      <c r="B1984" s="8" t="s">
        <v>2610</v>
      </c>
      <c r="C1984" s="32">
        <v>56.436880000000002</v>
      </c>
      <c r="D1984" s="33">
        <v>-5.6878700000000002</v>
      </c>
      <c r="E1984" s="12"/>
      <c r="F1984" s="4" t="str">
        <f t="shared" si="122"/>
        <v>✓</v>
      </c>
      <c r="G1984" s="12"/>
      <c r="L1984" s="4" t="str">
        <f t="shared" si="123"/>
        <v/>
      </c>
      <c r="M1984" s="4" t="str">
        <f t="shared" si="124"/>
        <v/>
      </c>
      <c r="N1984" s="4" t="str">
        <f t="shared" si="125"/>
        <v/>
      </c>
    </row>
    <row r="1985" spans="1:14" x14ac:dyDescent="0.25">
      <c r="A1985" s="12"/>
      <c r="B1985" s="8" t="s">
        <v>2611</v>
      </c>
      <c r="C1985" s="32">
        <v>56.469090000000001</v>
      </c>
      <c r="D1985" s="33">
        <v>-5.7252999999999998</v>
      </c>
      <c r="E1985" s="12"/>
      <c r="F1985" s="4" t="str">
        <f t="shared" si="122"/>
        <v>✓</v>
      </c>
      <c r="G1985" s="12"/>
      <c r="L1985" s="4" t="str">
        <f t="shared" si="123"/>
        <v/>
      </c>
      <c r="M1985" s="4" t="str">
        <f t="shared" si="124"/>
        <v/>
      </c>
      <c r="N1985" s="4" t="str">
        <f t="shared" si="125"/>
        <v/>
      </c>
    </row>
    <row r="1986" spans="1:14" x14ac:dyDescent="0.25">
      <c r="A1986" s="12"/>
      <c r="B1986" s="8" t="s">
        <v>2612</v>
      </c>
      <c r="C1986" s="32">
        <v>56.328760000000003</v>
      </c>
      <c r="D1986" s="33">
        <v>-6.3528599999999997</v>
      </c>
      <c r="E1986" s="12"/>
      <c r="F1986" s="4" t="str">
        <f t="shared" si="122"/>
        <v>✓</v>
      </c>
      <c r="G1986" s="12"/>
      <c r="L1986" s="4" t="str">
        <f t="shared" si="123"/>
        <v/>
      </c>
      <c r="M1986" s="4" t="str">
        <f t="shared" si="124"/>
        <v/>
      </c>
      <c r="N1986" s="4" t="str">
        <f t="shared" si="125"/>
        <v/>
      </c>
    </row>
    <row r="1987" spans="1:14" x14ac:dyDescent="0.25">
      <c r="A1987" s="12"/>
      <c r="B1987" s="8" t="s">
        <v>2613</v>
      </c>
      <c r="C1987" s="32">
        <v>56.313769999999998</v>
      </c>
      <c r="D1987" s="33">
        <v>-6.2319599999999999</v>
      </c>
      <c r="E1987" s="12"/>
      <c r="F1987" s="4" t="str">
        <f t="shared" si="122"/>
        <v>✓</v>
      </c>
      <c r="G1987" s="12"/>
      <c r="L1987" s="4" t="str">
        <f t="shared" si="123"/>
        <v/>
      </c>
      <c r="M1987" s="4" t="str">
        <f t="shared" si="124"/>
        <v/>
      </c>
      <c r="N1987" s="4" t="str">
        <f t="shared" si="125"/>
        <v/>
      </c>
    </row>
    <row r="1988" spans="1:14" x14ac:dyDescent="0.25">
      <c r="A1988" s="12"/>
      <c r="B1988" s="8" t="s">
        <v>2614</v>
      </c>
      <c r="C1988" s="32">
        <v>56.434550000000002</v>
      </c>
      <c r="D1988" s="33">
        <v>-6.1426499999999997</v>
      </c>
      <c r="E1988" s="12"/>
      <c r="F1988" s="4" t="str">
        <f t="shared" si="122"/>
        <v>✓</v>
      </c>
      <c r="G1988" s="12"/>
      <c r="L1988" s="4" t="str">
        <f t="shared" si="123"/>
        <v/>
      </c>
      <c r="M1988" s="4" t="str">
        <f t="shared" si="124"/>
        <v/>
      </c>
      <c r="N1988" s="4" t="str">
        <f t="shared" si="125"/>
        <v/>
      </c>
    </row>
    <row r="1989" spans="1:14" x14ac:dyDescent="0.25">
      <c r="A1989" s="12"/>
      <c r="B1989" s="8" t="s">
        <v>2615</v>
      </c>
      <c r="C1989" s="32">
        <v>56.379440000000002</v>
      </c>
      <c r="D1989" s="33">
        <v>-6.07782</v>
      </c>
      <c r="E1989" s="12"/>
      <c r="F1989" s="4" t="str">
        <f t="shared" si="122"/>
        <v>✓</v>
      </c>
      <c r="G1989" s="12"/>
      <c r="L1989" s="4" t="str">
        <f t="shared" si="123"/>
        <v/>
      </c>
      <c r="M1989" s="4" t="str">
        <f t="shared" si="124"/>
        <v/>
      </c>
      <c r="N1989" s="4" t="str">
        <f t="shared" si="125"/>
        <v/>
      </c>
    </row>
    <row r="1990" spans="1:14" x14ac:dyDescent="0.25">
      <c r="A1990" s="12"/>
      <c r="B1990" s="8" t="s">
        <v>2616</v>
      </c>
      <c r="C1990" s="32">
        <v>55.9069</v>
      </c>
      <c r="D1990" s="33">
        <v>-4.5041099999999998</v>
      </c>
      <c r="E1990" s="12"/>
      <c r="F1990" s="4" t="str">
        <f t="shared" si="122"/>
        <v>✓</v>
      </c>
      <c r="G1990" s="12"/>
      <c r="L1990" s="4" t="str">
        <f t="shared" si="123"/>
        <v/>
      </c>
      <c r="M1990" s="4" t="str">
        <f t="shared" si="124"/>
        <v/>
      </c>
      <c r="N1990" s="4" t="str">
        <f t="shared" si="125"/>
        <v/>
      </c>
    </row>
    <row r="1991" spans="1:14" x14ac:dyDescent="0.25">
      <c r="A1991" s="12"/>
      <c r="B1991" s="8" t="s">
        <v>2617</v>
      </c>
      <c r="C1991" s="32">
        <v>56.36524</v>
      </c>
      <c r="D1991" s="33">
        <v>-6.0268899999999999</v>
      </c>
      <c r="E1991" s="12"/>
      <c r="F1991" s="4" t="str">
        <f t="shared" si="122"/>
        <v>✓</v>
      </c>
      <c r="G1991" s="12"/>
      <c r="L1991" s="4" t="str">
        <f t="shared" si="123"/>
        <v/>
      </c>
      <c r="M1991" s="4" t="str">
        <f t="shared" si="124"/>
        <v/>
      </c>
      <c r="N1991" s="4" t="str">
        <f t="shared" si="125"/>
        <v/>
      </c>
    </row>
    <row r="1992" spans="1:14" x14ac:dyDescent="0.25">
      <c r="A1992" s="12"/>
      <c r="B1992" s="8" t="s">
        <v>2618</v>
      </c>
      <c r="C1992" s="32">
        <v>56.480690000000003</v>
      </c>
      <c r="D1992" s="33">
        <v>-5.9814999999999996</v>
      </c>
      <c r="E1992" s="12"/>
      <c r="F1992" s="4" t="str">
        <f t="shared" si="122"/>
        <v>✓</v>
      </c>
      <c r="G1992" s="12"/>
      <c r="L1992" s="4" t="str">
        <f t="shared" si="123"/>
        <v/>
      </c>
      <c r="M1992" s="4" t="str">
        <f t="shared" si="124"/>
        <v/>
      </c>
      <c r="N1992" s="4" t="str">
        <f t="shared" si="125"/>
        <v/>
      </c>
    </row>
    <row r="1993" spans="1:14" x14ac:dyDescent="0.25">
      <c r="A1993" s="12"/>
      <c r="B1993" s="8" t="s">
        <v>2619</v>
      </c>
      <c r="C1993" s="32">
        <v>56.517420000000001</v>
      </c>
      <c r="D1993" s="33">
        <v>-5.9641999999999999</v>
      </c>
      <c r="E1993" s="12"/>
      <c r="F1993" s="4" t="str">
        <f t="shared" si="122"/>
        <v>✓</v>
      </c>
      <c r="G1993" s="12"/>
      <c r="L1993" s="4" t="str">
        <f t="shared" si="123"/>
        <v/>
      </c>
      <c r="M1993" s="4" t="str">
        <f t="shared" si="124"/>
        <v/>
      </c>
      <c r="N1993" s="4" t="str">
        <f t="shared" si="125"/>
        <v/>
      </c>
    </row>
    <row r="1994" spans="1:14" x14ac:dyDescent="0.25">
      <c r="A1994" s="12"/>
      <c r="B1994" s="8" t="s">
        <v>2620</v>
      </c>
      <c r="C1994" s="32">
        <v>56.495930000000001</v>
      </c>
      <c r="D1994" s="33">
        <v>-6.1837</v>
      </c>
      <c r="E1994" s="12"/>
      <c r="F1994" s="4" t="str">
        <f t="shared" si="122"/>
        <v>✓</v>
      </c>
      <c r="G1994" s="12"/>
      <c r="L1994" s="4" t="str">
        <f t="shared" si="123"/>
        <v/>
      </c>
      <c r="M1994" s="4" t="str">
        <f t="shared" si="124"/>
        <v/>
      </c>
      <c r="N1994" s="4" t="str">
        <f t="shared" si="125"/>
        <v/>
      </c>
    </row>
    <row r="1995" spans="1:14" x14ac:dyDescent="0.25">
      <c r="A1995" s="12"/>
      <c r="B1995" s="8" t="s">
        <v>2621</v>
      </c>
      <c r="C1995" s="32">
        <v>56.532969999999999</v>
      </c>
      <c r="D1995" s="33">
        <v>-6.2297500000000001</v>
      </c>
      <c r="E1995" s="12"/>
      <c r="F1995" s="4" t="str">
        <f t="shared" si="122"/>
        <v>✓</v>
      </c>
      <c r="G1995" s="12"/>
      <c r="L1995" s="4" t="str">
        <f t="shared" si="123"/>
        <v/>
      </c>
      <c r="M1995" s="4" t="str">
        <f t="shared" si="124"/>
        <v/>
      </c>
      <c r="N1995" s="4" t="str">
        <f t="shared" si="125"/>
        <v/>
      </c>
    </row>
    <row r="1996" spans="1:14" x14ac:dyDescent="0.25">
      <c r="A1996" s="12"/>
      <c r="B1996" s="8" t="s">
        <v>2622</v>
      </c>
      <c r="C1996" s="32">
        <v>56.612659999999998</v>
      </c>
      <c r="D1996" s="33">
        <v>-6.1142500000000002</v>
      </c>
      <c r="E1996" s="12"/>
      <c r="F1996" s="4" t="str">
        <f t="shared" ref="F1996:F2059" si="126">IF(COUNTIF($B1996:$D1996, "")=3, "", IF(OR($C1996="", $D1996="", $C1996&gt;$J$3, $C1996&lt;$J$4, $D1996&gt;$J$5, $D1996&lt;$J$6), $J$9, $J$8))</f>
        <v>✓</v>
      </c>
      <c r="G1996" s="12"/>
      <c r="L1996" s="4" t="str">
        <f t="shared" ref="L1996:L2059" si="127">IF(B1996="", "", IF(COUNTIF(B$11:B$5010, B1996)&gt;1, "X", ""))</f>
        <v/>
      </c>
      <c r="M1996" s="4" t="str">
        <f t="shared" ref="M1996:M2059" si="128">IF(C1996="", "", IF(ISNUMBER(C1996)=FALSE, "X", ""))</f>
        <v/>
      </c>
      <c r="N1996" s="4" t="str">
        <f t="shared" ref="N1996:N2059" si="129">IF(D1996="", "", IF(ISNUMBER(D1996)=FALSE, "X", ""))</f>
        <v/>
      </c>
    </row>
    <row r="1997" spans="1:14" x14ac:dyDescent="0.25">
      <c r="A1997" s="12"/>
      <c r="B1997" s="8" t="s">
        <v>2623</v>
      </c>
      <c r="C1997" s="32">
        <v>56.33352</v>
      </c>
      <c r="D1997" s="33">
        <v>-6.3949499999999997</v>
      </c>
      <c r="E1997" s="12"/>
      <c r="F1997" s="4" t="str">
        <f t="shared" si="126"/>
        <v>✓</v>
      </c>
      <c r="G1997" s="12"/>
      <c r="L1997" s="4" t="str">
        <f t="shared" si="127"/>
        <v/>
      </c>
      <c r="M1997" s="4" t="str">
        <f t="shared" si="128"/>
        <v/>
      </c>
      <c r="N1997" s="4" t="str">
        <f t="shared" si="129"/>
        <v/>
      </c>
    </row>
    <row r="1998" spans="1:14" x14ac:dyDescent="0.25">
      <c r="A1998" s="12"/>
      <c r="B1998" s="8" t="s">
        <v>2624</v>
      </c>
      <c r="C1998" s="32">
        <v>56.495460000000001</v>
      </c>
      <c r="D1998" s="33">
        <v>-6.8809699999999996</v>
      </c>
      <c r="E1998" s="12"/>
      <c r="F1998" s="4" t="str">
        <f t="shared" si="126"/>
        <v>✓</v>
      </c>
      <c r="G1998" s="12"/>
      <c r="L1998" s="4" t="str">
        <f t="shared" si="127"/>
        <v/>
      </c>
      <c r="M1998" s="4" t="str">
        <f t="shared" si="128"/>
        <v/>
      </c>
      <c r="N1998" s="4" t="str">
        <f t="shared" si="129"/>
        <v/>
      </c>
    </row>
    <row r="1999" spans="1:14" x14ac:dyDescent="0.25">
      <c r="A1999" s="12"/>
      <c r="B1999" s="8" t="s">
        <v>2625</v>
      </c>
      <c r="C1999" s="32">
        <v>56.626420000000003</v>
      </c>
      <c r="D1999" s="33">
        <v>-6.5458400000000001</v>
      </c>
      <c r="E1999" s="12"/>
      <c r="F1999" s="4" t="str">
        <f t="shared" si="126"/>
        <v>✓</v>
      </c>
      <c r="G1999" s="12"/>
      <c r="L1999" s="4" t="str">
        <f t="shared" si="127"/>
        <v/>
      </c>
      <c r="M1999" s="4" t="str">
        <f t="shared" si="128"/>
        <v/>
      </c>
      <c r="N1999" s="4" t="str">
        <f t="shared" si="129"/>
        <v/>
      </c>
    </row>
    <row r="2000" spans="1:14" x14ac:dyDescent="0.25">
      <c r="A2000" s="12"/>
      <c r="B2000" s="8" t="s">
        <v>2626</v>
      </c>
      <c r="C2000" s="32">
        <v>55.900709999999997</v>
      </c>
      <c r="D2000" s="33">
        <v>-4.4529500000000004</v>
      </c>
      <c r="E2000" s="12"/>
      <c r="F2000" s="4" t="str">
        <f t="shared" si="126"/>
        <v>✓</v>
      </c>
      <c r="G2000" s="12"/>
      <c r="L2000" s="4" t="str">
        <f t="shared" si="127"/>
        <v/>
      </c>
      <c r="M2000" s="4" t="str">
        <f t="shared" si="128"/>
        <v/>
      </c>
      <c r="N2000" s="4" t="str">
        <f t="shared" si="129"/>
        <v/>
      </c>
    </row>
    <row r="2001" spans="1:14" x14ac:dyDescent="0.25">
      <c r="A2001" s="12"/>
      <c r="B2001" s="8" t="s">
        <v>2627</v>
      </c>
      <c r="C2001" s="32">
        <v>56.564410000000002</v>
      </c>
      <c r="D2001" s="33">
        <v>-5.78599</v>
      </c>
      <c r="E2001" s="12"/>
      <c r="F2001" s="4" t="str">
        <f t="shared" si="126"/>
        <v>✓</v>
      </c>
      <c r="G2001" s="12"/>
      <c r="L2001" s="4" t="str">
        <f t="shared" si="127"/>
        <v/>
      </c>
      <c r="M2001" s="4" t="str">
        <f t="shared" si="128"/>
        <v/>
      </c>
      <c r="N2001" s="4" t="str">
        <f t="shared" si="129"/>
        <v/>
      </c>
    </row>
    <row r="2002" spans="1:14" x14ac:dyDescent="0.25">
      <c r="A2002" s="12"/>
      <c r="B2002" s="8" t="s">
        <v>2628</v>
      </c>
      <c r="C2002" s="32">
        <v>55.807270000000003</v>
      </c>
      <c r="D2002" s="33">
        <v>-4.5569800000000003</v>
      </c>
      <c r="E2002" s="12"/>
      <c r="F2002" s="4" t="str">
        <f t="shared" si="126"/>
        <v>✓</v>
      </c>
      <c r="G2002" s="12"/>
      <c r="L2002" s="4" t="str">
        <f t="shared" si="127"/>
        <v/>
      </c>
      <c r="M2002" s="4" t="str">
        <f t="shared" si="128"/>
        <v/>
      </c>
      <c r="N2002" s="4" t="str">
        <f t="shared" si="129"/>
        <v/>
      </c>
    </row>
    <row r="2003" spans="1:14" x14ac:dyDescent="0.25">
      <c r="A2003" s="12"/>
      <c r="B2003" s="8" t="s">
        <v>1403</v>
      </c>
      <c r="C2003" s="32">
        <v>52.586539999999999</v>
      </c>
      <c r="D2003" s="33">
        <v>-0.23788000000000001</v>
      </c>
      <c r="E2003" s="12"/>
      <c r="F2003" s="4" t="str">
        <f t="shared" si="126"/>
        <v>✓</v>
      </c>
      <c r="G2003" s="12"/>
      <c r="L2003" s="4" t="str">
        <f t="shared" si="127"/>
        <v/>
      </c>
      <c r="M2003" s="4" t="str">
        <f t="shared" si="128"/>
        <v/>
      </c>
      <c r="N2003" s="4" t="str">
        <f t="shared" si="129"/>
        <v/>
      </c>
    </row>
    <row r="2004" spans="1:14" x14ac:dyDescent="0.25">
      <c r="A2004" s="12"/>
      <c r="B2004" s="8" t="s">
        <v>1404</v>
      </c>
      <c r="C2004" s="32">
        <v>52.774560000000001</v>
      </c>
      <c r="D2004" s="33">
        <v>-0.37728</v>
      </c>
      <c r="E2004" s="12"/>
      <c r="F2004" s="4" t="str">
        <f t="shared" si="126"/>
        <v>✓</v>
      </c>
      <c r="G2004" s="12"/>
      <c r="L2004" s="4" t="str">
        <f t="shared" si="127"/>
        <v/>
      </c>
      <c r="M2004" s="4" t="str">
        <f t="shared" si="128"/>
        <v/>
      </c>
      <c r="N2004" s="4" t="str">
        <f t="shared" si="129"/>
        <v/>
      </c>
    </row>
    <row r="2005" spans="1:14" x14ac:dyDescent="0.25">
      <c r="A2005" s="12"/>
      <c r="B2005" s="8" t="s">
        <v>1405</v>
      </c>
      <c r="C2005" s="32">
        <v>52.805840000000003</v>
      </c>
      <c r="D2005" s="33">
        <v>-0.16686999999999999</v>
      </c>
      <c r="E2005" s="12"/>
      <c r="F2005" s="4" t="str">
        <f t="shared" si="126"/>
        <v>✓</v>
      </c>
      <c r="G2005" s="12"/>
      <c r="L2005" s="4" t="str">
        <f t="shared" si="127"/>
        <v/>
      </c>
      <c r="M2005" s="4" t="str">
        <f t="shared" si="128"/>
        <v/>
      </c>
      <c r="N2005" s="4" t="str">
        <f t="shared" si="129"/>
        <v/>
      </c>
    </row>
    <row r="2006" spans="1:14" x14ac:dyDescent="0.25">
      <c r="A2006" s="12"/>
      <c r="B2006" s="8" t="s">
        <v>1406</v>
      </c>
      <c r="C2006" s="32">
        <v>52.785449999999997</v>
      </c>
      <c r="D2006" s="33">
        <v>2.776E-2</v>
      </c>
      <c r="E2006" s="12"/>
      <c r="F2006" s="4" t="str">
        <f t="shared" si="126"/>
        <v>✓</v>
      </c>
      <c r="G2006" s="12"/>
      <c r="L2006" s="4" t="str">
        <f t="shared" si="127"/>
        <v/>
      </c>
      <c r="M2006" s="4" t="str">
        <f t="shared" si="128"/>
        <v/>
      </c>
      <c r="N2006" s="4" t="str">
        <f t="shared" si="129"/>
        <v/>
      </c>
    </row>
    <row r="2007" spans="1:14" x14ac:dyDescent="0.25">
      <c r="A2007" s="12"/>
      <c r="B2007" s="8" t="s">
        <v>1407</v>
      </c>
      <c r="C2007" s="32">
        <v>52.67</v>
      </c>
      <c r="D2007" s="33">
        <v>0.13691</v>
      </c>
      <c r="E2007" s="12"/>
      <c r="F2007" s="4" t="str">
        <f t="shared" si="126"/>
        <v>✓</v>
      </c>
      <c r="G2007" s="12"/>
      <c r="L2007" s="4" t="str">
        <f t="shared" si="127"/>
        <v/>
      </c>
      <c r="M2007" s="4" t="str">
        <f t="shared" si="128"/>
        <v/>
      </c>
      <c r="N2007" s="4" t="str">
        <f t="shared" si="129"/>
        <v/>
      </c>
    </row>
    <row r="2008" spans="1:14" x14ac:dyDescent="0.25">
      <c r="A2008" s="12"/>
      <c r="B2008" s="8" t="s">
        <v>1408</v>
      </c>
      <c r="C2008" s="32">
        <v>52.639060000000001</v>
      </c>
      <c r="D2008" s="33">
        <v>0.20774000000000001</v>
      </c>
      <c r="E2008" s="12"/>
      <c r="F2008" s="4" t="str">
        <f t="shared" si="126"/>
        <v>✓</v>
      </c>
      <c r="G2008" s="12"/>
      <c r="L2008" s="4" t="str">
        <f t="shared" si="127"/>
        <v/>
      </c>
      <c r="M2008" s="4" t="str">
        <f t="shared" si="128"/>
        <v/>
      </c>
      <c r="N2008" s="4" t="str">
        <f t="shared" si="129"/>
        <v/>
      </c>
    </row>
    <row r="2009" spans="1:14" x14ac:dyDescent="0.25">
      <c r="A2009" s="12"/>
      <c r="B2009" s="8" t="s">
        <v>1409</v>
      </c>
      <c r="C2009" s="32">
        <v>52.537520000000001</v>
      </c>
      <c r="D2009" s="33">
        <v>8.5879999999999998E-2</v>
      </c>
      <c r="E2009" s="12"/>
      <c r="F2009" s="4" t="str">
        <f t="shared" si="126"/>
        <v>✓</v>
      </c>
      <c r="G2009" s="12"/>
      <c r="L2009" s="4" t="str">
        <f t="shared" si="127"/>
        <v/>
      </c>
      <c r="M2009" s="4" t="str">
        <f t="shared" si="128"/>
        <v/>
      </c>
      <c r="N2009" s="4" t="str">
        <f t="shared" si="129"/>
        <v/>
      </c>
    </row>
    <row r="2010" spans="1:14" x14ac:dyDescent="0.25">
      <c r="A2010" s="12"/>
      <c r="B2010" s="8" t="s">
        <v>1410</v>
      </c>
      <c r="C2010" s="32">
        <v>52.454889999999999</v>
      </c>
      <c r="D2010" s="33">
        <v>4.9399999999999999E-2</v>
      </c>
      <c r="E2010" s="12"/>
      <c r="F2010" s="4" t="str">
        <f t="shared" si="126"/>
        <v>✓</v>
      </c>
      <c r="G2010" s="12"/>
      <c r="L2010" s="4" t="str">
        <f t="shared" si="127"/>
        <v/>
      </c>
      <c r="M2010" s="4" t="str">
        <f t="shared" si="128"/>
        <v/>
      </c>
      <c r="N2010" s="4" t="str">
        <f t="shared" si="129"/>
        <v/>
      </c>
    </row>
    <row r="2011" spans="1:14" x14ac:dyDescent="0.25">
      <c r="A2011" s="12"/>
      <c r="B2011" s="8" t="s">
        <v>1411</v>
      </c>
      <c r="C2011" s="32">
        <v>52.23592</v>
      </c>
      <c r="D2011" s="33">
        <v>-0.26358999999999999</v>
      </c>
      <c r="E2011" s="12"/>
      <c r="F2011" s="4" t="str">
        <f t="shared" si="126"/>
        <v>✓</v>
      </c>
      <c r="G2011" s="12"/>
      <c r="L2011" s="4" t="str">
        <f t="shared" si="127"/>
        <v/>
      </c>
      <c r="M2011" s="4" t="str">
        <f t="shared" si="128"/>
        <v/>
      </c>
      <c r="N2011" s="4" t="str">
        <f t="shared" si="129"/>
        <v/>
      </c>
    </row>
    <row r="2012" spans="1:14" x14ac:dyDescent="0.25">
      <c r="A2012" s="12"/>
      <c r="B2012" s="8" t="s">
        <v>1412</v>
      </c>
      <c r="C2012" s="32">
        <v>52.558100000000003</v>
      </c>
      <c r="D2012" s="33">
        <v>-0.26028000000000001</v>
      </c>
      <c r="E2012" s="12"/>
      <c r="F2012" s="4" t="str">
        <f t="shared" si="126"/>
        <v>✓</v>
      </c>
      <c r="G2012" s="12"/>
      <c r="L2012" s="4" t="str">
        <f t="shared" si="127"/>
        <v/>
      </c>
      <c r="M2012" s="4" t="str">
        <f t="shared" si="128"/>
        <v/>
      </c>
      <c r="N2012" s="4" t="str">
        <f t="shared" si="129"/>
        <v/>
      </c>
    </row>
    <row r="2013" spans="1:14" x14ac:dyDescent="0.25">
      <c r="A2013" s="12"/>
      <c r="B2013" s="8" t="s">
        <v>1413</v>
      </c>
      <c r="C2013" s="32">
        <v>52.931260000000002</v>
      </c>
      <c r="D2013" s="33">
        <v>-0.10414</v>
      </c>
      <c r="E2013" s="12"/>
      <c r="F2013" s="4" t="str">
        <f t="shared" si="126"/>
        <v>✓</v>
      </c>
      <c r="G2013" s="12"/>
      <c r="L2013" s="4" t="str">
        <f t="shared" si="127"/>
        <v/>
      </c>
      <c r="M2013" s="4" t="str">
        <f t="shared" si="128"/>
        <v/>
      </c>
      <c r="N2013" s="4" t="str">
        <f t="shared" si="129"/>
        <v/>
      </c>
    </row>
    <row r="2014" spans="1:14" x14ac:dyDescent="0.25">
      <c r="A2014" s="12"/>
      <c r="B2014" s="8" t="s">
        <v>1414</v>
      </c>
      <c r="C2014" s="32">
        <v>52.974449999999997</v>
      </c>
      <c r="D2014" s="33">
        <v>-2.3900000000000001E-2</v>
      </c>
      <c r="E2014" s="12"/>
      <c r="F2014" s="4" t="str">
        <f t="shared" si="126"/>
        <v>✓</v>
      </c>
      <c r="G2014" s="12"/>
      <c r="L2014" s="4" t="str">
        <f t="shared" si="127"/>
        <v/>
      </c>
      <c r="M2014" s="4" t="str">
        <f t="shared" si="128"/>
        <v/>
      </c>
      <c r="N2014" s="4" t="str">
        <f t="shared" si="129"/>
        <v/>
      </c>
    </row>
    <row r="2015" spans="1:14" x14ac:dyDescent="0.25">
      <c r="A2015" s="12"/>
      <c r="B2015" s="8" t="s">
        <v>1415</v>
      </c>
      <c r="C2015" s="32">
        <v>53.05012</v>
      </c>
      <c r="D2015" s="33">
        <v>4.437E-2</v>
      </c>
      <c r="E2015" s="12"/>
      <c r="F2015" s="4" t="str">
        <f t="shared" si="126"/>
        <v>✓</v>
      </c>
      <c r="G2015" s="12"/>
      <c r="L2015" s="4" t="str">
        <f t="shared" si="127"/>
        <v/>
      </c>
      <c r="M2015" s="4" t="str">
        <f t="shared" si="128"/>
        <v/>
      </c>
      <c r="N2015" s="4" t="str">
        <f t="shared" si="129"/>
        <v/>
      </c>
    </row>
    <row r="2016" spans="1:14" x14ac:dyDescent="0.25">
      <c r="A2016" s="12"/>
      <c r="B2016" s="8" t="s">
        <v>1416</v>
      </c>
      <c r="C2016" s="32">
        <v>53.172719999999998</v>
      </c>
      <c r="D2016" s="33">
        <v>8.8940000000000005E-2</v>
      </c>
      <c r="E2016" s="12"/>
      <c r="F2016" s="4" t="str">
        <f t="shared" si="126"/>
        <v>✓</v>
      </c>
      <c r="G2016" s="12"/>
      <c r="L2016" s="4" t="str">
        <f t="shared" si="127"/>
        <v/>
      </c>
      <c r="M2016" s="4" t="str">
        <f t="shared" si="128"/>
        <v/>
      </c>
      <c r="N2016" s="4" t="str">
        <f t="shared" si="129"/>
        <v/>
      </c>
    </row>
    <row r="2017" spans="1:14" x14ac:dyDescent="0.25">
      <c r="A2017" s="12"/>
      <c r="B2017" s="8" t="s">
        <v>1417</v>
      </c>
      <c r="C2017" s="32">
        <v>53.164630000000002</v>
      </c>
      <c r="D2017" s="33">
        <v>0.2646</v>
      </c>
      <c r="E2017" s="12"/>
      <c r="F2017" s="4" t="str">
        <f t="shared" si="126"/>
        <v>✓</v>
      </c>
      <c r="G2017" s="12"/>
      <c r="L2017" s="4" t="str">
        <f t="shared" si="127"/>
        <v/>
      </c>
      <c r="M2017" s="4" t="str">
        <f t="shared" si="128"/>
        <v/>
      </c>
      <c r="N2017" s="4" t="str">
        <f t="shared" si="129"/>
        <v/>
      </c>
    </row>
    <row r="2018" spans="1:14" x14ac:dyDescent="0.25">
      <c r="A2018" s="12"/>
      <c r="B2018" s="8" t="s">
        <v>1418</v>
      </c>
      <c r="C2018" s="32">
        <v>53.154020000000003</v>
      </c>
      <c r="D2018" s="33">
        <v>0.3342</v>
      </c>
      <c r="E2018" s="12"/>
      <c r="F2018" s="4" t="str">
        <f t="shared" si="126"/>
        <v>✓</v>
      </c>
      <c r="G2018" s="12"/>
      <c r="L2018" s="4" t="str">
        <f t="shared" si="127"/>
        <v/>
      </c>
      <c r="M2018" s="4" t="str">
        <f t="shared" si="128"/>
        <v/>
      </c>
      <c r="N2018" s="4" t="str">
        <f t="shared" si="129"/>
        <v/>
      </c>
    </row>
    <row r="2019" spans="1:14" x14ac:dyDescent="0.25">
      <c r="A2019" s="12"/>
      <c r="B2019" s="8" t="s">
        <v>1419</v>
      </c>
      <c r="C2019" s="32">
        <v>52.45317</v>
      </c>
      <c r="D2019" s="33">
        <v>-0.11656</v>
      </c>
      <c r="E2019" s="12"/>
      <c r="F2019" s="4" t="str">
        <f t="shared" si="126"/>
        <v>✓</v>
      </c>
      <c r="G2019" s="12"/>
      <c r="L2019" s="4" t="str">
        <f t="shared" si="127"/>
        <v/>
      </c>
      <c r="M2019" s="4" t="str">
        <f t="shared" si="128"/>
        <v/>
      </c>
      <c r="N2019" s="4" t="str">
        <f t="shared" si="129"/>
        <v/>
      </c>
    </row>
    <row r="2020" spans="1:14" x14ac:dyDescent="0.25">
      <c r="A2020" s="12"/>
      <c r="B2020" s="8" t="s">
        <v>1420</v>
      </c>
      <c r="C2020" s="32">
        <v>52.331510000000002</v>
      </c>
      <c r="D2020" s="33">
        <v>-7.1209999999999996E-2</v>
      </c>
      <c r="E2020" s="12"/>
      <c r="F2020" s="4" t="str">
        <f t="shared" si="126"/>
        <v>✓</v>
      </c>
      <c r="G2020" s="12"/>
      <c r="L2020" s="4" t="str">
        <f t="shared" si="127"/>
        <v/>
      </c>
      <c r="M2020" s="4" t="str">
        <f t="shared" si="128"/>
        <v/>
      </c>
      <c r="N2020" s="4" t="str">
        <f t="shared" si="129"/>
        <v/>
      </c>
    </row>
    <row r="2021" spans="1:14" x14ac:dyDescent="0.25">
      <c r="A2021" s="12"/>
      <c r="B2021" s="8" t="s">
        <v>1421</v>
      </c>
      <c r="C2021" s="32">
        <v>52.358989999999999</v>
      </c>
      <c r="D2021" s="33">
        <v>-0.19086</v>
      </c>
      <c r="E2021" s="12"/>
      <c r="F2021" s="4" t="str">
        <f t="shared" si="126"/>
        <v>✓</v>
      </c>
      <c r="G2021" s="12"/>
      <c r="L2021" s="4" t="str">
        <f t="shared" si="127"/>
        <v/>
      </c>
      <c r="M2021" s="4" t="str">
        <f t="shared" si="128"/>
        <v/>
      </c>
      <c r="N2021" s="4" t="str">
        <f t="shared" si="129"/>
        <v/>
      </c>
    </row>
    <row r="2022" spans="1:14" x14ac:dyDescent="0.25">
      <c r="A2022" s="12"/>
      <c r="B2022" s="8" t="s">
        <v>1422</v>
      </c>
      <c r="C2022" s="32">
        <v>52.33231</v>
      </c>
      <c r="D2022" s="33">
        <v>-0.17918000000000001</v>
      </c>
      <c r="E2022" s="12"/>
      <c r="F2022" s="4" t="str">
        <f t="shared" si="126"/>
        <v>✓</v>
      </c>
      <c r="G2022" s="12"/>
      <c r="L2022" s="4" t="str">
        <f t="shared" si="127"/>
        <v/>
      </c>
      <c r="M2022" s="4" t="str">
        <f t="shared" si="128"/>
        <v/>
      </c>
      <c r="N2022" s="4" t="str">
        <f t="shared" si="129"/>
        <v/>
      </c>
    </row>
    <row r="2023" spans="1:14" x14ac:dyDescent="0.25">
      <c r="A2023" s="12"/>
      <c r="B2023" s="8" t="s">
        <v>1423</v>
      </c>
      <c r="C2023" s="32">
        <v>52.584350000000001</v>
      </c>
      <c r="D2023" s="33">
        <v>-0.27524999999999999</v>
      </c>
      <c r="E2023" s="12"/>
      <c r="F2023" s="4" t="str">
        <f t="shared" si="126"/>
        <v>✓</v>
      </c>
      <c r="G2023" s="12"/>
      <c r="L2023" s="4" t="str">
        <f t="shared" si="127"/>
        <v/>
      </c>
      <c r="M2023" s="4" t="str">
        <f t="shared" si="128"/>
        <v/>
      </c>
      <c r="N2023" s="4" t="str">
        <f t="shared" si="129"/>
        <v/>
      </c>
    </row>
    <row r="2024" spans="1:14" x14ac:dyDescent="0.25">
      <c r="A2024" s="12"/>
      <c r="B2024" s="8" t="s">
        <v>1424</v>
      </c>
      <c r="C2024" s="32">
        <v>52.759680000000003</v>
      </c>
      <c r="D2024" s="33">
        <v>0.41643000000000002</v>
      </c>
      <c r="E2024" s="12"/>
      <c r="F2024" s="4" t="str">
        <f t="shared" si="126"/>
        <v>✓</v>
      </c>
      <c r="G2024" s="12"/>
      <c r="L2024" s="4" t="str">
        <f t="shared" si="127"/>
        <v/>
      </c>
      <c r="M2024" s="4" t="str">
        <f t="shared" si="128"/>
        <v/>
      </c>
      <c r="N2024" s="4" t="str">
        <f t="shared" si="129"/>
        <v/>
      </c>
    </row>
    <row r="2025" spans="1:14" x14ac:dyDescent="0.25">
      <c r="A2025" s="12"/>
      <c r="B2025" s="8" t="s">
        <v>1425</v>
      </c>
      <c r="C2025" s="32">
        <v>52.881819999999998</v>
      </c>
      <c r="D2025" s="33">
        <v>0.57259000000000004</v>
      </c>
      <c r="E2025" s="12"/>
      <c r="F2025" s="4" t="str">
        <f t="shared" si="126"/>
        <v>✓</v>
      </c>
      <c r="G2025" s="12"/>
      <c r="L2025" s="4" t="str">
        <f t="shared" si="127"/>
        <v/>
      </c>
      <c r="M2025" s="4" t="str">
        <f t="shared" si="128"/>
        <v/>
      </c>
      <c r="N2025" s="4" t="str">
        <f t="shared" si="129"/>
        <v/>
      </c>
    </row>
    <row r="2026" spans="1:14" x14ac:dyDescent="0.25">
      <c r="A2026" s="12"/>
      <c r="B2026" s="8" t="s">
        <v>1426</v>
      </c>
      <c r="C2026" s="32">
        <v>52.727690000000003</v>
      </c>
      <c r="D2026" s="33">
        <v>0.63514000000000004</v>
      </c>
      <c r="E2026" s="12"/>
      <c r="F2026" s="4" t="str">
        <f t="shared" si="126"/>
        <v>✓</v>
      </c>
      <c r="G2026" s="12"/>
      <c r="L2026" s="4" t="str">
        <f t="shared" si="127"/>
        <v/>
      </c>
      <c r="M2026" s="4" t="str">
        <f t="shared" si="128"/>
        <v/>
      </c>
      <c r="N2026" s="4" t="str">
        <f t="shared" si="129"/>
        <v/>
      </c>
    </row>
    <row r="2027" spans="1:14" x14ac:dyDescent="0.25">
      <c r="A2027" s="12"/>
      <c r="B2027" s="8" t="s">
        <v>1427</v>
      </c>
      <c r="C2027" s="32">
        <v>52.645530000000001</v>
      </c>
      <c r="D2027" s="33">
        <v>0.46622000000000002</v>
      </c>
      <c r="E2027" s="12"/>
      <c r="F2027" s="4" t="str">
        <f t="shared" si="126"/>
        <v>✓</v>
      </c>
      <c r="G2027" s="12"/>
      <c r="L2027" s="4" t="str">
        <f t="shared" si="127"/>
        <v/>
      </c>
      <c r="M2027" s="4" t="str">
        <f t="shared" si="128"/>
        <v/>
      </c>
      <c r="N2027" s="4" t="str">
        <f t="shared" si="129"/>
        <v/>
      </c>
    </row>
    <row r="2028" spans="1:14" x14ac:dyDescent="0.25">
      <c r="A2028" s="12"/>
      <c r="B2028" s="8" t="s">
        <v>1428</v>
      </c>
      <c r="C2028" s="32">
        <v>52.725140000000003</v>
      </c>
      <c r="D2028" s="33">
        <v>0.33684999999999998</v>
      </c>
      <c r="E2028" s="12"/>
      <c r="F2028" s="4" t="str">
        <f t="shared" si="126"/>
        <v>✓</v>
      </c>
      <c r="G2028" s="12"/>
      <c r="L2028" s="4" t="str">
        <f t="shared" si="127"/>
        <v/>
      </c>
      <c r="M2028" s="4" t="str">
        <f t="shared" si="128"/>
        <v/>
      </c>
      <c r="N2028" s="4" t="str">
        <f t="shared" si="129"/>
        <v/>
      </c>
    </row>
    <row r="2029" spans="1:14" x14ac:dyDescent="0.25">
      <c r="A2029" s="12"/>
      <c r="B2029" s="8" t="s">
        <v>1429</v>
      </c>
      <c r="C2029" s="32">
        <v>52.827060000000003</v>
      </c>
      <c r="D2029" s="33">
        <v>0.50904000000000005</v>
      </c>
      <c r="E2029" s="12"/>
      <c r="F2029" s="4" t="str">
        <f t="shared" si="126"/>
        <v>✓</v>
      </c>
      <c r="G2029" s="12"/>
      <c r="L2029" s="4" t="str">
        <f t="shared" si="127"/>
        <v/>
      </c>
      <c r="M2029" s="4" t="str">
        <f t="shared" si="128"/>
        <v/>
      </c>
      <c r="N2029" s="4" t="str">
        <f t="shared" si="129"/>
        <v/>
      </c>
    </row>
    <row r="2030" spans="1:14" x14ac:dyDescent="0.25">
      <c r="A2030" s="12"/>
      <c r="B2030" s="8" t="s">
        <v>1430</v>
      </c>
      <c r="C2030" s="32">
        <v>52.939489999999999</v>
      </c>
      <c r="D2030" s="33">
        <v>0.50853999999999999</v>
      </c>
      <c r="E2030" s="12"/>
      <c r="F2030" s="4" t="str">
        <f t="shared" si="126"/>
        <v>✓</v>
      </c>
      <c r="G2030" s="12"/>
      <c r="L2030" s="4" t="str">
        <f t="shared" si="127"/>
        <v/>
      </c>
      <c r="M2030" s="4" t="str">
        <f t="shared" si="128"/>
        <v/>
      </c>
      <c r="N2030" s="4" t="str">
        <f t="shared" si="129"/>
        <v/>
      </c>
    </row>
    <row r="2031" spans="1:14" x14ac:dyDescent="0.25">
      <c r="A2031" s="12"/>
      <c r="B2031" s="8" t="s">
        <v>1431</v>
      </c>
      <c r="C2031" s="32">
        <v>52.641089999999998</v>
      </c>
      <c r="D2031" s="33">
        <v>0.69952999999999999</v>
      </c>
      <c r="E2031" s="12"/>
      <c r="F2031" s="4" t="str">
        <f t="shared" si="126"/>
        <v>✓</v>
      </c>
      <c r="G2031" s="12"/>
      <c r="L2031" s="4" t="str">
        <f t="shared" si="127"/>
        <v/>
      </c>
      <c r="M2031" s="4" t="str">
        <f t="shared" si="128"/>
        <v/>
      </c>
      <c r="N2031" s="4" t="str">
        <f t="shared" si="129"/>
        <v/>
      </c>
    </row>
    <row r="2032" spans="1:14" x14ac:dyDescent="0.25">
      <c r="A2032" s="12"/>
      <c r="B2032" s="8" t="s">
        <v>1432</v>
      </c>
      <c r="C2032" s="32">
        <v>52.588140000000003</v>
      </c>
      <c r="D2032" s="33">
        <v>0.37528</v>
      </c>
      <c r="E2032" s="12"/>
      <c r="F2032" s="4" t="str">
        <f t="shared" si="126"/>
        <v>✓</v>
      </c>
      <c r="G2032" s="12"/>
      <c r="L2032" s="4" t="str">
        <f t="shared" si="127"/>
        <v/>
      </c>
      <c r="M2032" s="4" t="str">
        <f t="shared" si="128"/>
        <v/>
      </c>
      <c r="N2032" s="4" t="str">
        <f t="shared" si="129"/>
        <v/>
      </c>
    </row>
    <row r="2033" spans="1:14" x14ac:dyDescent="0.25">
      <c r="A2033" s="12"/>
      <c r="B2033" s="8" t="s">
        <v>1433</v>
      </c>
      <c r="C2033" s="32">
        <v>52.612009999999998</v>
      </c>
      <c r="D2033" s="33">
        <v>-0.26262999999999997</v>
      </c>
      <c r="E2033" s="12"/>
      <c r="F2033" s="4" t="str">
        <f t="shared" si="126"/>
        <v>✓</v>
      </c>
      <c r="G2033" s="12"/>
      <c r="L2033" s="4" t="str">
        <f t="shared" si="127"/>
        <v/>
      </c>
      <c r="M2033" s="4" t="str">
        <f t="shared" si="128"/>
        <v/>
      </c>
      <c r="N2033" s="4" t="str">
        <f t="shared" si="129"/>
        <v/>
      </c>
    </row>
    <row r="2034" spans="1:14" x14ac:dyDescent="0.25">
      <c r="A2034" s="12"/>
      <c r="B2034" s="8" t="s">
        <v>1434</v>
      </c>
      <c r="C2034" s="32">
        <v>52.574930000000002</v>
      </c>
      <c r="D2034" s="33">
        <v>-0.35052</v>
      </c>
      <c r="E2034" s="12"/>
      <c r="F2034" s="4" t="str">
        <f t="shared" si="126"/>
        <v>✓</v>
      </c>
      <c r="G2034" s="12"/>
      <c r="L2034" s="4" t="str">
        <f t="shared" si="127"/>
        <v/>
      </c>
      <c r="M2034" s="4" t="str">
        <f t="shared" si="128"/>
        <v/>
      </c>
      <c r="N2034" s="4" t="str">
        <f t="shared" si="129"/>
        <v/>
      </c>
    </row>
    <row r="2035" spans="1:14" x14ac:dyDescent="0.25">
      <c r="A2035" s="12"/>
      <c r="B2035" s="8" t="s">
        <v>1435</v>
      </c>
      <c r="C2035" s="32">
        <v>52.657490000000003</v>
      </c>
      <c r="D2035" s="33">
        <v>-0.25189</v>
      </c>
      <c r="E2035" s="12"/>
      <c r="F2035" s="4" t="str">
        <f t="shared" si="126"/>
        <v>✓</v>
      </c>
      <c r="G2035" s="12"/>
      <c r="L2035" s="4" t="str">
        <f t="shared" si="127"/>
        <v/>
      </c>
      <c r="M2035" s="4" t="str">
        <f t="shared" si="128"/>
        <v/>
      </c>
      <c r="N2035" s="4" t="str">
        <f t="shared" si="129"/>
        <v/>
      </c>
    </row>
    <row r="2036" spans="1:14" x14ac:dyDescent="0.25">
      <c r="A2036" s="12"/>
      <c r="B2036" s="8" t="s">
        <v>1436</v>
      </c>
      <c r="C2036" s="32">
        <v>52.537039999999998</v>
      </c>
      <c r="D2036" s="33">
        <v>-0.20679</v>
      </c>
      <c r="E2036" s="12"/>
      <c r="F2036" s="4" t="str">
        <f t="shared" si="126"/>
        <v>✓</v>
      </c>
      <c r="G2036" s="12"/>
      <c r="L2036" s="4" t="str">
        <f t="shared" si="127"/>
        <v/>
      </c>
      <c r="M2036" s="4" t="str">
        <f t="shared" si="128"/>
        <v/>
      </c>
      <c r="N2036" s="4" t="str">
        <f t="shared" si="129"/>
        <v/>
      </c>
    </row>
    <row r="2037" spans="1:14" x14ac:dyDescent="0.25">
      <c r="A2037" s="12"/>
      <c r="B2037" s="8" t="s">
        <v>1437</v>
      </c>
      <c r="C2037" s="32">
        <v>52.523060000000001</v>
      </c>
      <c r="D2037" s="33">
        <v>-0.45306000000000002</v>
      </c>
      <c r="E2037" s="12"/>
      <c r="F2037" s="4" t="str">
        <f t="shared" si="126"/>
        <v>✓</v>
      </c>
      <c r="G2037" s="12"/>
      <c r="L2037" s="4" t="str">
        <f t="shared" si="127"/>
        <v/>
      </c>
      <c r="M2037" s="4" t="str">
        <f t="shared" si="128"/>
        <v/>
      </c>
      <c r="N2037" s="4" t="str">
        <f t="shared" si="129"/>
        <v/>
      </c>
    </row>
    <row r="2038" spans="1:14" x14ac:dyDescent="0.25">
      <c r="A2038" s="12"/>
      <c r="B2038" s="8" t="s">
        <v>1438</v>
      </c>
      <c r="C2038" s="32">
        <v>52.654600000000002</v>
      </c>
      <c r="D2038" s="33">
        <v>-0.48048999999999997</v>
      </c>
      <c r="E2038" s="12"/>
      <c r="F2038" s="4" t="str">
        <f t="shared" si="126"/>
        <v>✓</v>
      </c>
      <c r="G2038" s="12"/>
      <c r="L2038" s="4" t="str">
        <f t="shared" si="127"/>
        <v/>
      </c>
      <c r="M2038" s="4" t="str">
        <f t="shared" si="128"/>
        <v/>
      </c>
      <c r="N2038" s="4" t="str">
        <f t="shared" si="129"/>
        <v/>
      </c>
    </row>
    <row r="2039" spans="1:14" x14ac:dyDescent="0.25">
      <c r="A2039" s="12"/>
      <c r="B2039" s="8" t="s">
        <v>2629</v>
      </c>
      <c r="C2039" s="32">
        <v>56.422339999999998</v>
      </c>
      <c r="D2039" s="33">
        <v>-3.47967</v>
      </c>
      <c r="E2039" s="12"/>
      <c r="F2039" s="4" t="str">
        <f t="shared" si="126"/>
        <v>✓</v>
      </c>
      <c r="G2039" s="12"/>
      <c r="L2039" s="4" t="str">
        <f t="shared" si="127"/>
        <v/>
      </c>
      <c r="M2039" s="4" t="str">
        <f t="shared" si="128"/>
        <v/>
      </c>
      <c r="N2039" s="4" t="str">
        <f t="shared" si="129"/>
        <v/>
      </c>
    </row>
    <row r="2040" spans="1:14" x14ac:dyDescent="0.25">
      <c r="A2040" s="12"/>
      <c r="B2040" s="8" t="s">
        <v>2630</v>
      </c>
      <c r="C2040" s="32">
        <v>56.606830000000002</v>
      </c>
      <c r="D2040" s="33">
        <v>-3.3591099999999998</v>
      </c>
      <c r="E2040" s="12"/>
      <c r="F2040" s="4" t="str">
        <f t="shared" si="126"/>
        <v>✓</v>
      </c>
      <c r="G2040" s="12"/>
      <c r="L2040" s="4" t="str">
        <f t="shared" si="127"/>
        <v/>
      </c>
      <c r="M2040" s="4" t="str">
        <f t="shared" si="128"/>
        <v/>
      </c>
      <c r="N2040" s="4" t="str">
        <f t="shared" si="129"/>
        <v/>
      </c>
    </row>
    <row r="2041" spans="1:14" x14ac:dyDescent="0.25">
      <c r="A2041" s="12"/>
      <c r="B2041" s="8" t="s">
        <v>2631</v>
      </c>
      <c r="C2041" s="32">
        <v>56.638309999999997</v>
      </c>
      <c r="D2041" s="33">
        <v>-3.2348400000000002</v>
      </c>
      <c r="E2041" s="12"/>
      <c r="F2041" s="4" t="str">
        <f t="shared" si="126"/>
        <v>✓</v>
      </c>
      <c r="G2041" s="12"/>
      <c r="L2041" s="4" t="str">
        <f t="shared" si="127"/>
        <v/>
      </c>
      <c r="M2041" s="4" t="str">
        <f t="shared" si="128"/>
        <v/>
      </c>
      <c r="N2041" s="4" t="str">
        <f t="shared" si="129"/>
        <v/>
      </c>
    </row>
    <row r="2042" spans="1:14" x14ac:dyDescent="0.25">
      <c r="A2042" s="12"/>
      <c r="B2042" s="8" t="s">
        <v>2632</v>
      </c>
      <c r="C2042" s="32">
        <v>56.575699999999998</v>
      </c>
      <c r="D2042" s="33">
        <v>-3.1548799999999999</v>
      </c>
      <c r="E2042" s="12"/>
      <c r="F2042" s="4" t="str">
        <f t="shared" si="126"/>
        <v>✓</v>
      </c>
      <c r="G2042" s="12"/>
      <c r="L2042" s="4" t="str">
        <f t="shared" si="127"/>
        <v/>
      </c>
      <c r="M2042" s="4" t="str">
        <f t="shared" si="128"/>
        <v/>
      </c>
      <c r="N2042" s="4" t="str">
        <f t="shared" si="129"/>
        <v/>
      </c>
    </row>
    <row r="2043" spans="1:14" x14ac:dyDescent="0.25">
      <c r="A2043" s="12"/>
      <c r="B2043" s="8" t="s">
        <v>2633</v>
      </c>
      <c r="C2043" s="32">
        <v>56.537100000000002</v>
      </c>
      <c r="D2043" s="33">
        <v>-3.2747000000000002</v>
      </c>
      <c r="E2043" s="12"/>
      <c r="F2043" s="4" t="str">
        <f t="shared" si="126"/>
        <v>✓</v>
      </c>
      <c r="G2043" s="12"/>
      <c r="L2043" s="4" t="str">
        <f t="shared" si="127"/>
        <v/>
      </c>
      <c r="M2043" s="4" t="str">
        <f t="shared" si="128"/>
        <v/>
      </c>
      <c r="N2043" s="4" t="str">
        <f t="shared" si="129"/>
        <v/>
      </c>
    </row>
    <row r="2044" spans="1:14" x14ac:dyDescent="0.25">
      <c r="A2044" s="12"/>
      <c r="B2044" s="8" t="s">
        <v>2634</v>
      </c>
      <c r="C2044" s="32">
        <v>56.452939999999998</v>
      </c>
      <c r="D2044" s="33">
        <v>-3.1808800000000002</v>
      </c>
      <c r="E2044" s="12"/>
      <c r="F2044" s="4" t="str">
        <f t="shared" si="126"/>
        <v>✓</v>
      </c>
      <c r="G2044" s="12"/>
      <c r="L2044" s="4" t="str">
        <f t="shared" si="127"/>
        <v/>
      </c>
      <c r="M2044" s="4" t="str">
        <f t="shared" si="128"/>
        <v/>
      </c>
      <c r="N2044" s="4" t="str">
        <f t="shared" si="129"/>
        <v/>
      </c>
    </row>
    <row r="2045" spans="1:14" x14ac:dyDescent="0.25">
      <c r="A2045" s="12"/>
      <c r="B2045" s="8" t="s">
        <v>2635</v>
      </c>
      <c r="C2045" s="32">
        <v>56.609630000000003</v>
      </c>
      <c r="D2045" s="33">
        <v>-3.9414500000000001</v>
      </c>
      <c r="E2045" s="12"/>
      <c r="F2045" s="4" t="str">
        <f t="shared" si="126"/>
        <v>✓</v>
      </c>
      <c r="G2045" s="12"/>
      <c r="L2045" s="4" t="str">
        <f t="shared" si="127"/>
        <v/>
      </c>
      <c r="M2045" s="4" t="str">
        <f t="shared" si="128"/>
        <v/>
      </c>
      <c r="N2045" s="4" t="str">
        <f t="shared" si="129"/>
        <v/>
      </c>
    </row>
    <row r="2046" spans="1:14" x14ac:dyDescent="0.25">
      <c r="A2046" s="12"/>
      <c r="B2046" s="8" t="s">
        <v>2636</v>
      </c>
      <c r="C2046" s="32">
        <v>56.706769999999999</v>
      </c>
      <c r="D2046" s="33">
        <v>-3.8058700000000001</v>
      </c>
      <c r="E2046" s="12"/>
      <c r="F2046" s="4" t="str">
        <f t="shared" si="126"/>
        <v>✓</v>
      </c>
      <c r="G2046" s="12"/>
      <c r="L2046" s="4" t="str">
        <f t="shared" si="127"/>
        <v/>
      </c>
      <c r="M2046" s="4" t="str">
        <f t="shared" si="128"/>
        <v/>
      </c>
      <c r="N2046" s="4" t="str">
        <f t="shared" si="129"/>
        <v/>
      </c>
    </row>
    <row r="2047" spans="1:14" x14ac:dyDescent="0.25">
      <c r="A2047" s="12"/>
      <c r="B2047" s="8" t="s">
        <v>2637</v>
      </c>
      <c r="C2047" s="32">
        <v>56.686160000000001</v>
      </c>
      <c r="D2047" s="33">
        <v>-4.37622</v>
      </c>
      <c r="E2047" s="12"/>
      <c r="F2047" s="4" t="str">
        <f t="shared" si="126"/>
        <v>✓</v>
      </c>
      <c r="G2047" s="12"/>
      <c r="L2047" s="4" t="str">
        <f t="shared" si="127"/>
        <v/>
      </c>
      <c r="M2047" s="4" t="str">
        <f t="shared" si="128"/>
        <v/>
      </c>
      <c r="N2047" s="4" t="str">
        <f t="shared" si="129"/>
        <v/>
      </c>
    </row>
    <row r="2048" spans="1:14" x14ac:dyDescent="0.25">
      <c r="A2048" s="12"/>
      <c r="B2048" s="8" t="s">
        <v>2638</v>
      </c>
      <c r="C2048" s="32">
        <v>56.773299999999999</v>
      </c>
      <c r="D2048" s="33">
        <v>-3.8905099999999999</v>
      </c>
      <c r="E2048" s="12"/>
      <c r="F2048" s="4" t="str">
        <f t="shared" si="126"/>
        <v>✓</v>
      </c>
      <c r="G2048" s="12"/>
      <c r="L2048" s="4" t="str">
        <f t="shared" si="127"/>
        <v/>
      </c>
      <c r="M2048" s="4" t="str">
        <f t="shared" si="128"/>
        <v/>
      </c>
      <c r="N2048" s="4" t="str">
        <f t="shared" si="129"/>
        <v/>
      </c>
    </row>
    <row r="2049" spans="1:14" x14ac:dyDescent="0.25">
      <c r="A2049" s="12"/>
      <c r="B2049" s="8" t="s">
        <v>2639</v>
      </c>
      <c r="C2049" s="32">
        <v>56.926279999999998</v>
      </c>
      <c r="D2049" s="33">
        <v>-4.2556900000000004</v>
      </c>
      <c r="E2049" s="12"/>
      <c r="F2049" s="4" t="str">
        <f t="shared" si="126"/>
        <v>✓</v>
      </c>
      <c r="G2049" s="12"/>
      <c r="L2049" s="4" t="str">
        <f t="shared" si="127"/>
        <v/>
      </c>
      <c r="M2049" s="4" t="str">
        <f t="shared" si="128"/>
        <v/>
      </c>
      <c r="N2049" s="4" t="str">
        <f t="shared" si="129"/>
        <v/>
      </c>
    </row>
    <row r="2050" spans="1:14" x14ac:dyDescent="0.25">
      <c r="A2050" s="12"/>
      <c r="B2050" s="8" t="s">
        <v>2640</v>
      </c>
      <c r="C2050" s="32">
        <v>56.387070000000001</v>
      </c>
      <c r="D2050" s="33">
        <v>-3.4037899999999999</v>
      </c>
      <c r="E2050" s="12"/>
      <c r="F2050" s="4" t="str">
        <f t="shared" si="126"/>
        <v>✓</v>
      </c>
      <c r="G2050" s="12"/>
      <c r="L2050" s="4" t="str">
        <f t="shared" si="127"/>
        <v/>
      </c>
      <c r="M2050" s="4" t="str">
        <f t="shared" si="128"/>
        <v/>
      </c>
      <c r="N2050" s="4" t="str">
        <f t="shared" si="129"/>
        <v/>
      </c>
    </row>
    <row r="2051" spans="1:14" x14ac:dyDescent="0.25">
      <c r="A2051" s="12"/>
      <c r="B2051" s="8" t="s">
        <v>2641</v>
      </c>
      <c r="C2051" s="32">
        <v>57.056339999999999</v>
      </c>
      <c r="D2051" s="33">
        <v>-4.1473500000000003</v>
      </c>
      <c r="E2051" s="12"/>
      <c r="F2051" s="4" t="str">
        <f t="shared" si="126"/>
        <v>✓</v>
      </c>
      <c r="G2051" s="12"/>
      <c r="L2051" s="4" t="str">
        <f t="shared" si="127"/>
        <v/>
      </c>
      <c r="M2051" s="4" t="str">
        <f t="shared" si="128"/>
        <v/>
      </c>
      <c r="N2051" s="4" t="str">
        <f t="shared" si="129"/>
        <v/>
      </c>
    </row>
    <row r="2052" spans="1:14" x14ac:dyDescent="0.25">
      <c r="A2052" s="12"/>
      <c r="B2052" s="8" t="s">
        <v>2642</v>
      </c>
      <c r="C2052" s="32">
        <v>57.089779999999998</v>
      </c>
      <c r="D2052" s="33">
        <v>-4.0198999999999998</v>
      </c>
      <c r="E2052" s="12"/>
      <c r="F2052" s="4" t="str">
        <f t="shared" si="126"/>
        <v>✓</v>
      </c>
      <c r="G2052" s="12"/>
      <c r="L2052" s="4" t="str">
        <f t="shared" si="127"/>
        <v/>
      </c>
      <c r="M2052" s="4" t="str">
        <f t="shared" si="128"/>
        <v/>
      </c>
      <c r="N2052" s="4" t="str">
        <f t="shared" si="129"/>
        <v/>
      </c>
    </row>
    <row r="2053" spans="1:14" x14ac:dyDescent="0.25">
      <c r="A2053" s="12"/>
      <c r="B2053" s="8" t="s">
        <v>2643</v>
      </c>
      <c r="C2053" s="32">
        <v>57.194049999999997</v>
      </c>
      <c r="D2053" s="33">
        <v>-3.82064</v>
      </c>
      <c r="E2053" s="12"/>
      <c r="F2053" s="4" t="str">
        <f t="shared" si="126"/>
        <v>✓</v>
      </c>
      <c r="G2053" s="12"/>
      <c r="L2053" s="4" t="str">
        <f t="shared" si="127"/>
        <v/>
      </c>
      <c r="M2053" s="4" t="str">
        <f t="shared" si="128"/>
        <v/>
      </c>
      <c r="N2053" s="4" t="str">
        <f t="shared" si="129"/>
        <v/>
      </c>
    </row>
    <row r="2054" spans="1:14" x14ac:dyDescent="0.25">
      <c r="A2054" s="12"/>
      <c r="B2054" s="8" t="s">
        <v>2644</v>
      </c>
      <c r="C2054" s="32">
        <v>57.283700000000003</v>
      </c>
      <c r="D2054" s="33">
        <v>-3.8171900000000001</v>
      </c>
      <c r="E2054" s="12"/>
      <c r="F2054" s="4" t="str">
        <f t="shared" si="126"/>
        <v>✓</v>
      </c>
      <c r="G2054" s="12"/>
      <c r="L2054" s="4" t="str">
        <f t="shared" si="127"/>
        <v/>
      </c>
      <c r="M2054" s="4" t="str">
        <f t="shared" si="128"/>
        <v/>
      </c>
      <c r="N2054" s="4" t="str">
        <f t="shared" si="129"/>
        <v/>
      </c>
    </row>
    <row r="2055" spans="1:14" x14ac:dyDescent="0.25">
      <c r="A2055" s="12"/>
      <c r="B2055" s="8" t="s">
        <v>2645</v>
      </c>
      <c r="C2055" s="32">
        <v>57.256169999999997</v>
      </c>
      <c r="D2055" s="33">
        <v>-3.74512</v>
      </c>
      <c r="E2055" s="12"/>
      <c r="F2055" s="4" t="str">
        <f t="shared" si="126"/>
        <v>✓</v>
      </c>
      <c r="G2055" s="12"/>
      <c r="L2055" s="4" t="str">
        <f t="shared" si="127"/>
        <v/>
      </c>
      <c r="M2055" s="4" t="str">
        <f t="shared" si="128"/>
        <v/>
      </c>
      <c r="N2055" s="4" t="str">
        <f t="shared" si="129"/>
        <v/>
      </c>
    </row>
    <row r="2056" spans="1:14" x14ac:dyDescent="0.25">
      <c r="A2056" s="12"/>
      <c r="B2056" s="8" t="s">
        <v>2646</v>
      </c>
      <c r="C2056" s="32">
        <v>57.261569999999999</v>
      </c>
      <c r="D2056" s="33">
        <v>-3.6479599999999999</v>
      </c>
      <c r="E2056" s="12"/>
      <c r="F2056" s="4" t="str">
        <f t="shared" si="126"/>
        <v>✓</v>
      </c>
      <c r="G2056" s="12"/>
      <c r="L2056" s="4" t="str">
        <f t="shared" si="127"/>
        <v/>
      </c>
      <c r="M2056" s="4" t="str">
        <f t="shared" si="128"/>
        <v/>
      </c>
      <c r="N2056" s="4" t="str">
        <f t="shared" si="129"/>
        <v/>
      </c>
    </row>
    <row r="2057" spans="1:14" x14ac:dyDescent="0.25">
      <c r="A2057" s="12"/>
      <c r="B2057" s="8" t="s">
        <v>2647</v>
      </c>
      <c r="C2057" s="32">
        <v>57.329929999999997</v>
      </c>
      <c r="D2057" s="33">
        <v>-3.6060500000000002</v>
      </c>
      <c r="E2057" s="12"/>
      <c r="F2057" s="4" t="str">
        <f t="shared" si="126"/>
        <v>✓</v>
      </c>
      <c r="G2057" s="12"/>
      <c r="L2057" s="4" t="str">
        <f t="shared" si="127"/>
        <v/>
      </c>
      <c r="M2057" s="4" t="str">
        <f t="shared" si="128"/>
        <v/>
      </c>
      <c r="N2057" s="4" t="str">
        <f t="shared" si="129"/>
        <v/>
      </c>
    </row>
    <row r="2058" spans="1:14" x14ac:dyDescent="0.25">
      <c r="A2058" s="12"/>
      <c r="B2058" s="8" t="s">
        <v>2648</v>
      </c>
      <c r="C2058" s="32">
        <v>56.30189</v>
      </c>
      <c r="D2058" s="33">
        <v>-3.7046399999999999</v>
      </c>
      <c r="E2058" s="12"/>
      <c r="F2058" s="4" t="str">
        <f t="shared" si="126"/>
        <v>✓</v>
      </c>
      <c r="G2058" s="12"/>
      <c r="L2058" s="4" t="str">
        <f t="shared" si="127"/>
        <v/>
      </c>
      <c r="M2058" s="4" t="str">
        <f t="shared" si="128"/>
        <v/>
      </c>
      <c r="N2058" s="4" t="str">
        <f t="shared" si="129"/>
        <v/>
      </c>
    </row>
    <row r="2059" spans="1:14" x14ac:dyDescent="0.25">
      <c r="A2059" s="12"/>
      <c r="B2059" s="8" t="s">
        <v>2649</v>
      </c>
      <c r="C2059" s="32">
        <v>56.788980000000002</v>
      </c>
      <c r="D2059" s="33">
        <v>-4.5998299999999999</v>
      </c>
      <c r="E2059" s="12"/>
      <c r="F2059" s="4" t="str">
        <f t="shared" si="126"/>
        <v>✓</v>
      </c>
      <c r="G2059" s="12"/>
      <c r="L2059" s="4" t="str">
        <f t="shared" si="127"/>
        <v/>
      </c>
      <c r="M2059" s="4" t="str">
        <f t="shared" si="128"/>
        <v/>
      </c>
      <c r="N2059" s="4" t="str">
        <f t="shared" si="129"/>
        <v/>
      </c>
    </row>
    <row r="2060" spans="1:14" x14ac:dyDescent="0.25">
      <c r="A2060" s="12"/>
      <c r="B2060" s="8" t="s">
        <v>2650</v>
      </c>
      <c r="C2060" s="32">
        <v>56.892850000000003</v>
      </c>
      <c r="D2060" s="33">
        <v>-4.8145699999999998</v>
      </c>
      <c r="E2060" s="12"/>
      <c r="F2060" s="4" t="str">
        <f t="shared" ref="F2060:F2123" si="130">IF(COUNTIF($B2060:$D2060, "")=3, "", IF(OR($C2060="", $D2060="", $C2060&gt;$J$3, $C2060&lt;$J$4, $D2060&gt;$J$5, $D2060&lt;$J$6), $J$9, $J$8))</f>
        <v>✓</v>
      </c>
      <c r="G2060" s="12"/>
      <c r="L2060" s="4" t="str">
        <f t="shared" ref="L2060:L2123" si="131">IF(B2060="", "", IF(COUNTIF(B$11:B$5010, B2060)&gt;1, "X", ""))</f>
        <v/>
      </c>
      <c r="M2060" s="4" t="str">
        <f t="shared" ref="M2060:M2123" si="132">IF(C2060="", "", IF(ISNUMBER(C2060)=FALSE, "X", ""))</f>
        <v/>
      </c>
      <c r="N2060" s="4" t="str">
        <f t="shared" ref="N2060:N2123" si="133">IF(D2060="", "", IF(ISNUMBER(D2060)=FALSE, "X", ""))</f>
        <v/>
      </c>
    </row>
    <row r="2061" spans="1:14" x14ac:dyDescent="0.25">
      <c r="A2061" s="12"/>
      <c r="B2061" s="8" t="s">
        <v>2651</v>
      </c>
      <c r="C2061" s="32">
        <v>57.144120000000001</v>
      </c>
      <c r="D2061" s="33">
        <v>-4.6834899999999999</v>
      </c>
      <c r="E2061" s="12"/>
      <c r="F2061" s="4" t="str">
        <f t="shared" si="130"/>
        <v>✓</v>
      </c>
      <c r="G2061" s="12"/>
      <c r="L2061" s="4" t="str">
        <f t="shared" si="131"/>
        <v/>
      </c>
      <c r="M2061" s="4" t="str">
        <f t="shared" si="132"/>
        <v/>
      </c>
      <c r="N2061" s="4" t="str">
        <f t="shared" si="133"/>
        <v/>
      </c>
    </row>
    <row r="2062" spans="1:14" x14ac:dyDescent="0.25">
      <c r="A2062" s="12"/>
      <c r="B2062" s="8" t="s">
        <v>2652</v>
      </c>
      <c r="C2062" s="32">
        <v>56.821809999999999</v>
      </c>
      <c r="D2062" s="33">
        <v>-5.1121699999999999</v>
      </c>
      <c r="E2062" s="12"/>
      <c r="F2062" s="4" t="str">
        <f t="shared" si="130"/>
        <v>✓</v>
      </c>
      <c r="G2062" s="12"/>
      <c r="L2062" s="4" t="str">
        <f t="shared" si="131"/>
        <v/>
      </c>
      <c r="M2062" s="4" t="str">
        <f t="shared" si="132"/>
        <v/>
      </c>
      <c r="N2062" s="4" t="str">
        <f t="shared" si="133"/>
        <v/>
      </c>
    </row>
    <row r="2063" spans="1:14" x14ac:dyDescent="0.25">
      <c r="A2063" s="12"/>
      <c r="B2063" s="8" t="s">
        <v>2653</v>
      </c>
      <c r="C2063" s="32">
        <v>56.919589999999999</v>
      </c>
      <c r="D2063" s="33">
        <v>-4.9276999999999997</v>
      </c>
      <c r="E2063" s="12"/>
      <c r="F2063" s="4" t="str">
        <f t="shared" si="130"/>
        <v>✓</v>
      </c>
      <c r="G2063" s="12"/>
      <c r="L2063" s="4" t="str">
        <f t="shared" si="131"/>
        <v/>
      </c>
      <c r="M2063" s="4" t="str">
        <f t="shared" si="132"/>
        <v/>
      </c>
      <c r="N2063" s="4" t="str">
        <f t="shared" si="133"/>
        <v/>
      </c>
    </row>
    <row r="2064" spans="1:14" x14ac:dyDescent="0.25">
      <c r="A2064" s="12"/>
      <c r="B2064" s="8" t="s">
        <v>2654</v>
      </c>
      <c r="C2064" s="32">
        <v>57.076140000000002</v>
      </c>
      <c r="D2064" s="33">
        <v>-4.9027700000000003</v>
      </c>
      <c r="E2064" s="12"/>
      <c r="F2064" s="4" t="str">
        <f t="shared" si="130"/>
        <v>✓</v>
      </c>
      <c r="G2064" s="12"/>
      <c r="L2064" s="4" t="str">
        <f t="shared" si="131"/>
        <v/>
      </c>
      <c r="M2064" s="4" t="str">
        <f t="shared" si="132"/>
        <v/>
      </c>
      <c r="N2064" s="4" t="str">
        <f t="shared" si="133"/>
        <v/>
      </c>
    </row>
    <row r="2065" spans="1:14" x14ac:dyDescent="0.25">
      <c r="A2065" s="12"/>
      <c r="B2065" s="8" t="s">
        <v>2655</v>
      </c>
      <c r="C2065" s="32">
        <v>56.722200000000001</v>
      </c>
      <c r="D2065" s="33">
        <v>-5.8507300000000004</v>
      </c>
      <c r="E2065" s="12"/>
      <c r="F2065" s="4" t="str">
        <f t="shared" si="130"/>
        <v>✓</v>
      </c>
      <c r="G2065" s="12"/>
      <c r="L2065" s="4" t="str">
        <f t="shared" si="131"/>
        <v/>
      </c>
      <c r="M2065" s="4" t="str">
        <f t="shared" si="132"/>
        <v/>
      </c>
      <c r="N2065" s="4" t="str">
        <f t="shared" si="133"/>
        <v/>
      </c>
    </row>
    <row r="2066" spans="1:14" x14ac:dyDescent="0.25">
      <c r="A2066" s="12"/>
      <c r="B2066" s="8" t="s">
        <v>2656</v>
      </c>
      <c r="C2066" s="32">
        <v>56.835560000000001</v>
      </c>
      <c r="D2066" s="33">
        <v>-5.5022900000000003</v>
      </c>
      <c r="E2066" s="12"/>
      <c r="F2066" s="4" t="str">
        <f t="shared" si="130"/>
        <v>✓</v>
      </c>
      <c r="G2066" s="12"/>
      <c r="L2066" s="4" t="str">
        <f t="shared" si="131"/>
        <v/>
      </c>
      <c r="M2066" s="4" t="str">
        <f t="shared" si="132"/>
        <v/>
      </c>
      <c r="N2066" s="4" t="str">
        <f t="shared" si="133"/>
        <v/>
      </c>
    </row>
    <row r="2067" spans="1:14" x14ac:dyDescent="0.25">
      <c r="A2067" s="12"/>
      <c r="B2067" s="8" t="s">
        <v>2657</v>
      </c>
      <c r="C2067" s="32">
        <v>56.843800000000002</v>
      </c>
      <c r="D2067" s="33">
        <v>-5.7438099999999999</v>
      </c>
      <c r="E2067" s="12"/>
      <c r="F2067" s="4" t="str">
        <f t="shared" si="130"/>
        <v>✓</v>
      </c>
      <c r="G2067" s="12"/>
      <c r="L2067" s="4" t="str">
        <f t="shared" si="131"/>
        <v/>
      </c>
      <c r="M2067" s="4" t="str">
        <f t="shared" si="132"/>
        <v/>
      </c>
      <c r="N2067" s="4" t="str">
        <f t="shared" si="133"/>
        <v/>
      </c>
    </row>
    <row r="2068" spans="1:14" x14ac:dyDescent="0.25">
      <c r="A2068" s="12"/>
      <c r="B2068" s="8" t="s">
        <v>2658</v>
      </c>
      <c r="C2068" s="32">
        <v>56.912309999999998</v>
      </c>
      <c r="D2068" s="33">
        <v>-5.8417500000000002</v>
      </c>
      <c r="E2068" s="12"/>
      <c r="F2068" s="4" t="str">
        <f t="shared" si="130"/>
        <v>✓</v>
      </c>
      <c r="G2068" s="12"/>
      <c r="L2068" s="4" t="str">
        <f t="shared" si="131"/>
        <v/>
      </c>
      <c r="M2068" s="4" t="str">
        <f t="shared" si="132"/>
        <v/>
      </c>
      <c r="N2068" s="4" t="str">
        <f t="shared" si="133"/>
        <v/>
      </c>
    </row>
    <row r="2069" spans="1:14" x14ac:dyDescent="0.25">
      <c r="A2069" s="12"/>
      <c r="B2069" s="8" t="s">
        <v>2659</v>
      </c>
      <c r="C2069" s="32">
        <v>56.261980000000001</v>
      </c>
      <c r="D2069" s="33">
        <v>-3.7854700000000001</v>
      </c>
      <c r="E2069" s="12"/>
      <c r="F2069" s="4" t="str">
        <f t="shared" si="130"/>
        <v>✓</v>
      </c>
      <c r="G2069" s="12"/>
      <c r="L2069" s="4" t="str">
        <f t="shared" si="131"/>
        <v/>
      </c>
      <c r="M2069" s="4" t="str">
        <f t="shared" si="132"/>
        <v/>
      </c>
      <c r="N2069" s="4" t="str">
        <f t="shared" si="133"/>
        <v/>
      </c>
    </row>
    <row r="2070" spans="1:14" x14ac:dyDescent="0.25">
      <c r="A2070" s="12"/>
      <c r="B2070" s="8" t="s">
        <v>2660</v>
      </c>
      <c r="C2070" s="32">
        <v>56.962209999999999</v>
      </c>
      <c r="D2070" s="33">
        <v>-5.80002</v>
      </c>
      <c r="E2070" s="12"/>
      <c r="F2070" s="4" t="str">
        <f t="shared" si="130"/>
        <v>✓</v>
      </c>
      <c r="G2070" s="12"/>
      <c r="L2070" s="4" t="str">
        <f t="shared" si="131"/>
        <v/>
      </c>
      <c r="M2070" s="4" t="str">
        <f t="shared" si="132"/>
        <v/>
      </c>
      <c r="N2070" s="4" t="str">
        <f t="shared" si="133"/>
        <v/>
      </c>
    </row>
    <row r="2071" spans="1:14" x14ac:dyDescent="0.25">
      <c r="A2071" s="12"/>
      <c r="B2071" s="8" t="s">
        <v>2661</v>
      </c>
      <c r="C2071" s="32">
        <v>57.003509999999999</v>
      </c>
      <c r="D2071" s="33">
        <v>-5.8262200000000002</v>
      </c>
      <c r="E2071" s="12"/>
      <c r="F2071" s="4" t="str">
        <f t="shared" si="130"/>
        <v>✓</v>
      </c>
      <c r="G2071" s="12"/>
      <c r="L2071" s="4" t="str">
        <f t="shared" si="131"/>
        <v/>
      </c>
      <c r="M2071" s="4" t="str">
        <f t="shared" si="132"/>
        <v/>
      </c>
      <c r="N2071" s="4" t="str">
        <f t="shared" si="133"/>
        <v/>
      </c>
    </row>
    <row r="2072" spans="1:14" x14ac:dyDescent="0.25">
      <c r="A2072" s="12"/>
      <c r="B2072" s="8" t="s">
        <v>2662</v>
      </c>
      <c r="C2072" s="32">
        <v>56.901879999999998</v>
      </c>
      <c r="D2072" s="33">
        <v>-6.1427500000000004</v>
      </c>
      <c r="E2072" s="12"/>
      <c r="F2072" s="4" t="str">
        <f t="shared" si="130"/>
        <v>✓</v>
      </c>
      <c r="G2072" s="12"/>
      <c r="L2072" s="4" t="str">
        <f t="shared" si="131"/>
        <v/>
      </c>
      <c r="M2072" s="4" t="str">
        <f t="shared" si="132"/>
        <v/>
      </c>
      <c r="N2072" s="4" t="str">
        <f t="shared" si="133"/>
        <v/>
      </c>
    </row>
    <row r="2073" spans="1:14" x14ac:dyDescent="0.25">
      <c r="A2073" s="12"/>
      <c r="B2073" s="8" t="s">
        <v>2663</v>
      </c>
      <c r="C2073" s="32">
        <v>57.013629999999999</v>
      </c>
      <c r="D2073" s="33">
        <v>-6.2819599999999998</v>
      </c>
      <c r="E2073" s="12"/>
      <c r="F2073" s="4" t="str">
        <f t="shared" si="130"/>
        <v>✓</v>
      </c>
      <c r="G2073" s="12"/>
      <c r="L2073" s="4" t="str">
        <f t="shared" si="131"/>
        <v/>
      </c>
      <c r="M2073" s="4" t="str">
        <f t="shared" si="132"/>
        <v/>
      </c>
      <c r="N2073" s="4" t="str">
        <f t="shared" si="133"/>
        <v/>
      </c>
    </row>
    <row r="2074" spans="1:14" x14ac:dyDescent="0.25">
      <c r="A2074" s="12"/>
      <c r="B2074" s="8" t="s">
        <v>2664</v>
      </c>
      <c r="C2074" s="32">
        <v>57.056820000000002</v>
      </c>
      <c r="D2074" s="33">
        <v>-6.5032699999999997</v>
      </c>
      <c r="E2074" s="12"/>
      <c r="F2074" s="4" t="str">
        <f t="shared" si="130"/>
        <v>✓</v>
      </c>
      <c r="G2074" s="12"/>
      <c r="L2074" s="4" t="str">
        <f t="shared" si="131"/>
        <v/>
      </c>
      <c r="M2074" s="4" t="str">
        <f t="shared" si="132"/>
        <v/>
      </c>
      <c r="N2074" s="4" t="str">
        <f t="shared" si="133"/>
        <v/>
      </c>
    </row>
    <row r="2075" spans="1:14" x14ac:dyDescent="0.25">
      <c r="A2075" s="12"/>
      <c r="B2075" s="8" t="s">
        <v>2665</v>
      </c>
      <c r="C2075" s="32">
        <v>56.674889999999998</v>
      </c>
      <c r="D2075" s="33">
        <v>-5.1152499999999996</v>
      </c>
      <c r="E2075" s="12"/>
      <c r="F2075" s="4" t="str">
        <f t="shared" si="130"/>
        <v>✓</v>
      </c>
      <c r="G2075" s="12"/>
      <c r="L2075" s="4" t="str">
        <f t="shared" si="131"/>
        <v/>
      </c>
      <c r="M2075" s="4" t="str">
        <f t="shared" si="132"/>
        <v/>
      </c>
      <c r="N2075" s="4" t="str">
        <f t="shared" si="133"/>
        <v/>
      </c>
    </row>
    <row r="2076" spans="1:14" x14ac:dyDescent="0.25">
      <c r="A2076" s="12"/>
      <c r="B2076" s="8" t="s">
        <v>2666</v>
      </c>
      <c r="C2076" s="32">
        <v>56.32837</v>
      </c>
      <c r="D2076" s="33">
        <v>-3.82985</v>
      </c>
      <c r="E2076" s="12"/>
      <c r="F2076" s="4" t="str">
        <f t="shared" si="130"/>
        <v>✓</v>
      </c>
      <c r="G2076" s="12"/>
      <c r="L2076" s="4" t="str">
        <f t="shared" si="131"/>
        <v/>
      </c>
      <c r="M2076" s="4" t="str">
        <f t="shared" si="132"/>
        <v/>
      </c>
      <c r="N2076" s="4" t="str">
        <f t="shared" si="133"/>
        <v/>
      </c>
    </row>
    <row r="2077" spans="1:14" x14ac:dyDescent="0.25">
      <c r="A2077" s="12"/>
      <c r="B2077" s="8" t="s">
        <v>2667</v>
      </c>
      <c r="C2077" s="32">
        <v>56.714399999999998</v>
      </c>
      <c r="D2077" s="33">
        <v>-4.9656700000000003</v>
      </c>
      <c r="E2077" s="12"/>
      <c r="F2077" s="4" t="str">
        <f t="shared" si="130"/>
        <v>✓</v>
      </c>
      <c r="G2077" s="12"/>
      <c r="L2077" s="4" t="str">
        <f t="shared" si="131"/>
        <v/>
      </c>
      <c r="M2077" s="4" t="str">
        <f t="shared" si="132"/>
        <v/>
      </c>
      <c r="N2077" s="4" t="str">
        <f t="shared" si="133"/>
        <v/>
      </c>
    </row>
    <row r="2078" spans="1:14" x14ac:dyDescent="0.25">
      <c r="A2078" s="12"/>
      <c r="B2078" s="8" t="s">
        <v>2668</v>
      </c>
      <c r="C2078" s="32">
        <v>56.371839999999999</v>
      </c>
      <c r="D2078" s="33">
        <v>-3.9998100000000001</v>
      </c>
      <c r="E2078" s="12"/>
      <c r="F2078" s="4" t="str">
        <f t="shared" si="130"/>
        <v>✓</v>
      </c>
      <c r="G2078" s="12"/>
      <c r="L2078" s="4" t="str">
        <f t="shared" si="131"/>
        <v/>
      </c>
      <c r="M2078" s="4" t="str">
        <f t="shared" si="132"/>
        <v/>
      </c>
      <c r="N2078" s="4" t="str">
        <f t="shared" si="133"/>
        <v/>
      </c>
    </row>
    <row r="2079" spans="1:14" x14ac:dyDescent="0.25">
      <c r="A2079" s="12"/>
      <c r="B2079" s="8" t="s">
        <v>2669</v>
      </c>
      <c r="C2079" s="32">
        <v>56.373040000000003</v>
      </c>
      <c r="D2079" s="33">
        <v>-3.8273600000000001</v>
      </c>
      <c r="E2079" s="12"/>
      <c r="F2079" s="4" t="str">
        <f t="shared" si="130"/>
        <v>✓</v>
      </c>
      <c r="G2079" s="12"/>
      <c r="L2079" s="4" t="str">
        <f t="shared" si="131"/>
        <v/>
      </c>
      <c r="M2079" s="4" t="str">
        <f t="shared" si="132"/>
        <v/>
      </c>
      <c r="N2079" s="4" t="str">
        <f t="shared" si="133"/>
        <v/>
      </c>
    </row>
    <row r="2080" spans="1:14" x14ac:dyDescent="0.25">
      <c r="A2080" s="12"/>
      <c r="B2080" s="8" t="s">
        <v>2670</v>
      </c>
      <c r="C2080" s="32">
        <v>56.562379999999997</v>
      </c>
      <c r="D2080" s="33">
        <v>-3.5992500000000001</v>
      </c>
      <c r="E2080" s="12"/>
      <c r="F2080" s="4" t="str">
        <f t="shared" si="130"/>
        <v>✓</v>
      </c>
      <c r="G2080" s="12"/>
      <c r="L2080" s="4" t="str">
        <f t="shared" si="131"/>
        <v/>
      </c>
      <c r="M2080" s="4" t="str">
        <f t="shared" si="132"/>
        <v/>
      </c>
      <c r="N2080" s="4" t="str">
        <f t="shared" si="133"/>
        <v/>
      </c>
    </row>
    <row r="2081" spans="1:14" x14ac:dyDescent="0.25">
      <c r="A2081" s="12"/>
      <c r="B2081" s="8" t="s">
        <v>2671</v>
      </c>
      <c r="C2081" s="32">
        <v>56.649039999999999</v>
      </c>
      <c r="D2081" s="33">
        <v>-3.69374</v>
      </c>
      <c r="E2081" s="12"/>
      <c r="F2081" s="4" t="str">
        <f t="shared" si="130"/>
        <v>✓</v>
      </c>
      <c r="G2081" s="12"/>
      <c r="L2081" s="4" t="str">
        <f t="shared" si="131"/>
        <v/>
      </c>
      <c r="M2081" s="4" t="str">
        <f t="shared" si="132"/>
        <v/>
      </c>
      <c r="N2081" s="4" t="str">
        <f t="shared" si="133"/>
        <v/>
      </c>
    </row>
    <row r="2082" spans="1:14" x14ac:dyDescent="0.25">
      <c r="A2082" s="12"/>
      <c r="B2082" s="8" t="s">
        <v>1439</v>
      </c>
      <c r="C2082" s="32">
        <v>50.370600000000003</v>
      </c>
      <c r="D2082" s="33">
        <v>-4.1545399999999999</v>
      </c>
      <c r="E2082" s="12"/>
      <c r="F2082" s="4" t="str">
        <f t="shared" si="130"/>
        <v>✓</v>
      </c>
      <c r="G2082" s="12"/>
      <c r="L2082" s="4" t="str">
        <f t="shared" si="131"/>
        <v/>
      </c>
      <c r="M2082" s="4" t="str">
        <f t="shared" si="132"/>
        <v/>
      </c>
      <c r="N2082" s="4" t="str">
        <f t="shared" si="133"/>
        <v/>
      </c>
    </row>
    <row r="2083" spans="1:14" x14ac:dyDescent="0.25">
      <c r="A2083" s="12"/>
      <c r="B2083" s="8" t="s">
        <v>1440</v>
      </c>
      <c r="C2083" s="32">
        <v>50.345210000000002</v>
      </c>
      <c r="D2083" s="33">
        <v>-4.2113199999999997</v>
      </c>
      <c r="E2083" s="12"/>
      <c r="F2083" s="4" t="str">
        <f t="shared" si="130"/>
        <v>✓</v>
      </c>
      <c r="G2083" s="12"/>
      <c r="L2083" s="4" t="str">
        <f t="shared" si="131"/>
        <v/>
      </c>
      <c r="M2083" s="4" t="str">
        <f t="shared" si="132"/>
        <v/>
      </c>
      <c r="N2083" s="4" t="str">
        <f t="shared" si="133"/>
        <v/>
      </c>
    </row>
    <row r="2084" spans="1:14" x14ac:dyDescent="0.25">
      <c r="A2084" s="12"/>
      <c r="B2084" s="8" t="s">
        <v>1441</v>
      </c>
      <c r="C2084" s="32">
        <v>50.372959999999999</v>
      </c>
      <c r="D2084" s="33">
        <v>-4.2549099999999997</v>
      </c>
      <c r="E2084" s="12"/>
      <c r="F2084" s="4" t="str">
        <f t="shared" si="130"/>
        <v>✓</v>
      </c>
      <c r="G2084" s="12"/>
      <c r="L2084" s="4" t="str">
        <f t="shared" si="131"/>
        <v/>
      </c>
      <c r="M2084" s="4" t="str">
        <f t="shared" si="132"/>
        <v/>
      </c>
      <c r="N2084" s="4" t="str">
        <f t="shared" si="133"/>
        <v/>
      </c>
    </row>
    <row r="2085" spans="1:14" x14ac:dyDescent="0.25">
      <c r="A2085" s="12"/>
      <c r="B2085" s="8" t="s">
        <v>1442</v>
      </c>
      <c r="C2085" s="32">
        <v>50.419409999999999</v>
      </c>
      <c r="D2085" s="33">
        <v>-4.2503799999999998</v>
      </c>
      <c r="E2085" s="12"/>
      <c r="F2085" s="4" t="str">
        <f t="shared" si="130"/>
        <v>✓</v>
      </c>
      <c r="G2085" s="12"/>
      <c r="L2085" s="4" t="str">
        <f t="shared" si="131"/>
        <v/>
      </c>
      <c r="M2085" s="4" t="str">
        <f t="shared" si="132"/>
        <v/>
      </c>
      <c r="N2085" s="4" t="str">
        <f t="shared" si="133"/>
        <v/>
      </c>
    </row>
    <row r="2086" spans="1:14" x14ac:dyDescent="0.25">
      <c r="A2086" s="12"/>
      <c r="B2086" s="8" t="s">
        <v>1443</v>
      </c>
      <c r="C2086" s="32">
        <v>50.358789999999999</v>
      </c>
      <c r="D2086" s="33">
        <v>-4.4746899999999998</v>
      </c>
      <c r="E2086" s="12"/>
      <c r="F2086" s="4" t="str">
        <f t="shared" si="130"/>
        <v>✓</v>
      </c>
      <c r="G2086" s="12"/>
      <c r="L2086" s="4" t="str">
        <f t="shared" si="131"/>
        <v/>
      </c>
      <c r="M2086" s="4" t="str">
        <f t="shared" si="132"/>
        <v/>
      </c>
      <c r="N2086" s="4" t="str">
        <f t="shared" si="133"/>
        <v/>
      </c>
    </row>
    <row r="2087" spans="1:14" x14ac:dyDescent="0.25">
      <c r="A2087" s="12"/>
      <c r="B2087" s="8" t="s">
        <v>1444</v>
      </c>
      <c r="C2087" s="32">
        <v>50.463990000000003</v>
      </c>
      <c r="D2087" s="33">
        <v>-4.4660299999999999</v>
      </c>
      <c r="E2087" s="12"/>
      <c r="F2087" s="4" t="str">
        <f t="shared" si="130"/>
        <v>✓</v>
      </c>
      <c r="G2087" s="12"/>
      <c r="L2087" s="4" t="str">
        <f t="shared" si="131"/>
        <v/>
      </c>
      <c r="M2087" s="4" t="str">
        <f t="shared" si="132"/>
        <v/>
      </c>
      <c r="N2087" s="4" t="str">
        <f t="shared" si="133"/>
        <v/>
      </c>
    </row>
    <row r="2088" spans="1:14" x14ac:dyDescent="0.25">
      <c r="A2088" s="12"/>
      <c r="B2088" s="8" t="s">
        <v>1445</v>
      </c>
      <c r="C2088" s="32">
        <v>50.63306</v>
      </c>
      <c r="D2088" s="33">
        <v>-4.3968999999999996</v>
      </c>
      <c r="E2088" s="12"/>
      <c r="F2088" s="4" t="str">
        <f t="shared" si="130"/>
        <v>✓</v>
      </c>
      <c r="G2088" s="12"/>
      <c r="L2088" s="4" t="str">
        <f t="shared" si="131"/>
        <v/>
      </c>
      <c r="M2088" s="4" t="str">
        <f t="shared" si="132"/>
        <v/>
      </c>
      <c r="N2088" s="4" t="str">
        <f t="shared" si="133"/>
        <v/>
      </c>
    </row>
    <row r="2089" spans="1:14" x14ac:dyDescent="0.25">
      <c r="A2089" s="12"/>
      <c r="B2089" s="8" t="s">
        <v>1446</v>
      </c>
      <c r="C2089" s="32">
        <v>50.646479999999997</v>
      </c>
      <c r="D2089" s="33">
        <v>-4.2643800000000001</v>
      </c>
      <c r="E2089" s="12"/>
      <c r="F2089" s="4" t="str">
        <f t="shared" si="130"/>
        <v>✓</v>
      </c>
      <c r="G2089" s="12"/>
      <c r="L2089" s="4" t="str">
        <f t="shared" si="131"/>
        <v/>
      </c>
      <c r="M2089" s="4" t="str">
        <f t="shared" si="132"/>
        <v/>
      </c>
      <c r="N2089" s="4" t="str">
        <f t="shared" si="133"/>
        <v/>
      </c>
    </row>
    <row r="2090" spans="1:14" x14ac:dyDescent="0.25">
      <c r="A2090" s="12"/>
      <c r="B2090" s="8" t="s">
        <v>1447</v>
      </c>
      <c r="C2090" s="32">
        <v>50.51484</v>
      </c>
      <c r="D2090" s="33">
        <v>-4.3102400000000003</v>
      </c>
      <c r="E2090" s="12"/>
      <c r="F2090" s="4" t="str">
        <f t="shared" si="130"/>
        <v>✓</v>
      </c>
      <c r="G2090" s="12"/>
      <c r="L2090" s="4" t="str">
        <f t="shared" si="131"/>
        <v/>
      </c>
      <c r="M2090" s="4" t="str">
        <f t="shared" si="132"/>
        <v/>
      </c>
      <c r="N2090" s="4" t="str">
        <f t="shared" si="133"/>
        <v/>
      </c>
    </row>
    <row r="2091" spans="1:14" x14ac:dyDescent="0.25">
      <c r="A2091" s="12"/>
      <c r="B2091" s="8" t="s">
        <v>1448</v>
      </c>
      <c r="C2091" s="32">
        <v>50.5154</v>
      </c>
      <c r="D2091" s="33">
        <v>-4.2216699999999996</v>
      </c>
      <c r="E2091" s="12"/>
      <c r="F2091" s="4" t="str">
        <f t="shared" si="130"/>
        <v>✓</v>
      </c>
      <c r="G2091" s="12"/>
      <c r="L2091" s="4" t="str">
        <f t="shared" si="131"/>
        <v/>
      </c>
      <c r="M2091" s="4" t="str">
        <f t="shared" si="132"/>
        <v/>
      </c>
      <c r="N2091" s="4" t="str">
        <f t="shared" si="133"/>
        <v/>
      </c>
    </row>
    <row r="2092" spans="1:14" x14ac:dyDescent="0.25">
      <c r="A2092" s="12"/>
      <c r="B2092" s="8" t="s">
        <v>1449</v>
      </c>
      <c r="C2092" s="32">
        <v>50.556489999999997</v>
      </c>
      <c r="D2092" s="33">
        <v>-4.1548299999999996</v>
      </c>
      <c r="E2092" s="12"/>
      <c r="F2092" s="4" t="str">
        <f t="shared" si="130"/>
        <v>✓</v>
      </c>
      <c r="G2092" s="12"/>
      <c r="L2092" s="4" t="str">
        <f t="shared" si="131"/>
        <v/>
      </c>
      <c r="M2092" s="4" t="str">
        <f t="shared" si="132"/>
        <v/>
      </c>
      <c r="N2092" s="4" t="str">
        <f t="shared" si="133"/>
        <v/>
      </c>
    </row>
    <row r="2093" spans="1:14" x14ac:dyDescent="0.25">
      <c r="A2093" s="12"/>
      <c r="B2093" s="8" t="s">
        <v>1450</v>
      </c>
      <c r="C2093" s="32">
        <v>50.389749999999999</v>
      </c>
      <c r="D2093" s="33">
        <v>-4.1634599999999997</v>
      </c>
      <c r="E2093" s="12"/>
      <c r="F2093" s="4" t="str">
        <f t="shared" si="130"/>
        <v>✓</v>
      </c>
      <c r="G2093" s="12"/>
      <c r="L2093" s="4" t="str">
        <f t="shared" si="131"/>
        <v/>
      </c>
      <c r="M2093" s="4" t="str">
        <f t="shared" si="132"/>
        <v/>
      </c>
      <c r="N2093" s="4" t="str">
        <f t="shared" si="133"/>
        <v/>
      </c>
    </row>
    <row r="2094" spans="1:14" x14ac:dyDescent="0.25">
      <c r="A2094" s="12"/>
      <c r="B2094" s="8" t="s">
        <v>1451</v>
      </c>
      <c r="C2094" s="32">
        <v>50.500109999999999</v>
      </c>
      <c r="D2094" s="33">
        <v>-4.1001799999999999</v>
      </c>
      <c r="E2094" s="12"/>
      <c r="F2094" s="4" t="str">
        <f t="shared" si="130"/>
        <v>✓</v>
      </c>
      <c r="G2094" s="12"/>
      <c r="L2094" s="4" t="str">
        <f t="shared" si="131"/>
        <v/>
      </c>
      <c r="M2094" s="4" t="str">
        <f t="shared" si="132"/>
        <v/>
      </c>
      <c r="N2094" s="4" t="str">
        <f t="shared" si="133"/>
        <v/>
      </c>
    </row>
    <row r="2095" spans="1:14" x14ac:dyDescent="0.25">
      <c r="A2095" s="12"/>
      <c r="B2095" s="8" t="s">
        <v>1452</v>
      </c>
      <c r="C2095" s="32">
        <v>50.385300000000001</v>
      </c>
      <c r="D2095" s="33">
        <v>-3.9182999999999999</v>
      </c>
      <c r="E2095" s="12"/>
      <c r="F2095" s="4" t="str">
        <f t="shared" si="130"/>
        <v>✓</v>
      </c>
      <c r="G2095" s="12"/>
      <c r="L2095" s="4" t="str">
        <f t="shared" si="131"/>
        <v/>
      </c>
      <c r="M2095" s="4" t="str">
        <f t="shared" si="132"/>
        <v/>
      </c>
      <c r="N2095" s="4" t="str">
        <f t="shared" si="133"/>
        <v/>
      </c>
    </row>
    <row r="2096" spans="1:14" x14ac:dyDescent="0.25">
      <c r="A2096" s="12"/>
      <c r="B2096" s="8" t="s">
        <v>1453</v>
      </c>
      <c r="C2096" s="32">
        <v>50.403530000000003</v>
      </c>
      <c r="D2096" s="33">
        <v>-4.6520299999999999</v>
      </c>
      <c r="E2096" s="12"/>
      <c r="F2096" s="4" t="str">
        <f t="shared" si="130"/>
        <v>✓</v>
      </c>
      <c r="G2096" s="12"/>
      <c r="L2096" s="4" t="str">
        <f t="shared" si="131"/>
        <v/>
      </c>
      <c r="M2096" s="4" t="str">
        <f t="shared" si="132"/>
        <v/>
      </c>
      <c r="N2096" s="4" t="str">
        <f t="shared" si="133"/>
        <v/>
      </c>
    </row>
    <row r="2097" spans="1:14" x14ac:dyDescent="0.25">
      <c r="A2097" s="12"/>
      <c r="B2097" s="8" t="s">
        <v>1454</v>
      </c>
      <c r="C2097" s="32">
        <v>50.337499999999999</v>
      </c>
      <c r="D2097" s="33">
        <v>-4.6368600000000004</v>
      </c>
      <c r="E2097" s="12"/>
      <c r="F2097" s="4" t="str">
        <f t="shared" si="130"/>
        <v>✓</v>
      </c>
      <c r="G2097" s="12"/>
      <c r="L2097" s="4" t="str">
        <f t="shared" si="131"/>
        <v/>
      </c>
      <c r="M2097" s="4" t="str">
        <f t="shared" si="132"/>
        <v/>
      </c>
      <c r="N2097" s="4" t="str">
        <f t="shared" si="133"/>
        <v/>
      </c>
    </row>
    <row r="2098" spans="1:14" x14ac:dyDescent="0.25">
      <c r="A2098" s="12"/>
      <c r="B2098" s="8" t="s">
        <v>1455</v>
      </c>
      <c r="C2098" s="32">
        <v>50.355339999999998</v>
      </c>
      <c r="D2098" s="33">
        <v>-4.7111799999999997</v>
      </c>
      <c r="E2098" s="12"/>
      <c r="F2098" s="4" t="str">
        <f t="shared" si="130"/>
        <v>✓</v>
      </c>
      <c r="G2098" s="12"/>
      <c r="L2098" s="4" t="str">
        <f t="shared" si="131"/>
        <v/>
      </c>
      <c r="M2098" s="4" t="str">
        <f t="shared" si="132"/>
        <v/>
      </c>
      <c r="N2098" s="4" t="str">
        <f t="shared" si="133"/>
        <v/>
      </c>
    </row>
    <row r="2099" spans="1:14" x14ac:dyDescent="0.25">
      <c r="A2099" s="12"/>
      <c r="B2099" s="8" t="s">
        <v>1456</v>
      </c>
      <c r="C2099" s="32">
        <v>50.341279999999998</v>
      </c>
      <c r="D2099" s="33">
        <v>-4.7781500000000001</v>
      </c>
      <c r="E2099" s="12"/>
      <c r="F2099" s="4" t="str">
        <f t="shared" si="130"/>
        <v>✓</v>
      </c>
      <c r="G2099" s="12"/>
      <c r="L2099" s="4" t="str">
        <f t="shared" si="131"/>
        <v/>
      </c>
      <c r="M2099" s="4" t="str">
        <f t="shared" si="132"/>
        <v/>
      </c>
      <c r="N2099" s="4" t="str">
        <f t="shared" si="133"/>
        <v/>
      </c>
    </row>
    <row r="2100" spans="1:14" x14ac:dyDescent="0.25">
      <c r="A2100" s="12"/>
      <c r="B2100" s="8" t="s">
        <v>1457</v>
      </c>
      <c r="C2100" s="32">
        <v>50.34534</v>
      </c>
      <c r="D2100" s="33">
        <v>-4.8274999999999997</v>
      </c>
      <c r="E2100" s="12"/>
      <c r="F2100" s="4" t="str">
        <f t="shared" si="130"/>
        <v>✓</v>
      </c>
      <c r="G2100" s="12"/>
      <c r="L2100" s="4" t="str">
        <f t="shared" si="131"/>
        <v/>
      </c>
      <c r="M2100" s="4" t="str">
        <f t="shared" si="132"/>
        <v/>
      </c>
      <c r="N2100" s="4" t="str">
        <f t="shared" si="133"/>
        <v/>
      </c>
    </row>
    <row r="2101" spans="1:14" x14ac:dyDescent="0.25">
      <c r="A2101" s="12"/>
      <c r="B2101" s="8" t="s">
        <v>1458</v>
      </c>
      <c r="C2101" s="32">
        <v>50.523060000000001</v>
      </c>
      <c r="D2101" s="33">
        <v>-4.87575</v>
      </c>
      <c r="E2101" s="12"/>
      <c r="F2101" s="4" t="str">
        <f t="shared" si="130"/>
        <v>✓</v>
      </c>
      <c r="G2101" s="12"/>
      <c r="L2101" s="4" t="str">
        <f t="shared" si="131"/>
        <v/>
      </c>
      <c r="M2101" s="4" t="str">
        <f t="shared" si="132"/>
        <v/>
      </c>
      <c r="N2101" s="4" t="str">
        <f t="shared" si="133"/>
        <v/>
      </c>
    </row>
    <row r="2102" spans="1:14" x14ac:dyDescent="0.25">
      <c r="A2102" s="12"/>
      <c r="B2102" s="8" t="s">
        <v>1459</v>
      </c>
      <c r="C2102" s="32">
        <v>50.532629999999997</v>
      </c>
      <c r="D2102" s="33">
        <v>-4.9674899999999997</v>
      </c>
      <c r="E2102" s="12"/>
      <c r="F2102" s="4" t="str">
        <f t="shared" si="130"/>
        <v>✓</v>
      </c>
      <c r="G2102" s="12"/>
      <c r="L2102" s="4" t="str">
        <f t="shared" si="131"/>
        <v/>
      </c>
      <c r="M2102" s="4" t="str">
        <f t="shared" si="132"/>
        <v/>
      </c>
      <c r="N2102" s="4" t="str">
        <f t="shared" si="133"/>
        <v/>
      </c>
    </row>
    <row r="2103" spans="1:14" x14ac:dyDescent="0.25">
      <c r="A2103" s="12"/>
      <c r="B2103" s="8" t="s">
        <v>1460</v>
      </c>
      <c r="C2103" s="32">
        <v>50.586280000000002</v>
      </c>
      <c r="D2103" s="33">
        <v>-4.8299200000000004</v>
      </c>
      <c r="E2103" s="12"/>
      <c r="F2103" s="4" t="str">
        <f t="shared" si="130"/>
        <v>✓</v>
      </c>
      <c r="G2103" s="12"/>
      <c r="L2103" s="4" t="str">
        <f t="shared" si="131"/>
        <v/>
      </c>
      <c r="M2103" s="4" t="str">
        <f t="shared" si="132"/>
        <v/>
      </c>
      <c r="N2103" s="4" t="str">
        <f t="shared" si="133"/>
        <v/>
      </c>
    </row>
    <row r="2104" spans="1:14" x14ac:dyDescent="0.25">
      <c r="A2104" s="12"/>
      <c r="B2104" s="8" t="s">
        <v>1461</v>
      </c>
      <c r="C2104" s="32">
        <v>50.388269999999999</v>
      </c>
      <c r="D2104" s="33">
        <v>-4.1273499999999999</v>
      </c>
      <c r="E2104" s="12"/>
      <c r="F2104" s="4" t="str">
        <f t="shared" si="130"/>
        <v>✓</v>
      </c>
      <c r="G2104" s="12"/>
      <c r="L2104" s="4" t="str">
        <f t="shared" si="131"/>
        <v/>
      </c>
      <c r="M2104" s="4" t="str">
        <f t="shared" si="132"/>
        <v/>
      </c>
      <c r="N2104" s="4" t="str">
        <f t="shared" si="133"/>
        <v/>
      </c>
    </row>
    <row r="2105" spans="1:14" x14ac:dyDescent="0.25">
      <c r="A2105" s="12"/>
      <c r="B2105" s="8" t="s">
        <v>1462</v>
      </c>
      <c r="C2105" s="32">
        <v>50.501779999999997</v>
      </c>
      <c r="D2105" s="33">
        <v>-4.7284300000000004</v>
      </c>
      <c r="E2105" s="12"/>
      <c r="F2105" s="4" t="str">
        <f t="shared" si="130"/>
        <v>✓</v>
      </c>
      <c r="G2105" s="12"/>
      <c r="L2105" s="4" t="str">
        <f t="shared" si="131"/>
        <v/>
      </c>
      <c r="M2105" s="4" t="str">
        <f t="shared" si="132"/>
        <v/>
      </c>
      <c r="N2105" s="4" t="str">
        <f t="shared" si="133"/>
        <v/>
      </c>
    </row>
    <row r="2106" spans="1:14" x14ac:dyDescent="0.25">
      <c r="A2106" s="12"/>
      <c r="B2106" s="8" t="s">
        <v>1463</v>
      </c>
      <c r="C2106" s="32">
        <v>50.469110000000001</v>
      </c>
      <c r="D2106" s="33">
        <v>-4.7229999999999999</v>
      </c>
      <c r="E2106" s="12"/>
      <c r="F2106" s="4" t="str">
        <f t="shared" si="130"/>
        <v>✓</v>
      </c>
      <c r="G2106" s="12"/>
      <c r="L2106" s="4" t="str">
        <f t="shared" si="131"/>
        <v/>
      </c>
      <c r="M2106" s="4" t="str">
        <f t="shared" si="132"/>
        <v/>
      </c>
      <c r="N2106" s="4" t="str">
        <f t="shared" si="133"/>
        <v/>
      </c>
    </row>
    <row r="2107" spans="1:14" x14ac:dyDescent="0.25">
      <c r="A2107" s="12"/>
      <c r="B2107" s="8" t="s">
        <v>1464</v>
      </c>
      <c r="C2107" s="32">
        <v>50.633139999999997</v>
      </c>
      <c r="D2107" s="33">
        <v>-4.6621899999999998</v>
      </c>
      <c r="E2107" s="12"/>
      <c r="F2107" s="4" t="str">
        <f t="shared" si="130"/>
        <v>✓</v>
      </c>
      <c r="G2107" s="12"/>
      <c r="L2107" s="4" t="str">
        <f t="shared" si="131"/>
        <v/>
      </c>
      <c r="M2107" s="4" t="str">
        <f t="shared" si="132"/>
        <v/>
      </c>
      <c r="N2107" s="4" t="str">
        <f t="shared" si="133"/>
        <v/>
      </c>
    </row>
    <row r="2108" spans="1:14" x14ac:dyDescent="0.25">
      <c r="A2108" s="12"/>
      <c r="B2108" s="8" t="s">
        <v>1465</v>
      </c>
      <c r="C2108" s="32">
        <v>50.621949999999998</v>
      </c>
      <c r="D2108" s="33">
        <v>-4.73156</v>
      </c>
      <c r="E2108" s="12"/>
      <c r="F2108" s="4" t="str">
        <f t="shared" si="130"/>
        <v>✓</v>
      </c>
      <c r="G2108" s="12"/>
      <c r="L2108" s="4" t="str">
        <f t="shared" si="131"/>
        <v/>
      </c>
      <c r="M2108" s="4" t="str">
        <f t="shared" si="132"/>
        <v/>
      </c>
      <c r="N2108" s="4" t="str">
        <f t="shared" si="133"/>
        <v/>
      </c>
    </row>
    <row r="2109" spans="1:14" x14ac:dyDescent="0.25">
      <c r="A2109" s="12"/>
      <c r="B2109" s="8" t="s">
        <v>1466</v>
      </c>
      <c r="C2109" s="32">
        <v>50.659790000000001</v>
      </c>
      <c r="D2109" s="33">
        <v>-4.7445300000000001</v>
      </c>
      <c r="E2109" s="12"/>
      <c r="F2109" s="4" t="str">
        <f t="shared" si="130"/>
        <v>✓</v>
      </c>
      <c r="G2109" s="12"/>
      <c r="L2109" s="4" t="str">
        <f t="shared" si="131"/>
        <v/>
      </c>
      <c r="M2109" s="4" t="str">
        <f t="shared" si="132"/>
        <v/>
      </c>
      <c r="N2109" s="4" t="str">
        <f t="shared" si="133"/>
        <v/>
      </c>
    </row>
    <row r="2110" spans="1:14" x14ac:dyDescent="0.25">
      <c r="A2110" s="12"/>
      <c r="B2110" s="8" t="s">
        <v>1467</v>
      </c>
      <c r="C2110" s="32">
        <v>50.684759999999997</v>
      </c>
      <c r="D2110" s="33">
        <v>-4.6854399999999998</v>
      </c>
      <c r="E2110" s="12"/>
      <c r="F2110" s="4" t="str">
        <f t="shared" si="130"/>
        <v>✓</v>
      </c>
      <c r="G2110" s="12"/>
      <c r="L2110" s="4" t="str">
        <f t="shared" si="131"/>
        <v/>
      </c>
      <c r="M2110" s="4" t="str">
        <f t="shared" si="132"/>
        <v/>
      </c>
      <c r="N2110" s="4" t="str">
        <f t="shared" si="133"/>
        <v/>
      </c>
    </row>
    <row r="2111" spans="1:14" x14ac:dyDescent="0.25">
      <c r="A2111" s="12"/>
      <c r="B2111" s="8" t="s">
        <v>1468</v>
      </c>
      <c r="C2111" s="32">
        <v>50.37556</v>
      </c>
      <c r="D2111" s="33">
        <v>-4.1280000000000001</v>
      </c>
      <c r="E2111" s="12"/>
      <c r="F2111" s="4" t="str">
        <f t="shared" si="130"/>
        <v>✓</v>
      </c>
      <c r="G2111" s="12"/>
      <c r="L2111" s="4" t="str">
        <f t="shared" si="131"/>
        <v/>
      </c>
      <c r="M2111" s="4" t="str">
        <f t="shared" si="132"/>
        <v/>
      </c>
      <c r="N2111" s="4" t="str">
        <f t="shared" si="133"/>
        <v/>
      </c>
    </row>
    <row r="2112" spans="1:14" x14ac:dyDescent="0.25">
      <c r="A2112" s="12"/>
      <c r="B2112" s="8" t="s">
        <v>1469</v>
      </c>
      <c r="C2112" s="32">
        <v>50.411079999999998</v>
      </c>
      <c r="D2112" s="33">
        <v>-4.1666400000000001</v>
      </c>
      <c r="E2112" s="12"/>
      <c r="F2112" s="4" t="str">
        <f t="shared" si="130"/>
        <v>✓</v>
      </c>
      <c r="G2112" s="12"/>
      <c r="L2112" s="4" t="str">
        <f t="shared" si="131"/>
        <v/>
      </c>
      <c r="M2112" s="4" t="str">
        <f t="shared" si="132"/>
        <v/>
      </c>
      <c r="N2112" s="4" t="str">
        <f t="shared" si="133"/>
        <v/>
      </c>
    </row>
    <row r="2113" spans="1:14" x14ac:dyDescent="0.25">
      <c r="A2113" s="12"/>
      <c r="B2113" s="8" t="s">
        <v>1470</v>
      </c>
      <c r="C2113" s="32">
        <v>50.418709999999997</v>
      </c>
      <c r="D2113" s="33">
        <v>-4.1157300000000001</v>
      </c>
      <c r="E2113" s="12"/>
      <c r="F2113" s="4" t="str">
        <f t="shared" si="130"/>
        <v>✓</v>
      </c>
      <c r="G2113" s="12"/>
      <c r="L2113" s="4" t="str">
        <f t="shared" si="131"/>
        <v/>
      </c>
      <c r="M2113" s="4" t="str">
        <f t="shared" si="132"/>
        <v/>
      </c>
      <c r="N2113" s="4" t="str">
        <f t="shared" si="133"/>
        <v/>
      </c>
    </row>
    <row r="2114" spans="1:14" x14ac:dyDescent="0.25">
      <c r="A2114" s="12"/>
      <c r="B2114" s="8" t="s">
        <v>1471</v>
      </c>
      <c r="C2114" s="32">
        <v>50.392780000000002</v>
      </c>
      <c r="D2114" s="33">
        <v>-4.0455500000000004</v>
      </c>
      <c r="E2114" s="12"/>
      <c r="F2114" s="4" t="str">
        <f t="shared" si="130"/>
        <v>✓</v>
      </c>
      <c r="G2114" s="12"/>
      <c r="L2114" s="4" t="str">
        <f t="shared" si="131"/>
        <v/>
      </c>
      <c r="M2114" s="4" t="str">
        <f t="shared" si="132"/>
        <v/>
      </c>
      <c r="N2114" s="4" t="str">
        <f t="shared" si="133"/>
        <v/>
      </c>
    </row>
    <row r="2115" spans="1:14" x14ac:dyDescent="0.25">
      <c r="A2115" s="12"/>
      <c r="B2115" s="8" t="s">
        <v>1472</v>
      </c>
      <c r="C2115" s="32">
        <v>50.335569999999997</v>
      </c>
      <c r="D2115" s="33">
        <v>-4.0110200000000003</v>
      </c>
      <c r="E2115" s="12"/>
      <c r="F2115" s="4" t="str">
        <f t="shared" si="130"/>
        <v>✓</v>
      </c>
      <c r="G2115" s="12"/>
      <c r="L2115" s="4" t="str">
        <f t="shared" si="131"/>
        <v/>
      </c>
      <c r="M2115" s="4" t="str">
        <f t="shared" si="132"/>
        <v/>
      </c>
      <c r="N2115" s="4" t="str">
        <f t="shared" si="133"/>
        <v/>
      </c>
    </row>
    <row r="2116" spans="1:14" x14ac:dyDescent="0.25">
      <c r="A2116" s="12"/>
      <c r="B2116" s="8" t="s">
        <v>1473</v>
      </c>
      <c r="C2116" s="32">
        <v>50.35474</v>
      </c>
      <c r="D2116" s="33">
        <v>-4.0870199999999999</v>
      </c>
      <c r="E2116" s="12"/>
      <c r="F2116" s="4" t="str">
        <f t="shared" si="130"/>
        <v>✓</v>
      </c>
      <c r="G2116" s="12"/>
      <c r="L2116" s="4" t="str">
        <f t="shared" si="131"/>
        <v/>
      </c>
      <c r="M2116" s="4" t="str">
        <f t="shared" si="132"/>
        <v/>
      </c>
      <c r="N2116" s="4" t="str">
        <f t="shared" si="133"/>
        <v/>
      </c>
    </row>
    <row r="2117" spans="1:14" x14ac:dyDescent="0.25">
      <c r="A2117" s="12"/>
      <c r="B2117" s="8" t="s">
        <v>1474</v>
      </c>
      <c r="C2117" s="32">
        <v>50.364409999999999</v>
      </c>
      <c r="D2117" s="33">
        <v>-4.1044400000000003</v>
      </c>
      <c r="E2117" s="12"/>
      <c r="F2117" s="4" t="str">
        <f t="shared" si="130"/>
        <v>✓</v>
      </c>
      <c r="G2117" s="12"/>
      <c r="L2117" s="4" t="str">
        <f t="shared" si="131"/>
        <v/>
      </c>
      <c r="M2117" s="4" t="str">
        <f t="shared" si="132"/>
        <v/>
      </c>
      <c r="N2117" s="4" t="str">
        <f t="shared" si="133"/>
        <v/>
      </c>
    </row>
    <row r="2118" spans="1:14" x14ac:dyDescent="0.25">
      <c r="A2118" s="12"/>
      <c r="B2118" s="8" t="s">
        <v>1475</v>
      </c>
      <c r="C2118" s="32">
        <v>50.799480000000003</v>
      </c>
      <c r="D2118" s="33">
        <v>-1.08971</v>
      </c>
      <c r="E2118" s="12"/>
      <c r="F2118" s="4" t="str">
        <f t="shared" si="130"/>
        <v>✓</v>
      </c>
      <c r="G2118" s="12"/>
      <c r="L2118" s="4" t="str">
        <f t="shared" si="131"/>
        <v/>
      </c>
      <c r="M2118" s="4" t="str">
        <f t="shared" si="132"/>
        <v/>
      </c>
      <c r="N2118" s="4" t="str">
        <f t="shared" si="133"/>
        <v/>
      </c>
    </row>
    <row r="2119" spans="1:14" x14ac:dyDescent="0.25">
      <c r="A2119" s="12"/>
      <c r="B2119" s="8" t="s">
        <v>1476</v>
      </c>
      <c r="C2119" s="32">
        <v>50.852220000000003</v>
      </c>
      <c r="D2119" s="33">
        <v>-0.92947000000000002</v>
      </c>
      <c r="E2119" s="12"/>
      <c r="F2119" s="4" t="str">
        <f t="shared" si="130"/>
        <v>✓</v>
      </c>
      <c r="G2119" s="12"/>
      <c r="L2119" s="4" t="str">
        <f t="shared" si="131"/>
        <v/>
      </c>
      <c r="M2119" s="4" t="str">
        <f t="shared" si="132"/>
        <v/>
      </c>
      <c r="N2119" s="4" t="str">
        <f t="shared" si="133"/>
        <v/>
      </c>
    </row>
    <row r="2120" spans="1:14" x14ac:dyDescent="0.25">
      <c r="A2120" s="12"/>
      <c r="B2120" s="8" t="s">
        <v>1477</v>
      </c>
      <c r="C2120" s="32">
        <v>50.79204</v>
      </c>
      <c r="D2120" s="33">
        <v>-0.97570000000000001</v>
      </c>
      <c r="E2120" s="12"/>
      <c r="F2120" s="4" t="str">
        <f t="shared" si="130"/>
        <v>✓</v>
      </c>
      <c r="G2120" s="12"/>
      <c r="L2120" s="4" t="str">
        <f t="shared" si="131"/>
        <v/>
      </c>
      <c r="M2120" s="4" t="str">
        <f t="shared" si="132"/>
        <v/>
      </c>
      <c r="N2120" s="4" t="str">
        <f t="shared" si="133"/>
        <v/>
      </c>
    </row>
    <row r="2121" spans="1:14" x14ac:dyDescent="0.25">
      <c r="A2121" s="12"/>
      <c r="B2121" s="8" t="s">
        <v>1478</v>
      </c>
      <c r="C2121" s="32">
        <v>50.797930000000001</v>
      </c>
      <c r="D2121" s="33">
        <v>-1.1417200000000001</v>
      </c>
      <c r="E2121" s="12"/>
      <c r="F2121" s="4" t="str">
        <f t="shared" si="130"/>
        <v>✓</v>
      </c>
      <c r="G2121" s="12"/>
      <c r="L2121" s="4" t="str">
        <f t="shared" si="131"/>
        <v/>
      </c>
      <c r="M2121" s="4" t="str">
        <f t="shared" si="132"/>
        <v/>
      </c>
      <c r="N2121" s="4" t="str">
        <f t="shared" si="133"/>
        <v/>
      </c>
    </row>
    <row r="2122" spans="1:14" x14ac:dyDescent="0.25">
      <c r="A2122" s="12"/>
      <c r="B2122" s="8" t="s">
        <v>1479</v>
      </c>
      <c r="C2122" s="32">
        <v>50.81223</v>
      </c>
      <c r="D2122" s="33">
        <v>-1.18113</v>
      </c>
      <c r="E2122" s="12"/>
      <c r="F2122" s="4" t="str">
        <f t="shared" si="130"/>
        <v>✓</v>
      </c>
      <c r="G2122" s="12"/>
      <c r="L2122" s="4" t="str">
        <f t="shared" si="131"/>
        <v/>
      </c>
      <c r="M2122" s="4" t="str">
        <f t="shared" si="132"/>
        <v/>
      </c>
      <c r="N2122" s="4" t="str">
        <f t="shared" si="133"/>
        <v/>
      </c>
    </row>
    <row r="2123" spans="1:14" x14ac:dyDescent="0.25">
      <c r="A2123" s="12"/>
      <c r="B2123" s="8" t="s">
        <v>1480</v>
      </c>
      <c r="C2123" s="32">
        <v>50.838709999999999</v>
      </c>
      <c r="D2123" s="33">
        <v>-1.2190000000000001</v>
      </c>
      <c r="E2123" s="12"/>
      <c r="F2123" s="4" t="str">
        <f t="shared" si="130"/>
        <v>✓</v>
      </c>
      <c r="G2123" s="12"/>
      <c r="L2123" s="4" t="str">
        <f t="shared" si="131"/>
        <v/>
      </c>
      <c r="M2123" s="4" t="str">
        <f t="shared" si="132"/>
        <v/>
      </c>
      <c r="N2123" s="4" t="str">
        <f t="shared" si="133"/>
        <v/>
      </c>
    </row>
    <row r="2124" spans="1:14" x14ac:dyDescent="0.25">
      <c r="A2124" s="12"/>
      <c r="B2124" s="8" t="s">
        <v>1481</v>
      </c>
      <c r="C2124" s="32">
        <v>50.867759999999997</v>
      </c>
      <c r="D2124" s="33">
        <v>-1.2282500000000001</v>
      </c>
      <c r="E2124" s="12"/>
      <c r="F2124" s="4" t="str">
        <f t="shared" ref="F2124:F2187" si="134">IF(COUNTIF($B2124:$D2124, "")=3, "", IF(OR($C2124="", $D2124="", $C2124&gt;$J$3, $C2124&lt;$J$4, $D2124&gt;$J$5, $D2124&lt;$J$6), $J$9, $J$8))</f>
        <v>✓</v>
      </c>
      <c r="G2124" s="12"/>
      <c r="L2124" s="4" t="str">
        <f t="shared" ref="L2124:L2187" si="135">IF(B2124="", "", IF(COUNTIF(B$11:B$5010, B2124)&gt;1, "X", ""))</f>
        <v/>
      </c>
      <c r="M2124" s="4" t="str">
        <f t="shared" ref="M2124:M2187" si="136">IF(C2124="", "", IF(ISNUMBER(C2124)=FALSE, "X", ""))</f>
        <v/>
      </c>
      <c r="N2124" s="4" t="str">
        <f t="shared" ref="N2124:N2187" si="137">IF(D2124="", "", IF(ISNUMBER(D2124)=FALSE, "X", ""))</f>
        <v/>
      </c>
    </row>
    <row r="2125" spans="1:14" x14ac:dyDescent="0.25">
      <c r="A2125" s="12"/>
      <c r="B2125" s="8" t="s">
        <v>1482</v>
      </c>
      <c r="C2125" s="32">
        <v>50.85089</v>
      </c>
      <c r="D2125" s="33">
        <v>-1.1591199999999999</v>
      </c>
      <c r="E2125" s="12"/>
      <c r="F2125" s="4" t="str">
        <f t="shared" si="134"/>
        <v>✓</v>
      </c>
      <c r="G2125" s="12"/>
      <c r="L2125" s="4" t="str">
        <f t="shared" si="135"/>
        <v/>
      </c>
      <c r="M2125" s="4" t="str">
        <f t="shared" si="136"/>
        <v/>
      </c>
      <c r="N2125" s="4" t="str">
        <f t="shared" si="137"/>
        <v/>
      </c>
    </row>
    <row r="2126" spans="1:14" x14ac:dyDescent="0.25">
      <c r="A2126" s="12"/>
      <c r="B2126" s="8" t="s">
        <v>1483</v>
      </c>
      <c r="C2126" s="32">
        <v>50.889780000000002</v>
      </c>
      <c r="D2126" s="33">
        <v>-1.17333</v>
      </c>
      <c r="E2126" s="12"/>
      <c r="F2126" s="4" t="str">
        <f t="shared" si="134"/>
        <v>✓</v>
      </c>
      <c r="G2126" s="12"/>
      <c r="L2126" s="4" t="str">
        <f t="shared" si="135"/>
        <v/>
      </c>
      <c r="M2126" s="4" t="str">
        <f t="shared" si="136"/>
        <v/>
      </c>
      <c r="N2126" s="4" t="str">
        <f t="shared" si="137"/>
        <v/>
      </c>
    </row>
    <row r="2127" spans="1:14" x14ac:dyDescent="0.25">
      <c r="A2127" s="12"/>
      <c r="B2127" s="8" t="s">
        <v>1484</v>
      </c>
      <c r="C2127" s="32">
        <v>50.864939999999997</v>
      </c>
      <c r="D2127" s="33">
        <v>-0.81494</v>
      </c>
      <c r="E2127" s="12"/>
      <c r="F2127" s="4" t="str">
        <f t="shared" si="134"/>
        <v>✓</v>
      </c>
      <c r="G2127" s="12"/>
      <c r="L2127" s="4" t="str">
        <f t="shared" si="135"/>
        <v/>
      </c>
      <c r="M2127" s="4" t="str">
        <f t="shared" si="136"/>
        <v/>
      </c>
      <c r="N2127" s="4" t="str">
        <f t="shared" si="137"/>
        <v/>
      </c>
    </row>
    <row r="2128" spans="1:14" x14ac:dyDescent="0.25">
      <c r="A2128" s="12"/>
      <c r="B2128" s="8" t="s">
        <v>1485</v>
      </c>
      <c r="C2128" s="32">
        <v>50.838349999999998</v>
      </c>
      <c r="D2128" s="33">
        <v>-0.77834999999999999</v>
      </c>
      <c r="E2128" s="12"/>
      <c r="F2128" s="4" t="str">
        <f t="shared" si="134"/>
        <v>✓</v>
      </c>
      <c r="G2128" s="12"/>
      <c r="L2128" s="4" t="str">
        <f t="shared" si="135"/>
        <v/>
      </c>
      <c r="M2128" s="4" t="str">
        <f t="shared" si="136"/>
        <v/>
      </c>
      <c r="N2128" s="4" t="str">
        <f t="shared" si="137"/>
        <v/>
      </c>
    </row>
    <row r="2129" spans="1:14" x14ac:dyDescent="0.25">
      <c r="A2129" s="12"/>
      <c r="B2129" s="8" t="s">
        <v>1486</v>
      </c>
      <c r="C2129" s="32">
        <v>50.817860000000003</v>
      </c>
      <c r="D2129" s="33">
        <v>-1.07741</v>
      </c>
      <c r="E2129" s="12"/>
      <c r="F2129" s="4" t="str">
        <f t="shared" si="134"/>
        <v>✓</v>
      </c>
      <c r="G2129" s="12"/>
      <c r="L2129" s="4" t="str">
        <f t="shared" si="135"/>
        <v/>
      </c>
      <c r="M2129" s="4" t="str">
        <f t="shared" si="136"/>
        <v/>
      </c>
      <c r="N2129" s="4" t="str">
        <f t="shared" si="137"/>
        <v/>
      </c>
    </row>
    <row r="2130" spans="1:14" x14ac:dyDescent="0.25">
      <c r="A2130" s="12"/>
      <c r="B2130" s="8" t="s">
        <v>1487</v>
      </c>
      <c r="C2130" s="32">
        <v>50.784570000000002</v>
      </c>
      <c r="D2130" s="33">
        <v>-0.78403999999999996</v>
      </c>
      <c r="E2130" s="12"/>
      <c r="F2130" s="4" t="str">
        <f t="shared" si="134"/>
        <v>✓</v>
      </c>
      <c r="G2130" s="12"/>
      <c r="L2130" s="4" t="str">
        <f t="shared" si="135"/>
        <v/>
      </c>
      <c r="M2130" s="4" t="str">
        <f t="shared" si="136"/>
        <v/>
      </c>
      <c r="N2130" s="4" t="str">
        <f t="shared" si="137"/>
        <v/>
      </c>
    </row>
    <row r="2131" spans="1:14" x14ac:dyDescent="0.25">
      <c r="A2131" s="12"/>
      <c r="B2131" s="8" t="s">
        <v>1488</v>
      </c>
      <c r="C2131" s="32">
        <v>50.7851</v>
      </c>
      <c r="D2131" s="33">
        <v>-0.69867000000000001</v>
      </c>
      <c r="E2131" s="12"/>
      <c r="F2131" s="4" t="str">
        <f t="shared" si="134"/>
        <v>✓</v>
      </c>
      <c r="G2131" s="12"/>
      <c r="L2131" s="4" t="str">
        <f t="shared" si="135"/>
        <v/>
      </c>
      <c r="M2131" s="4" t="str">
        <f t="shared" si="136"/>
        <v/>
      </c>
      <c r="N2131" s="4" t="str">
        <f t="shared" si="137"/>
        <v/>
      </c>
    </row>
    <row r="2132" spans="1:14" x14ac:dyDescent="0.25">
      <c r="A2132" s="12"/>
      <c r="B2132" s="8" t="s">
        <v>1489</v>
      </c>
      <c r="C2132" s="32">
        <v>50.800240000000002</v>
      </c>
      <c r="D2132" s="33">
        <v>-0.64766999999999997</v>
      </c>
      <c r="E2132" s="12"/>
      <c r="F2132" s="4" t="str">
        <f t="shared" si="134"/>
        <v>✓</v>
      </c>
      <c r="G2132" s="12"/>
      <c r="L2132" s="4" t="str">
        <f t="shared" si="135"/>
        <v/>
      </c>
      <c r="M2132" s="4" t="str">
        <f t="shared" si="136"/>
        <v/>
      </c>
      <c r="N2132" s="4" t="str">
        <f t="shared" si="137"/>
        <v/>
      </c>
    </row>
    <row r="2133" spans="1:14" x14ac:dyDescent="0.25">
      <c r="A2133" s="12"/>
      <c r="B2133" s="8" t="s">
        <v>1490</v>
      </c>
      <c r="C2133" s="32">
        <v>50.816290000000002</v>
      </c>
      <c r="D2133" s="33">
        <v>-1.0591699999999999</v>
      </c>
      <c r="E2133" s="12"/>
      <c r="F2133" s="4" t="str">
        <f t="shared" si="134"/>
        <v>✓</v>
      </c>
      <c r="G2133" s="12"/>
      <c r="L2133" s="4" t="str">
        <f t="shared" si="135"/>
        <v/>
      </c>
      <c r="M2133" s="4" t="str">
        <f t="shared" si="136"/>
        <v/>
      </c>
      <c r="N2133" s="4" t="str">
        <f t="shared" si="137"/>
        <v/>
      </c>
    </row>
    <row r="2134" spans="1:14" x14ac:dyDescent="0.25">
      <c r="A2134" s="12"/>
      <c r="B2134" s="8" t="s">
        <v>1491</v>
      </c>
      <c r="C2134" s="32">
        <v>50.691029999999998</v>
      </c>
      <c r="D2134" s="33">
        <v>-1.31351</v>
      </c>
      <c r="E2134" s="12"/>
      <c r="F2134" s="4" t="str">
        <f t="shared" si="134"/>
        <v>✓</v>
      </c>
      <c r="G2134" s="12"/>
      <c r="L2134" s="4" t="str">
        <f t="shared" si="135"/>
        <v/>
      </c>
      <c r="M2134" s="4" t="str">
        <f t="shared" si="136"/>
        <v/>
      </c>
      <c r="N2134" s="4" t="str">
        <f t="shared" si="137"/>
        <v/>
      </c>
    </row>
    <row r="2135" spans="1:14" x14ac:dyDescent="0.25">
      <c r="A2135" s="12"/>
      <c r="B2135" s="8" t="s">
        <v>1492</v>
      </c>
      <c r="C2135" s="32">
        <v>50.755400000000002</v>
      </c>
      <c r="D2135" s="33">
        <v>-1.3074399999999999</v>
      </c>
      <c r="E2135" s="12"/>
      <c r="F2135" s="4" t="str">
        <f t="shared" si="134"/>
        <v>✓</v>
      </c>
      <c r="G2135" s="12"/>
      <c r="L2135" s="4" t="str">
        <f t="shared" si="135"/>
        <v/>
      </c>
      <c r="M2135" s="4" t="str">
        <f t="shared" si="136"/>
        <v/>
      </c>
      <c r="N2135" s="4" t="str">
        <f t="shared" si="137"/>
        <v/>
      </c>
    </row>
    <row r="2136" spans="1:14" x14ac:dyDescent="0.25">
      <c r="A2136" s="12"/>
      <c r="B2136" s="8" t="s">
        <v>1493</v>
      </c>
      <c r="C2136" s="32">
        <v>50.751199999999997</v>
      </c>
      <c r="D2136" s="33">
        <v>-1.2809200000000001</v>
      </c>
      <c r="E2136" s="12"/>
      <c r="F2136" s="4" t="str">
        <f t="shared" si="134"/>
        <v>✓</v>
      </c>
      <c r="G2136" s="12"/>
      <c r="L2136" s="4" t="str">
        <f t="shared" si="135"/>
        <v/>
      </c>
      <c r="M2136" s="4" t="str">
        <f t="shared" si="136"/>
        <v/>
      </c>
      <c r="N2136" s="4" t="str">
        <f t="shared" si="137"/>
        <v/>
      </c>
    </row>
    <row r="2137" spans="1:14" x14ac:dyDescent="0.25">
      <c r="A2137" s="12"/>
      <c r="B2137" s="8" t="s">
        <v>1494</v>
      </c>
      <c r="C2137" s="32">
        <v>50.721649999999997</v>
      </c>
      <c r="D2137" s="33">
        <v>-1.17004</v>
      </c>
      <c r="E2137" s="12"/>
      <c r="F2137" s="4" t="str">
        <f t="shared" si="134"/>
        <v>✓</v>
      </c>
      <c r="G2137" s="12"/>
      <c r="L2137" s="4" t="str">
        <f t="shared" si="135"/>
        <v/>
      </c>
      <c r="M2137" s="4" t="str">
        <f t="shared" si="136"/>
        <v/>
      </c>
      <c r="N2137" s="4" t="str">
        <f t="shared" si="137"/>
        <v/>
      </c>
    </row>
    <row r="2138" spans="1:14" x14ac:dyDescent="0.25">
      <c r="A2138" s="12"/>
      <c r="B2138" s="8" t="s">
        <v>1495</v>
      </c>
      <c r="C2138" s="32">
        <v>50.715899999999998</v>
      </c>
      <c r="D2138" s="33">
        <v>-1.1134900000000001</v>
      </c>
      <c r="E2138" s="12"/>
      <c r="F2138" s="4" t="str">
        <f t="shared" si="134"/>
        <v>✓</v>
      </c>
      <c r="G2138" s="12"/>
      <c r="L2138" s="4" t="str">
        <f t="shared" si="135"/>
        <v/>
      </c>
      <c r="M2138" s="4" t="str">
        <f t="shared" si="136"/>
        <v/>
      </c>
      <c r="N2138" s="4" t="str">
        <f t="shared" si="137"/>
        <v/>
      </c>
    </row>
    <row r="2139" spans="1:14" x14ac:dyDescent="0.25">
      <c r="A2139" s="12"/>
      <c r="B2139" s="8" t="s">
        <v>1496</v>
      </c>
      <c r="C2139" s="32">
        <v>50.686860000000003</v>
      </c>
      <c r="D2139" s="33">
        <v>-1.08565</v>
      </c>
      <c r="E2139" s="12"/>
      <c r="F2139" s="4" t="str">
        <f t="shared" si="134"/>
        <v>✓</v>
      </c>
      <c r="G2139" s="12"/>
      <c r="L2139" s="4" t="str">
        <f t="shared" si="135"/>
        <v/>
      </c>
      <c r="M2139" s="4" t="str">
        <f t="shared" si="136"/>
        <v/>
      </c>
      <c r="N2139" s="4" t="str">
        <f t="shared" si="137"/>
        <v/>
      </c>
    </row>
    <row r="2140" spans="1:14" x14ac:dyDescent="0.25">
      <c r="A2140" s="12"/>
      <c r="B2140" s="8" t="s">
        <v>1497</v>
      </c>
      <c r="C2140" s="32">
        <v>50.658580000000001</v>
      </c>
      <c r="D2140" s="33">
        <v>-1.1636599999999999</v>
      </c>
      <c r="E2140" s="12"/>
      <c r="F2140" s="4" t="str">
        <f t="shared" si="134"/>
        <v>✓</v>
      </c>
      <c r="G2140" s="12"/>
      <c r="L2140" s="4" t="str">
        <f t="shared" si="135"/>
        <v/>
      </c>
      <c r="M2140" s="4" t="str">
        <f t="shared" si="136"/>
        <v/>
      </c>
      <c r="N2140" s="4" t="str">
        <f t="shared" si="137"/>
        <v/>
      </c>
    </row>
    <row r="2141" spans="1:14" x14ac:dyDescent="0.25">
      <c r="A2141" s="12"/>
      <c r="B2141" s="8" t="s">
        <v>1498</v>
      </c>
      <c r="C2141" s="32">
        <v>50.631399999999999</v>
      </c>
      <c r="D2141" s="33">
        <v>-1.1796199999999999</v>
      </c>
      <c r="E2141" s="12"/>
      <c r="F2141" s="4" t="str">
        <f t="shared" si="134"/>
        <v>✓</v>
      </c>
      <c r="G2141" s="12"/>
      <c r="L2141" s="4" t="str">
        <f t="shared" si="135"/>
        <v/>
      </c>
      <c r="M2141" s="4" t="str">
        <f t="shared" si="136"/>
        <v/>
      </c>
      <c r="N2141" s="4" t="str">
        <f t="shared" si="137"/>
        <v/>
      </c>
    </row>
    <row r="2142" spans="1:14" x14ac:dyDescent="0.25">
      <c r="A2142" s="12"/>
      <c r="B2142" s="8" t="s">
        <v>1499</v>
      </c>
      <c r="C2142" s="32">
        <v>50.605379999999997</v>
      </c>
      <c r="D2142" s="33">
        <v>-1.24342</v>
      </c>
      <c r="E2142" s="12"/>
      <c r="F2142" s="4" t="str">
        <f t="shared" si="134"/>
        <v>✓</v>
      </c>
      <c r="G2142" s="12"/>
      <c r="L2142" s="4" t="str">
        <f t="shared" si="135"/>
        <v/>
      </c>
      <c r="M2142" s="4" t="str">
        <f t="shared" si="136"/>
        <v/>
      </c>
      <c r="N2142" s="4" t="str">
        <f t="shared" si="137"/>
        <v/>
      </c>
    </row>
    <row r="2143" spans="1:14" x14ac:dyDescent="0.25">
      <c r="A2143" s="12"/>
      <c r="B2143" s="8" t="s">
        <v>1500</v>
      </c>
      <c r="C2143" s="32">
        <v>50.68036</v>
      </c>
      <c r="D2143" s="33">
        <v>-1.54016</v>
      </c>
      <c r="E2143" s="12"/>
      <c r="F2143" s="4" t="str">
        <f t="shared" si="134"/>
        <v>✓</v>
      </c>
      <c r="G2143" s="12"/>
      <c r="L2143" s="4" t="str">
        <f t="shared" si="135"/>
        <v/>
      </c>
      <c r="M2143" s="4" t="str">
        <f t="shared" si="136"/>
        <v/>
      </c>
      <c r="N2143" s="4" t="str">
        <f t="shared" si="137"/>
        <v/>
      </c>
    </row>
    <row r="2144" spans="1:14" x14ac:dyDescent="0.25">
      <c r="A2144" s="12"/>
      <c r="B2144" s="8" t="s">
        <v>1501</v>
      </c>
      <c r="C2144" s="32">
        <v>50.790170000000003</v>
      </c>
      <c r="D2144" s="33">
        <v>-1.06209</v>
      </c>
      <c r="E2144" s="12"/>
      <c r="F2144" s="4" t="str">
        <f t="shared" si="134"/>
        <v>✓</v>
      </c>
      <c r="G2144" s="12"/>
      <c r="L2144" s="4" t="str">
        <f t="shared" si="135"/>
        <v/>
      </c>
      <c r="M2144" s="4" t="str">
        <f t="shared" si="136"/>
        <v/>
      </c>
      <c r="N2144" s="4" t="str">
        <f t="shared" si="137"/>
        <v/>
      </c>
    </row>
    <row r="2145" spans="1:14" x14ac:dyDescent="0.25">
      <c r="A2145" s="12"/>
      <c r="B2145" s="8" t="s">
        <v>1502</v>
      </c>
      <c r="C2145" s="32">
        <v>50.682510000000001</v>
      </c>
      <c r="D2145" s="33">
        <v>-1.5218400000000001</v>
      </c>
      <c r="E2145" s="12"/>
      <c r="F2145" s="4" t="str">
        <f t="shared" si="134"/>
        <v>✓</v>
      </c>
      <c r="G2145" s="12"/>
      <c r="L2145" s="4" t="str">
        <f t="shared" si="135"/>
        <v/>
      </c>
      <c r="M2145" s="4" t="str">
        <f t="shared" si="136"/>
        <v/>
      </c>
      <c r="N2145" s="4" t="str">
        <f t="shared" si="137"/>
        <v/>
      </c>
    </row>
    <row r="2146" spans="1:14" x14ac:dyDescent="0.25">
      <c r="A2146" s="12"/>
      <c r="B2146" s="8" t="s">
        <v>1503</v>
      </c>
      <c r="C2146" s="32">
        <v>50.700949999999999</v>
      </c>
      <c r="D2146" s="33">
        <v>-1.47512</v>
      </c>
      <c r="E2146" s="12"/>
      <c r="F2146" s="4" t="str">
        <f t="shared" si="134"/>
        <v>✓</v>
      </c>
      <c r="G2146" s="12"/>
      <c r="L2146" s="4" t="str">
        <f t="shared" si="135"/>
        <v/>
      </c>
      <c r="M2146" s="4" t="str">
        <f t="shared" si="136"/>
        <v/>
      </c>
      <c r="N2146" s="4" t="str">
        <f t="shared" si="137"/>
        <v/>
      </c>
    </row>
    <row r="2147" spans="1:14" x14ac:dyDescent="0.25">
      <c r="A2147" s="12"/>
      <c r="B2147" s="8" t="s">
        <v>1504</v>
      </c>
      <c r="C2147" s="32">
        <v>50.788589999999999</v>
      </c>
      <c r="D2147" s="33">
        <v>-1.08613</v>
      </c>
      <c r="E2147" s="12"/>
      <c r="F2147" s="4" t="str">
        <f t="shared" si="134"/>
        <v>✓</v>
      </c>
      <c r="G2147" s="12"/>
      <c r="L2147" s="4" t="str">
        <f t="shared" si="135"/>
        <v/>
      </c>
      <c r="M2147" s="4" t="str">
        <f t="shared" si="136"/>
        <v/>
      </c>
      <c r="N2147" s="4" t="str">
        <f t="shared" si="137"/>
        <v/>
      </c>
    </row>
    <row r="2148" spans="1:14" x14ac:dyDescent="0.25">
      <c r="A2148" s="12"/>
      <c r="B2148" s="8" t="s">
        <v>1505</v>
      </c>
      <c r="C2148" s="32">
        <v>50.846550000000001</v>
      </c>
      <c r="D2148" s="33">
        <v>-1.06989</v>
      </c>
      <c r="E2148" s="12"/>
      <c r="F2148" s="4" t="str">
        <f t="shared" si="134"/>
        <v>✓</v>
      </c>
      <c r="G2148" s="12"/>
      <c r="L2148" s="4" t="str">
        <f t="shared" si="135"/>
        <v/>
      </c>
      <c r="M2148" s="4" t="str">
        <f t="shared" si="136"/>
        <v/>
      </c>
      <c r="N2148" s="4" t="str">
        <f t="shared" si="137"/>
        <v/>
      </c>
    </row>
    <row r="2149" spans="1:14" x14ac:dyDescent="0.25">
      <c r="A2149" s="12"/>
      <c r="B2149" s="8" t="s">
        <v>1506</v>
      </c>
      <c r="C2149" s="32">
        <v>50.882939999999998</v>
      </c>
      <c r="D2149" s="33">
        <v>-1.0407</v>
      </c>
      <c r="E2149" s="12"/>
      <c r="F2149" s="4" t="str">
        <f t="shared" si="134"/>
        <v>✓</v>
      </c>
      <c r="G2149" s="12"/>
      <c r="L2149" s="4" t="str">
        <f t="shared" si="135"/>
        <v/>
      </c>
      <c r="M2149" s="4" t="str">
        <f t="shared" si="136"/>
        <v/>
      </c>
      <c r="N2149" s="4" t="str">
        <f t="shared" si="137"/>
        <v/>
      </c>
    </row>
    <row r="2150" spans="1:14" x14ac:dyDescent="0.25">
      <c r="A2150" s="12"/>
      <c r="B2150" s="8" t="s">
        <v>1507</v>
      </c>
      <c r="C2150" s="32">
        <v>50.913550000000001</v>
      </c>
      <c r="D2150" s="33">
        <v>-1.0117400000000001</v>
      </c>
      <c r="E2150" s="12"/>
      <c r="F2150" s="4" t="str">
        <f t="shared" si="134"/>
        <v>✓</v>
      </c>
      <c r="G2150" s="12"/>
      <c r="L2150" s="4" t="str">
        <f t="shared" si="135"/>
        <v/>
      </c>
      <c r="M2150" s="4" t="str">
        <f t="shared" si="136"/>
        <v/>
      </c>
      <c r="N2150" s="4" t="str">
        <f t="shared" si="137"/>
        <v/>
      </c>
    </row>
    <row r="2151" spans="1:14" x14ac:dyDescent="0.25">
      <c r="A2151" s="12"/>
      <c r="B2151" s="8" t="s">
        <v>1508</v>
      </c>
      <c r="C2151" s="32">
        <v>50.863300000000002</v>
      </c>
      <c r="D2151" s="33">
        <v>-0.98416999999999999</v>
      </c>
      <c r="E2151" s="12"/>
      <c r="F2151" s="4" t="str">
        <f t="shared" si="134"/>
        <v>✓</v>
      </c>
      <c r="G2151" s="12"/>
      <c r="L2151" s="4" t="str">
        <f t="shared" si="135"/>
        <v/>
      </c>
      <c r="M2151" s="4" t="str">
        <f t="shared" si="136"/>
        <v/>
      </c>
      <c r="N2151" s="4" t="str">
        <f t="shared" si="137"/>
        <v/>
      </c>
    </row>
    <row r="2152" spans="1:14" x14ac:dyDescent="0.25">
      <c r="A2152" s="12"/>
      <c r="B2152" s="8" t="s">
        <v>1509</v>
      </c>
      <c r="C2152" s="32">
        <v>53.758809999999997</v>
      </c>
      <c r="D2152" s="33">
        <v>-2.68391</v>
      </c>
      <c r="E2152" s="12"/>
      <c r="F2152" s="4" t="str">
        <f t="shared" si="134"/>
        <v>✓</v>
      </c>
      <c r="G2152" s="12"/>
      <c r="L2152" s="4" t="str">
        <f t="shared" si="135"/>
        <v/>
      </c>
      <c r="M2152" s="4" t="str">
        <f t="shared" si="136"/>
        <v/>
      </c>
      <c r="N2152" s="4" t="str">
        <f t="shared" si="137"/>
        <v/>
      </c>
    </row>
    <row r="2153" spans="1:14" x14ac:dyDescent="0.25">
      <c r="A2153" s="12"/>
      <c r="B2153" s="8" t="s">
        <v>1510</v>
      </c>
      <c r="C2153" s="32">
        <v>53.757359999999998</v>
      </c>
      <c r="D2153" s="33">
        <v>-2.7017199999999999</v>
      </c>
      <c r="E2153" s="12"/>
      <c r="F2153" s="4" t="str">
        <f t="shared" si="134"/>
        <v>✓</v>
      </c>
      <c r="G2153" s="12"/>
      <c r="L2153" s="4" t="str">
        <f t="shared" si="135"/>
        <v/>
      </c>
      <c r="M2153" s="4" t="str">
        <f t="shared" si="136"/>
        <v/>
      </c>
      <c r="N2153" s="4" t="str">
        <f t="shared" si="137"/>
        <v/>
      </c>
    </row>
    <row r="2154" spans="1:14" x14ac:dyDescent="0.25">
      <c r="A2154" s="12"/>
      <c r="B2154" s="8" t="s">
        <v>1511</v>
      </c>
      <c r="C2154" s="32">
        <v>53.794559999999997</v>
      </c>
      <c r="D2154" s="33">
        <v>-2.68499</v>
      </c>
      <c r="E2154" s="12"/>
      <c r="F2154" s="4" t="str">
        <f t="shared" si="134"/>
        <v>✓</v>
      </c>
      <c r="G2154" s="12"/>
      <c r="L2154" s="4" t="str">
        <f t="shared" si="135"/>
        <v/>
      </c>
      <c r="M2154" s="4" t="str">
        <f t="shared" si="136"/>
        <v/>
      </c>
      <c r="N2154" s="4" t="str">
        <f t="shared" si="137"/>
        <v/>
      </c>
    </row>
    <row r="2155" spans="1:14" x14ac:dyDescent="0.25">
      <c r="A2155" s="12"/>
      <c r="B2155" s="8" t="s">
        <v>1512</v>
      </c>
      <c r="C2155" s="32">
        <v>53.778350000000003</v>
      </c>
      <c r="D2155" s="33">
        <v>-2.7070699999999999</v>
      </c>
      <c r="E2155" s="12"/>
      <c r="F2155" s="4" t="str">
        <f t="shared" si="134"/>
        <v>✓</v>
      </c>
      <c r="G2155" s="12"/>
      <c r="L2155" s="4" t="str">
        <f t="shared" si="135"/>
        <v/>
      </c>
      <c r="M2155" s="4" t="str">
        <f t="shared" si="136"/>
        <v/>
      </c>
      <c r="N2155" s="4" t="str">
        <f t="shared" si="137"/>
        <v/>
      </c>
    </row>
    <row r="2156" spans="1:14" x14ac:dyDescent="0.25">
      <c r="A2156" s="12"/>
      <c r="B2156" s="8" t="s">
        <v>1513</v>
      </c>
      <c r="C2156" s="32">
        <v>53.694540000000003</v>
      </c>
      <c r="D2156" s="33">
        <v>-2.6937500000000001</v>
      </c>
      <c r="E2156" s="12"/>
      <c r="F2156" s="4" t="str">
        <f t="shared" si="134"/>
        <v>✓</v>
      </c>
      <c r="G2156" s="12"/>
      <c r="L2156" s="4" t="str">
        <f t="shared" si="135"/>
        <v/>
      </c>
      <c r="M2156" s="4" t="str">
        <f t="shared" si="136"/>
        <v/>
      </c>
      <c r="N2156" s="4" t="str">
        <f t="shared" si="137"/>
        <v/>
      </c>
    </row>
    <row r="2157" spans="1:14" x14ac:dyDescent="0.25">
      <c r="A2157" s="12"/>
      <c r="B2157" s="8" t="s">
        <v>1514</v>
      </c>
      <c r="C2157" s="32">
        <v>53.687919999999998</v>
      </c>
      <c r="D2157" s="33">
        <v>-2.7406999999999999</v>
      </c>
      <c r="E2157" s="12"/>
      <c r="F2157" s="4" t="str">
        <f t="shared" si="134"/>
        <v>✓</v>
      </c>
      <c r="G2157" s="12"/>
      <c r="L2157" s="4" t="str">
        <f t="shared" si="135"/>
        <v/>
      </c>
      <c r="M2157" s="4" t="str">
        <f t="shared" si="136"/>
        <v/>
      </c>
      <c r="N2157" s="4" t="str">
        <f t="shared" si="137"/>
        <v/>
      </c>
    </row>
    <row r="2158" spans="1:14" x14ac:dyDescent="0.25">
      <c r="A2158" s="12"/>
      <c r="B2158" s="8" t="s">
        <v>1515</v>
      </c>
      <c r="C2158" s="32">
        <v>53.868250000000003</v>
      </c>
      <c r="D2158" s="33">
        <v>-2.72031</v>
      </c>
      <c r="E2158" s="12"/>
      <c r="F2158" s="4" t="str">
        <f t="shared" si="134"/>
        <v>✓</v>
      </c>
      <c r="G2158" s="12"/>
      <c r="L2158" s="4" t="str">
        <f t="shared" si="135"/>
        <v/>
      </c>
      <c r="M2158" s="4" t="str">
        <f t="shared" si="136"/>
        <v/>
      </c>
      <c r="N2158" s="4" t="str">
        <f t="shared" si="137"/>
        <v/>
      </c>
    </row>
    <row r="2159" spans="1:14" x14ac:dyDescent="0.25">
      <c r="A2159" s="12"/>
      <c r="B2159" s="8" t="s">
        <v>1516</v>
      </c>
      <c r="C2159" s="32">
        <v>53.754800000000003</v>
      </c>
      <c r="D2159" s="33">
        <v>-2.8339500000000002</v>
      </c>
      <c r="E2159" s="12"/>
      <c r="F2159" s="4" t="str">
        <f t="shared" si="134"/>
        <v>✓</v>
      </c>
      <c r="G2159" s="12"/>
      <c r="L2159" s="4" t="str">
        <f t="shared" si="135"/>
        <v/>
      </c>
      <c r="M2159" s="4" t="str">
        <f t="shared" si="136"/>
        <v/>
      </c>
      <c r="N2159" s="4" t="str">
        <f t="shared" si="137"/>
        <v/>
      </c>
    </row>
    <row r="2160" spans="1:14" x14ac:dyDescent="0.25">
      <c r="A2160" s="12"/>
      <c r="B2160" s="8" t="s">
        <v>1517</v>
      </c>
      <c r="C2160" s="32">
        <v>53.731560000000002</v>
      </c>
      <c r="D2160" s="33">
        <v>-2.6576399999999998</v>
      </c>
      <c r="E2160" s="12"/>
      <c r="F2160" s="4" t="str">
        <f t="shared" si="134"/>
        <v>✓</v>
      </c>
      <c r="G2160" s="12"/>
      <c r="L2160" s="4" t="str">
        <f t="shared" si="135"/>
        <v/>
      </c>
      <c r="M2160" s="4" t="str">
        <f t="shared" si="136"/>
        <v/>
      </c>
      <c r="N2160" s="4" t="str">
        <f t="shared" si="137"/>
        <v/>
      </c>
    </row>
    <row r="2161" spans="1:14" x14ac:dyDescent="0.25">
      <c r="A2161" s="12"/>
      <c r="B2161" s="8" t="s">
        <v>1518</v>
      </c>
      <c r="C2161" s="32">
        <v>53.667850000000001</v>
      </c>
      <c r="D2161" s="33">
        <v>-2.61185</v>
      </c>
      <c r="E2161" s="12"/>
      <c r="F2161" s="4" t="str">
        <f t="shared" si="134"/>
        <v>✓</v>
      </c>
      <c r="G2161" s="12"/>
      <c r="L2161" s="4" t="str">
        <f t="shared" si="135"/>
        <v/>
      </c>
      <c r="M2161" s="4" t="str">
        <f t="shared" si="136"/>
        <v/>
      </c>
      <c r="N2161" s="4" t="str">
        <f t="shared" si="137"/>
        <v/>
      </c>
    </row>
    <row r="2162" spans="1:14" x14ac:dyDescent="0.25">
      <c r="A2162" s="12"/>
      <c r="B2162" s="8" t="s">
        <v>1519</v>
      </c>
      <c r="C2162" s="32">
        <v>53.648670000000003</v>
      </c>
      <c r="D2162" s="33">
        <v>-2.6553100000000001</v>
      </c>
      <c r="E2162" s="12"/>
      <c r="F2162" s="4" t="str">
        <f t="shared" si="134"/>
        <v>✓</v>
      </c>
      <c r="G2162" s="12"/>
      <c r="L2162" s="4" t="str">
        <f t="shared" si="135"/>
        <v/>
      </c>
      <c r="M2162" s="4" t="str">
        <f t="shared" si="136"/>
        <v/>
      </c>
      <c r="N2162" s="4" t="str">
        <f t="shared" si="137"/>
        <v/>
      </c>
    </row>
    <row r="2163" spans="1:14" x14ac:dyDescent="0.25">
      <c r="A2163" s="12"/>
      <c r="B2163" s="8" t="s">
        <v>1520</v>
      </c>
      <c r="C2163" s="32">
        <v>53.626240000000003</v>
      </c>
      <c r="D2163" s="33">
        <v>-3.00996</v>
      </c>
      <c r="E2163" s="12"/>
      <c r="F2163" s="4" t="str">
        <f t="shared" si="134"/>
        <v>✓</v>
      </c>
      <c r="G2163" s="12"/>
      <c r="L2163" s="4" t="str">
        <f t="shared" si="135"/>
        <v/>
      </c>
      <c r="M2163" s="4" t="str">
        <f t="shared" si="136"/>
        <v/>
      </c>
      <c r="N2163" s="4" t="str">
        <f t="shared" si="137"/>
        <v/>
      </c>
    </row>
    <row r="2164" spans="1:14" x14ac:dyDescent="0.25">
      <c r="A2164" s="12"/>
      <c r="B2164" s="8" t="s">
        <v>1521</v>
      </c>
      <c r="C2164" s="32">
        <v>53.658279999999998</v>
      </c>
      <c r="D2164" s="33">
        <v>-2.9686400000000002</v>
      </c>
      <c r="E2164" s="12"/>
      <c r="F2164" s="4" t="str">
        <f t="shared" si="134"/>
        <v>✓</v>
      </c>
      <c r="G2164" s="12"/>
      <c r="L2164" s="4" t="str">
        <f t="shared" si="135"/>
        <v/>
      </c>
      <c r="M2164" s="4" t="str">
        <f t="shared" si="136"/>
        <v/>
      </c>
      <c r="N2164" s="4" t="str">
        <f t="shared" si="137"/>
        <v/>
      </c>
    </row>
    <row r="2165" spans="1:14" x14ac:dyDescent="0.25">
      <c r="A2165" s="12"/>
      <c r="B2165" s="8" t="s">
        <v>1522</v>
      </c>
      <c r="C2165" s="32">
        <v>51.451349999999998</v>
      </c>
      <c r="D2165" s="33">
        <v>-0.96967999999999999</v>
      </c>
      <c r="E2165" s="12"/>
      <c r="F2165" s="4" t="str">
        <f t="shared" si="134"/>
        <v>✓</v>
      </c>
      <c r="G2165" s="12"/>
      <c r="L2165" s="4" t="str">
        <f t="shared" si="135"/>
        <v/>
      </c>
      <c r="M2165" s="4" t="str">
        <f t="shared" si="136"/>
        <v/>
      </c>
      <c r="N2165" s="4" t="str">
        <f t="shared" si="137"/>
        <v/>
      </c>
    </row>
    <row r="2166" spans="1:14" x14ac:dyDescent="0.25">
      <c r="A2166" s="12"/>
      <c r="B2166" s="8" t="s">
        <v>1523</v>
      </c>
      <c r="C2166" s="32">
        <v>51.482329999999997</v>
      </c>
      <c r="D2166" s="33">
        <v>-0.85328000000000004</v>
      </c>
      <c r="E2166" s="12"/>
      <c r="F2166" s="4" t="str">
        <f t="shared" si="134"/>
        <v>✓</v>
      </c>
      <c r="G2166" s="12"/>
      <c r="L2166" s="4" t="str">
        <f t="shared" si="135"/>
        <v/>
      </c>
      <c r="M2166" s="4" t="str">
        <f t="shared" si="136"/>
        <v/>
      </c>
      <c r="N2166" s="4" t="str">
        <f t="shared" si="137"/>
        <v/>
      </c>
    </row>
    <row r="2167" spans="1:14" x14ac:dyDescent="0.25">
      <c r="A2167" s="12"/>
      <c r="B2167" s="8" t="s">
        <v>1524</v>
      </c>
      <c r="C2167" s="32">
        <v>51.406779999999998</v>
      </c>
      <c r="D2167" s="33">
        <v>-0.74995999999999996</v>
      </c>
      <c r="E2167" s="12"/>
      <c r="F2167" s="4" t="str">
        <f t="shared" si="134"/>
        <v>✓</v>
      </c>
      <c r="G2167" s="12"/>
      <c r="L2167" s="4" t="str">
        <f t="shared" si="135"/>
        <v/>
      </c>
      <c r="M2167" s="4" t="str">
        <f t="shared" si="136"/>
        <v/>
      </c>
      <c r="N2167" s="4" t="str">
        <f t="shared" si="137"/>
        <v/>
      </c>
    </row>
    <row r="2168" spans="1:14" x14ac:dyDescent="0.25">
      <c r="A2168" s="12"/>
      <c r="B2168" s="8" t="s">
        <v>1525</v>
      </c>
      <c r="C2168" s="32">
        <v>51.399529999999999</v>
      </c>
      <c r="D2168" s="33">
        <v>-1.3230999999999999</v>
      </c>
      <c r="E2168" s="12"/>
      <c r="F2168" s="4" t="str">
        <f t="shared" si="134"/>
        <v>✓</v>
      </c>
      <c r="G2168" s="12"/>
      <c r="L2168" s="4" t="str">
        <f t="shared" si="135"/>
        <v/>
      </c>
      <c r="M2168" s="4" t="str">
        <f t="shared" si="136"/>
        <v/>
      </c>
      <c r="N2168" s="4" t="str">
        <f t="shared" si="137"/>
        <v/>
      </c>
    </row>
    <row r="2169" spans="1:14" x14ac:dyDescent="0.25">
      <c r="A2169" s="12"/>
      <c r="B2169" s="8" t="s">
        <v>1526</v>
      </c>
      <c r="C2169" s="32">
        <v>51.443429999999999</v>
      </c>
      <c r="D2169" s="33">
        <v>-1.5031399999999999</v>
      </c>
      <c r="E2169" s="12"/>
      <c r="F2169" s="4" t="str">
        <f t="shared" si="134"/>
        <v>✓</v>
      </c>
      <c r="G2169" s="12"/>
      <c r="L2169" s="4" t="str">
        <f t="shared" si="135"/>
        <v/>
      </c>
      <c r="M2169" s="4" t="str">
        <f t="shared" si="136"/>
        <v/>
      </c>
      <c r="N2169" s="4" t="str">
        <f t="shared" si="137"/>
        <v/>
      </c>
    </row>
    <row r="2170" spans="1:14" x14ac:dyDescent="0.25">
      <c r="A2170" s="12"/>
      <c r="B2170" s="8" t="s">
        <v>1527</v>
      </c>
      <c r="C2170" s="32">
        <v>51.431480000000001</v>
      </c>
      <c r="D2170" s="33">
        <v>-1.2602</v>
      </c>
      <c r="E2170" s="12"/>
      <c r="F2170" s="4" t="str">
        <f t="shared" si="134"/>
        <v>✓</v>
      </c>
      <c r="G2170" s="12"/>
      <c r="L2170" s="4" t="str">
        <f t="shared" si="135"/>
        <v/>
      </c>
      <c r="M2170" s="4" t="str">
        <f t="shared" si="136"/>
        <v/>
      </c>
      <c r="N2170" s="4" t="str">
        <f t="shared" si="137"/>
        <v/>
      </c>
    </row>
    <row r="2171" spans="1:14" x14ac:dyDescent="0.25">
      <c r="A2171" s="12"/>
      <c r="B2171" s="8" t="s">
        <v>1528</v>
      </c>
      <c r="C2171" s="32">
        <v>51.391449999999999</v>
      </c>
      <c r="D2171" s="33">
        <v>-1.2433399999999999</v>
      </c>
      <c r="E2171" s="12"/>
      <c r="F2171" s="4" t="str">
        <f t="shared" si="134"/>
        <v>✓</v>
      </c>
      <c r="G2171" s="12"/>
      <c r="L2171" s="4" t="str">
        <f t="shared" si="135"/>
        <v/>
      </c>
      <c r="M2171" s="4" t="str">
        <f t="shared" si="136"/>
        <v/>
      </c>
      <c r="N2171" s="4" t="str">
        <f t="shared" si="137"/>
        <v/>
      </c>
    </row>
    <row r="2172" spans="1:14" x14ac:dyDescent="0.25">
      <c r="A2172" s="12"/>
      <c r="B2172" s="8" t="s">
        <v>1529</v>
      </c>
      <c r="C2172" s="32">
        <v>51.419609999999999</v>
      </c>
      <c r="D2172" s="33">
        <v>-0.95109999999999995</v>
      </c>
      <c r="E2172" s="12"/>
      <c r="F2172" s="4" t="str">
        <f t="shared" si="134"/>
        <v>✓</v>
      </c>
      <c r="G2172" s="12"/>
      <c r="L2172" s="4" t="str">
        <f t="shared" si="135"/>
        <v/>
      </c>
      <c r="M2172" s="4" t="str">
        <f t="shared" si="136"/>
        <v/>
      </c>
      <c r="N2172" s="4" t="str">
        <f t="shared" si="137"/>
        <v/>
      </c>
    </row>
    <row r="2173" spans="1:14" x14ac:dyDescent="0.25">
      <c r="A2173" s="12"/>
      <c r="B2173" s="8" t="s">
        <v>1530</v>
      </c>
      <c r="C2173" s="32">
        <v>51.40381</v>
      </c>
      <c r="D2173" s="33">
        <v>-1.33782</v>
      </c>
      <c r="E2173" s="12"/>
      <c r="F2173" s="4" t="str">
        <f t="shared" si="134"/>
        <v>✓</v>
      </c>
      <c r="G2173" s="12"/>
      <c r="L2173" s="4" t="str">
        <f t="shared" si="135"/>
        <v/>
      </c>
      <c r="M2173" s="4" t="str">
        <f t="shared" si="136"/>
        <v/>
      </c>
      <c r="N2173" s="4" t="str">
        <f t="shared" si="137"/>
        <v/>
      </c>
    </row>
    <row r="2174" spans="1:14" x14ac:dyDescent="0.25">
      <c r="A2174" s="12"/>
      <c r="B2174" s="8" t="s">
        <v>1531</v>
      </c>
      <c r="C2174" s="32">
        <v>51.264870000000002</v>
      </c>
      <c r="D2174" s="33">
        <v>-1.0886</v>
      </c>
      <c r="E2174" s="12"/>
      <c r="F2174" s="4" t="str">
        <f t="shared" si="134"/>
        <v>✓</v>
      </c>
      <c r="G2174" s="12"/>
      <c r="L2174" s="4" t="str">
        <f t="shared" si="135"/>
        <v/>
      </c>
      <c r="M2174" s="4" t="str">
        <f t="shared" si="136"/>
        <v/>
      </c>
      <c r="N2174" s="4" t="str">
        <f t="shared" si="137"/>
        <v/>
      </c>
    </row>
    <row r="2175" spans="1:14" x14ac:dyDescent="0.25">
      <c r="A2175" s="12"/>
      <c r="B2175" s="8" t="s">
        <v>1532</v>
      </c>
      <c r="C2175" s="32">
        <v>51.248080000000002</v>
      </c>
      <c r="D2175" s="33">
        <v>-1.1248400000000001</v>
      </c>
      <c r="E2175" s="12"/>
      <c r="F2175" s="4" t="str">
        <f t="shared" si="134"/>
        <v>✓</v>
      </c>
      <c r="G2175" s="12"/>
      <c r="L2175" s="4" t="str">
        <f t="shared" si="135"/>
        <v/>
      </c>
      <c r="M2175" s="4" t="str">
        <f t="shared" si="136"/>
        <v/>
      </c>
      <c r="N2175" s="4" t="str">
        <f t="shared" si="137"/>
        <v/>
      </c>
    </row>
    <row r="2176" spans="1:14" x14ac:dyDescent="0.25">
      <c r="A2176" s="12"/>
      <c r="B2176" s="8" t="s">
        <v>1533</v>
      </c>
      <c r="C2176" s="32">
        <v>51.257559999999998</v>
      </c>
      <c r="D2176" s="33">
        <v>-1.1497299999999999</v>
      </c>
      <c r="E2176" s="12"/>
      <c r="F2176" s="4" t="str">
        <f t="shared" si="134"/>
        <v>✓</v>
      </c>
      <c r="G2176" s="12"/>
      <c r="L2176" s="4" t="str">
        <f t="shared" si="135"/>
        <v/>
      </c>
      <c r="M2176" s="4" t="str">
        <f t="shared" si="136"/>
        <v/>
      </c>
      <c r="N2176" s="4" t="str">
        <f t="shared" si="137"/>
        <v/>
      </c>
    </row>
    <row r="2177" spans="1:14" x14ac:dyDescent="0.25">
      <c r="A2177" s="12"/>
      <c r="B2177" s="8" t="s">
        <v>1534</v>
      </c>
      <c r="C2177" s="32">
        <v>51.280819999999999</v>
      </c>
      <c r="D2177" s="33">
        <v>-1.0799700000000001</v>
      </c>
      <c r="E2177" s="12"/>
      <c r="F2177" s="4" t="str">
        <f t="shared" si="134"/>
        <v>✓</v>
      </c>
      <c r="G2177" s="12"/>
      <c r="L2177" s="4" t="str">
        <f t="shared" si="135"/>
        <v/>
      </c>
      <c r="M2177" s="4" t="str">
        <f t="shared" si="136"/>
        <v/>
      </c>
      <c r="N2177" s="4" t="str">
        <f t="shared" si="137"/>
        <v/>
      </c>
    </row>
    <row r="2178" spans="1:14" x14ac:dyDescent="0.25">
      <c r="A2178" s="12"/>
      <c r="B2178" s="8" t="s">
        <v>1535</v>
      </c>
      <c r="C2178" s="32">
        <v>51.227110000000003</v>
      </c>
      <c r="D2178" s="33">
        <v>-1.1625000000000001</v>
      </c>
      <c r="E2178" s="12"/>
      <c r="F2178" s="4" t="str">
        <f t="shared" si="134"/>
        <v>✓</v>
      </c>
      <c r="G2178" s="12"/>
      <c r="L2178" s="4" t="str">
        <f t="shared" si="135"/>
        <v/>
      </c>
      <c r="M2178" s="4" t="str">
        <f t="shared" si="136"/>
        <v/>
      </c>
      <c r="N2178" s="4" t="str">
        <f t="shared" si="137"/>
        <v/>
      </c>
    </row>
    <row r="2179" spans="1:14" x14ac:dyDescent="0.25">
      <c r="A2179" s="12"/>
      <c r="B2179" s="8" t="s">
        <v>1536</v>
      </c>
      <c r="C2179" s="32">
        <v>51.3401</v>
      </c>
      <c r="D2179" s="33">
        <v>-1.12968</v>
      </c>
      <c r="E2179" s="12"/>
      <c r="F2179" s="4" t="str">
        <f t="shared" si="134"/>
        <v>✓</v>
      </c>
      <c r="G2179" s="12"/>
      <c r="L2179" s="4" t="str">
        <f t="shared" si="135"/>
        <v/>
      </c>
      <c r="M2179" s="4" t="str">
        <f t="shared" si="136"/>
        <v/>
      </c>
      <c r="N2179" s="4" t="str">
        <f t="shared" si="137"/>
        <v/>
      </c>
    </row>
    <row r="2180" spans="1:14" x14ac:dyDescent="0.25">
      <c r="A2180" s="12"/>
      <c r="B2180" s="8" t="s">
        <v>1537</v>
      </c>
      <c r="C2180" s="32">
        <v>51.305019999999999</v>
      </c>
      <c r="D2180" s="33">
        <v>-0.94698000000000004</v>
      </c>
      <c r="E2180" s="12"/>
      <c r="F2180" s="4" t="str">
        <f t="shared" si="134"/>
        <v>✓</v>
      </c>
      <c r="G2180" s="12"/>
      <c r="L2180" s="4" t="str">
        <f t="shared" si="135"/>
        <v/>
      </c>
      <c r="M2180" s="4" t="str">
        <f t="shared" si="136"/>
        <v/>
      </c>
      <c r="N2180" s="4" t="str">
        <f t="shared" si="137"/>
        <v/>
      </c>
    </row>
    <row r="2181" spans="1:14" x14ac:dyDescent="0.25">
      <c r="A2181" s="12"/>
      <c r="B2181" s="8" t="s">
        <v>1538</v>
      </c>
      <c r="C2181" s="32">
        <v>51.23424</v>
      </c>
      <c r="D2181" s="33">
        <v>-1.3366199999999999</v>
      </c>
      <c r="E2181" s="12"/>
      <c r="F2181" s="4" t="str">
        <f t="shared" si="134"/>
        <v>✓</v>
      </c>
      <c r="G2181" s="12"/>
      <c r="L2181" s="4" t="str">
        <f t="shared" si="135"/>
        <v/>
      </c>
      <c r="M2181" s="4" t="str">
        <f t="shared" si="136"/>
        <v/>
      </c>
      <c r="N2181" s="4" t="str">
        <f t="shared" si="137"/>
        <v/>
      </c>
    </row>
    <row r="2182" spans="1:14" x14ac:dyDescent="0.25">
      <c r="A2182" s="12"/>
      <c r="B2182" s="8" t="s">
        <v>1539</v>
      </c>
      <c r="C2182" s="32">
        <v>51.245800000000003</v>
      </c>
      <c r="D2182" s="33">
        <v>-0.94610000000000005</v>
      </c>
      <c r="E2182" s="12"/>
      <c r="F2182" s="4" t="str">
        <f t="shared" si="134"/>
        <v>✓</v>
      </c>
      <c r="G2182" s="12"/>
      <c r="L2182" s="4" t="str">
        <f t="shared" si="135"/>
        <v/>
      </c>
      <c r="M2182" s="4" t="str">
        <f t="shared" si="136"/>
        <v/>
      </c>
      <c r="N2182" s="4" t="str">
        <f t="shared" si="137"/>
        <v/>
      </c>
    </row>
    <row r="2183" spans="1:14" x14ac:dyDescent="0.25">
      <c r="A2183" s="12"/>
      <c r="B2183" s="8" t="s">
        <v>1540</v>
      </c>
      <c r="C2183" s="32">
        <v>51.451210000000003</v>
      </c>
      <c r="D2183" s="33">
        <v>-1.0145999999999999</v>
      </c>
      <c r="E2183" s="12"/>
      <c r="F2183" s="4" t="str">
        <f t="shared" si="134"/>
        <v>✓</v>
      </c>
      <c r="G2183" s="12"/>
      <c r="L2183" s="4" t="str">
        <f t="shared" si="135"/>
        <v/>
      </c>
      <c r="M2183" s="4" t="str">
        <f t="shared" si="136"/>
        <v/>
      </c>
      <c r="N2183" s="4" t="str">
        <f t="shared" si="137"/>
        <v/>
      </c>
    </row>
    <row r="2184" spans="1:14" x14ac:dyDescent="0.25">
      <c r="A2184" s="12"/>
      <c r="B2184" s="8" t="s">
        <v>1541</v>
      </c>
      <c r="C2184" s="32">
        <v>51.456479999999999</v>
      </c>
      <c r="D2184" s="33">
        <v>-1.0457700000000001</v>
      </c>
      <c r="E2184" s="12"/>
      <c r="F2184" s="4" t="str">
        <f t="shared" si="134"/>
        <v>✓</v>
      </c>
      <c r="G2184" s="12"/>
      <c r="L2184" s="4" t="str">
        <f t="shared" si="135"/>
        <v/>
      </c>
      <c r="M2184" s="4" t="str">
        <f t="shared" si="136"/>
        <v/>
      </c>
      <c r="N2184" s="4" t="str">
        <f t="shared" si="137"/>
        <v/>
      </c>
    </row>
    <row r="2185" spans="1:14" x14ac:dyDescent="0.25">
      <c r="A2185" s="12"/>
      <c r="B2185" s="8" t="s">
        <v>1542</v>
      </c>
      <c r="C2185" s="32">
        <v>51.482750000000003</v>
      </c>
      <c r="D2185" s="33">
        <v>-0.96977000000000002</v>
      </c>
      <c r="E2185" s="12"/>
      <c r="F2185" s="4" t="str">
        <f t="shared" si="134"/>
        <v>✓</v>
      </c>
      <c r="G2185" s="12"/>
      <c r="L2185" s="4" t="str">
        <f t="shared" si="135"/>
        <v/>
      </c>
      <c r="M2185" s="4" t="str">
        <f t="shared" si="136"/>
        <v/>
      </c>
      <c r="N2185" s="4" t="str">
        <f t="shared" si="137"/>
        <v/>
      </c>
    </row>
    <row r="2186" spans="1:14" x14ac:dyDescent="0.25">
      <c r="A2186" s="12"/>
      <c r="B2186" s="8" t="s">
        <v>1543</v>
      </c>
      <c r="C2186" s="32">
        <v>51.400089999999999</v>
      </c>
      <c r="D2186" s="33">
        <v>-0.83621999999999996</v>
      </c>
      <c r="E2186" s="12"/>
      <c r="F2186" s="4" t="str">
        <f t="shared" si="134"/>
        <v>✓</v>
      </c>
      <c r="G2186" s="12"/>
      <c r="L2186" s="4" t="str">
        <f t="shared" si="135"/>
        <v/>
      </c>
      <c r="M2186" s="4" t="str">
        <f t="shared" si="136"/>
        <v/>
      </c>
      <c r="N2186" s="4" t="str">
        <f t="shared" si="137"/>
        <v/>
      </c>
    </row>
    <row r="2187" spans="1:14" x14ac:dyDescent="0.25">
      <c r="A2187" s="12"/>
      <c r="B2187" s="8" t="s">
        <v>1544</v>
      </c>
      <c r="C2187" s="32">
        <v>51.416890000000002</v>
      </c>
      <c r="D2187" s="33">
        <v>-0.86307</v>
      </c>
      <c r="E2187" s="12"/>
      <c r="F2187" s="4" t="str">
        <f t="shared" si="134"/>
        <v>✓</v>
      </c>
      <c r="G2187" s="12"/>
      <c r="L2187" s="4" t="str">
        <f t="shared" si="135"/>
        <v/>
      </c>
      <c r="M2187" s="4" t="str">
        <f t="shared" si="136"/>
        <v/>
      </c>
      <c r="N2187" s="4" t="str">
        <f t="shared" si="137"/>
        <v/>
      </c>
    </row>
    <row r="2188" spans="1:14" x14ac:dyDescent="0.25">
      <c r="A2188" s="12"/>
      <c r="B2188" s="8" t="s">
        <v>1545</v>
      </c>
      <c r="C2188" s="32">
        <v>51.427869999999999</v>
      </c>
      <c r="D2188" s="33">
        <v>-0.75700000000000001</v>
      </c>
      <c r="E2188" s="12"/>
      <c r="F2188" s="4" t="str">
        <f t="shared" ref="F2188:F2251" si="138">IF(COUNTIF($B2188:$D2188, "")=3, "", IF(OR($C2188="", $D2188="", $C2188&gt;$J$3, $C2188&lt;$J$4, $D2188&gt;$J$5, $D2188&lt;$J$6), $J$9, $J$8))</f>
        <v>✓</v>
      </c>
      <c r="G2188" s="12"/>
      <c r="L2188" s="4" t="str">
        <f t="shared" ref="L2188:L2251" si="139">IF(B2188="", "", IF(COUNTIF(B$11:B$5010, B2188)&gt;1, "X", ""))</f>
        <v/>
      </c>
      <c r="M2188" s="4" t="str">
        <f t="shared" ref="M2188:M2251" si="140">IF(C2188="", "", IF(ISNUMBER(C2188)=FALSE, "X", ""))</f>
        <v/>
      </c>
      <c r="N2188" s="4" t="str">
        <f t="shared" ref="N2188:N2251" si="141">IF(D2188="", "", IF(ISNUMBER(D2188)=FALSE, "X", ""))</f>
        <v/>
      </c>
    </row>
    <row r="2189" spans="1:14" x14ac:dyDescent="0.25">
      <c r="A2189" s="12"/>
      <c r="B2189" s="8" t="s">
        <v>1546</v>
      </c>
      <c r="C2189" s="32">
        <v>51.371630000000003</v>
      </c>
      <c r="D2189" s="33">
        <v>-0.79942999999999997</v>
      </c>
      <c r="E2189" s="12"/>
      <c r="F2189" s="4" t="str">
        <f t="shared" si="138"/>
        <v>✓</v>
      </c>
      <c r="G2189" s="12"/>
      <c r="L2189" s="4" t="str">
        <f t="shared" si="139"/>
        <v/>
      </c>
      <c r="M2189" s="4" t="str">
        <f t="shared" si="140"/>
        <v/>
      </c>
      <c r="N2189" s="4" t="str">
        <f t="shared" si="141"/>
        <v/>
      </c>
    </row>
    <row r="2190" spans="1:14" x14ac:dyDescent="0.25">
      <c r="A2190" s="12"/>
      <c r="B2190" s="8" t="s">
        <v>1547</v>
      </c>
      <c r="C2190" s="32">
        <v>51.45205</v>
      </c>
      <c r="D2190" s="33">
        <v>-0.89963000000000004</v>
      </c>
      <c r="E2190" s="12"/>
      <c r="F2190" s="4" t="str">
        <f t="shared" si="138"/>
        <v>✓</v>
      </c>
      <c r="G2190" s="12"/>
      <c r="L2190" s="4" t="str">
        <f t="shared" si="139"/>
        <v/>
      </c>
      <c r="M2190" s="4" t="str">
        <f t="shared" si="140"/>
        <v/>
      </c>
      <c r="N2190" s="4" t="str">
        <f t="shared" si="141"/>
        <v/>
      </c>
    </row>
    <row r="2191" spans="1:14" x14ac:dyDescent="0.25">
      <c r="A2191" s="12"/>
      <c r="B2191" s="8" t="s">
        <v>1548</v>
      </c>
      <c r="C2191" s="32">
        <v>51.43777</v>
      </c>
      <c r="D2191" s="33">
        <v>-0.92813999999999997</v>
      </c>
      <c r="E2191" s="12"/>
      <c r="F2191" s="4" t="str">
        <f t="shared" si="138"/>
        <v>✓</v>
      </c>
      <c r="G2191" s="12"/>
      <c r="L2191" s="4" t="str">
        <f t="shared" si="139"/>
        <v/>
      </c>
      <c r="M2191" s="4" t="str">
        <f t="shared" si="140"/>
        <v/>
      </c>
      <c r="N2191" s="4" t="str">
        <f t="shared" si="141"/>
        <v/>
      </c>
    </row>
    <row r="2192" spans="1:14" x14ac:dyDescent="0.25">
      <c r="A2192" s="12"/>
      <c r="B2192" s="8" t="s">
        <v>1549</v>
      </c>
      <c r="C2192" s="32">
        <v>51.397680000000001</v>
      </c>
      <c r="D2192" s="33">
        <v>-1.07758</v>
      </c>
      <c r="E2192" s="12"/>
      <c r="F2192" s="4" t="str">
        <f t="shared" si="138"/>
        <v>✓</v>
      </c>
      <c r="G2192" s="12"/>
      <c r="L2192" s="4" t="str">
        <f t="shared" si="139"/>
        <v/>
      </c>
      <c r="M2192" s="4" t="str">
        <f t="shared" si="140"/>
        <v/>
      </c>
      <c r="N2192" s="4" t="str">
        <f t="shared" si="141"/>
        <v/>
      </c>
    </row>
    <row r="2193" spans="1:14" x14ac:dyDescent="0.25">
      <c r="A2193" s="12"/>
      <c r="B2193" s="8" t="s">
        <v>1550</v>
      </c>
      <c r="C2193" s="32">
        <v>51.506180000000001</v>
      </c>
      <c r="D2193" s="33">
        <v>-1.1062399999999999</v>
      </c>
      <c r="E2193" s="12"/>
      <c r="F2193" s="4" t="str">
        <f t="shared" si="138"/>
        <v>✓</v>
      </c>
      <c r="G2193" s="12"/>
      <c r="L2193" s="4" t="str">
        <f t="shared" si="139"/>
        <v/>
      </c>
      <c r="M2193" s="4" t="str">
        <f t="shared" si="140"/>
        <v/>
      </c>
      <c r="N2193" s="4" t="str">
        <f t="shared" si="141"/>
        <v/>
      </c>
    </row>
    <row r="2194" spans="1:14" x14ac:dyDescent="0.25">
      <c r="A2194" s="12"/>
      <c r="B2194" s="8" t="s">
        <v>1551</v>
      </c>
      <c r="C2194" s="32">
        <v>51.545029999999997</v>
      </c>
      <c r="D2194" s="33">
        <v>-0.92601999999999995</v>
      </c>
      <c r="E2194" s="12"/>
      <c r="F2194" s="4" t="str">
        <f t="shared" si="138"/>
        <v>✓</v>
      </c>
      <c r="G2194" s="12"/>
      <c r="L2194" s="4" t="str">
        <f t="shared" si="139"/>
        <v/>
      </c>
      <c r="M2194" s="4" t="str">
        <f t="shared" si="140"/>
        <v/>
      </c>
      <c r="N2194" s="4" t="str">
        <f t="shared" si="141"/>
        <v/>
      </c>
    </row>
    <row r="2195" spans="1:14" x14ac:dyDescent="0.25">
      <c r="A2195" s="12"/>
      <c r="B2195" s="8" t="s">
        <v>1552</v>
      </c>
      <c r="C2195" s="32">
        <v>51.237369999999999</v>
      </c>
      <c r="D2195" s="33">
        <v>-0.15747</v>
      </c>
      <c r="E2195" s="12"/>
      <c r="F2195" s="4" t="str">
        <f t="shared" si="138"/>
        <v>✓</v>
      </c>
      <c r="G2195" s="12"/>
      <c r="L2195" s="4" t="str">
        <f t="shared" si="139"/>
        <v/>
      </c>
      <c r="M2195" s="4" t="str">
        <f t="shared" si="140"/>
        <v/>
      </c>
      <c r="N2195" s="4" t="str">
        <f t="shared" si="141"/>
        <v/>
      </c>
    </row>
    <row r="2196" spans="1:14" x14ac:dyDescent="0.25">
      <c r="A2196" s="12"/>
      <c r="B2196" s="8" t="s">
        <v>1553</v>
      </c>
      <c r="C2196" s="32">
        <v>51.118479999999998</v>
      </c>
      <c r="D2196" s="33">
        <v>-0.15445999999999999</v>
      </c>
      <c r="E2196" s="12"/>
      <c r="F2196" s="4" t="str">
        <f t="shared" si="138"/>
        <v>✓</v>
      </c>
      <c r="G2196" s="12"/>
      <c r="L2196" s="4" t="str">
        <f t="shared" si="139"/>
        <v/>
      </c>
      <c r="M2196" s="4" t="str">
        <f t="shared" si="140"/>
        <v/>
      </c>
      <c r="N2196" s="4" t="str">
        <f t="shared" si="141"/>
        <v/>
      </c>
    </row>
    <row r="2197" spans="1:14" x14ac:dyDescent="0.25">
      <c r="A2197" s="12"/>
      <c r="B2197" s="8" t="s">
        <v>1554</v>
      </c>
      <c r="C2197" s="32">
        <v>51.11054</v>
      </c>
      <c r="D2197" s="33">
        <v>-0.20802000000000001</v>
      </c>
      <c r="E2197" s="12"/>
      <c r="F2197" s="4" t="str">
        <f t="shared" si="138"/>
        <v>✓</v>
      </c>
      <c r="G2197" s="12"/>
      <c r="L2197" s="4" t="str">
        <f t="shared" si="139"/>
        <v/>
      </c>
      <c r="M2197" s="4" t="str">
        <f t="shared" si="140"/>
        <v/>
      </c>
      <c r="N2197" s="4" t="str">
        <f t="shared" si="141"/>
        <v/>
      </c>
    </row>
    <row r="2198" spans="1:14" x14ac:dyDescent="0.25">
      <c r="A2198" s="12"/>
      <c r="B2198" s="8" t="s">
        <v>1555</v>
      </c>
      <c r="C2198" s="32">
        <v>51.077249999999999</v>
      </c>
      <c r="D2198" s="33">
        <v>-0.33188000000000001</v>
      </c>
      <c r="E2198" s="12"/>
      <c r="F2198" s="4" t="str">
        <f t="shared" si="138"/>
        <v>✓</v>
      </c>
      <c r="G2198" s="12"/>
      <c r="L2198" s="4" t="str">
        <f t="shared" si="139"/>
        <v/>
      </c>
      <c r="M2198" s="4" t="str">
        <f t="shared" si="140"/>
        <v/>
      </c>
      <c r="N2198" s="4" t="str">
        <f t="shared" si="141"/>
        <v/>
      </c>
    </row>
    <row r="2199" spans="1:14" x14ac:dyDescent="0.25">
      <c r="A2199" s="12"/>
      <c r="B2199" s="8" t="s">
        <v>1556</v>
      </c>
      <c r="C2199" s="32">
        <v>51.033790000000003</v>
      </c>
      <c r="D2199" s="33">
        <v>-0.32824999999999999</v>
      </c>
      <c r="E2199" s="12"/>
      <c r="F2199" s="4" t="str">
        <f t="shared" si="138"/>
        <v>✓</v>
      </c>
      <c r="G2199" s="12"/>
      <c r="L2199" s="4" t="str">
        <f t="shared" si="139"/>
        <v/>
      </c>
      <c r="M2199" s="4" t="str">
        <f t="shared" si="140"/>
        <v/>
      </c>
      <c r="N2199" s="4" t="str">
        <f t="shared" si="141"/>
        <v/>
      </c>
    </row>
    <row r="2200" spans="1:14" x14ac:dyDescent="0.25">
      <c r="A2200" s="12"/>
      <c r="B2200" s="8" t="s">
        <v>1557</v>
      </c>
      <c r="C2200" s="32">
        <v>51.033059999999999</v>
      </c>
      <c r="D2200" s="33">
        <v>-0.48485</v>
      </c>
      <c r="E2200" s="12"/>
      <c r="F2200" s="4" t="str">
        <f t="shared" si="138"/>
        <v>✓</v>
      </c>
      <c r="G2200" s="12"/>
      <c r="L2200" s="4" t="str">
        <f t="shared" si="139"/>
        <v/>
      </c>
      <c r="M2200" s="4" t="str">
        <f t="shared" si="140"/>
        <v/>
      </c>
      <c r="N2200" s="4" t="str">
        <f t="shared" si="141"/>
        <v/>
      </c>
    </row>
    <row r="2201" spans="1:14" x14ac:dyDescent="0.25">
      <c r="A2201" s="12"/>
      <c r="B2201" s="8" t="s">
        <v>1558</v>
      </c>
      <c r="C2201" s="32">
        <v>50.957529999999998</v>
      </c>
      <c r="D2201" s="33">
        <v>-0.13091</v>
      </c>
      <c r="E2201" s="12"/>
      <c r="F2201" s="4" t="str">
        <f t="shared" si="138"/>
        <v>✓</v>
      </c>
      <c r="G2201" s="12"/>
      <c r="L2201" s="4" t="str">
        <f t="shared" si="139"/>
        <v/>
      </c>
      <c r="M2201" s="4" t="str">
        <f t="shared" si="140"/>
        <v/>
      </c>
      <c r="N2201" s="4" t="str">
        <f t="shared" si="141"/>
        <v/>
      </c>
    </row>
    <row r="2202" spans="1:14" x14ac:dyDescent="0.25">
      <c r="A2202" s="12"/>
      <c r="B2202" s="8" t="s">
        <v>1559</v>
      </c>
      <c r="C2202" s="32">
        <v>51.001350000000002</v>
      </c>
      <c r="D2202" s="33">
        <v>-9.8330000000000001E-2</v>
      </c>
      <c r="E2202" s="12"/>
      <c r="F2202" s="4" t="str">
        <f t="shared" si="138"/>
        <v>✓</v>
      </c>
      <c r="G2202" s="12"/>
      <c r="L2202" s="4" t="str">
        <f t="shared" si="139"/>
        <v/>
      </c>
      <c r="M2202" s="4" t="str">
        <f t="shared" si="140"/>
        <v/>
      </c>
      <c r="N2202" s="4" t="str">
        <f t="shared" si="141"/>
        <v/>
      </c>
    </row>
    <row r="2203" spans="1:14" x14ac:dyDescent="0.25">
      <c r="A2203" s="12"/>
      <c r="B2203" s="8" t="s">
        <v>1560</v>
      </c>
      <c r="C2203" s="32">
        <v>51.022320000000001</v>
      </c>
      <c r="D2203" s="33">
        <v>-0.11927</v>
      </c>
      <c r="E2203" s="12"/>
      <c r="F2203" s="4" t="str">
        <f t="shared" si="138"/>
        <v>✓</v>
      </c>
      <c r="G2203" s="12"/>
      <c r="L2203" s="4" t="str">
        <f t="shared" si="139"/>
        <v/>
      </c>
      <c r="M2203" s="4" t="str">
        <f t="shared" si="140"/>
        <v/>
      </c>
      <c r="N2203" s="4" t="str">
        <f t="shared" si="141"/>
        <v/>
      </c>
    </row>
    <row r="2204" spans="1:14" x14ac:dyDescent="0.25">
      <c r="A2204" s="12"/>
      <c r="B2204" s="8" t="s">
        <v>1561</v>
      </c>
      <c r="C2204" s="32">
        <v>51.093209999999999</v>
      </c>
      <c r="D2204" s="33">
        <v>3.5619999999999999E-2</v>
      </c>
      <c r="E2204" s="12"/>
      <c r="F2204" s="4" t="str">
        <f t="shared" si="138"/>
        <v>✓</v>
      </c>
      <c r="G2204" s="12"/>
      <c r="L2204" s="4" t="str">
        <f t="shared" si="139"/>
        <v/>
      </c>
      <c r="M2204" s="4" t="str">
        <f t="shared" si="140"/>
        <v/>
      </c>
      <c r="N2204" s="4" t="str">
        <f t="shared" si="141"/>
        <v/>
      </c>
    </row>
    <row r="2205" spans="1:14" x14ac:dyDescent="0.25">
      <c r="A2205" s="12"/>
      <c r="B2205" s="8" t="s">
        <v>1562</v>
      </c>
      <c r="C2205" s="32">
        <v>51.12565</v>
      </c>
      <c r="D2205" s="33">
        <v>-1.4250000000000001E-2</v>
      </c>
      <c r="E2205" s="12"/>
      <c r="F2205" s="4" t="str">
        <f t="shared" si="138"/>
        <v>✓</v>
      </c>
      <c r="G2205" s="12"/>
      <c r="L2205" s="4" t="str">
        <f t="shared" si="139"/>
        <v/>
      </c>
      <c r="M2205" s="4" t="str">
        <f t="shared" si="140"/>
        <v/>
      </c>
      <c r="N2205" s="4" t="str">
        <f t="shared" si="141"/>
        <v/>
      </c>
    </row>
    <row r="2206" spans="1:14" x14ac:dyDescent="0.25">
      <c r="A2206" s="12"/>
      <c r="B2206" s="8" t="s">
        <v>1563</v>
      </c>
      <c r="C2206" s="32">
        <v>51.235109999999999</v>
      </c>
      <c r="D2206" s="33">
        <v>-0.20305000000000001</v>
      </c>
      <c r="E2206" s="12"/>
      <c r="F2206" s="4" t="str">
        <f t="shared" si="138"/>
        <v>✓</v>
      </c>
      <c r="G2206" s="12"/>
      <c r="L2206" s="4" t="str">
        <f t="shared" si="139"/>
        <v/>
      </c>
      <c r="M2206" s="4" t="str">
        <f t="shared" si="140"/>
        <v/>
      </c>
      <c r="N2206" s="4" t="str">
        <f t="shared" si="141"/>
        <v/>
      </c>
    </row>
    <row r="2207" spans="1:14" x14ac:dyDescent="0.25">
      <c r="A2207" s="12"/>
      <c r="B2207" s="8" t="s">
        <v>1564</v>
      </c>
      <c r="C2207" s="32">
        <v>50.937579999999997</v>
      </c>
      <c r="D2207" s="33">
        <v>-0.47069</v>
      </c>
      <c r="E2207" s="12"/>
      <c r="F2207" s="4" t="str">
        <f t="shared" si="138"/>
        <v>✓</v>
      </c>
      <c r="G2207" s="12"/>
      <c r="L2207" s="4" t="str">
        <f t="shared" si="139"/>
        <v/>
      </c>
      <c r="M2207" s="4" t="str">
        <f t="shared" si="140"/>
        <v/>
      </c>
      <c r="N2207" s="4" t="str">
        <f t="shared" si="141"/>
        <v/>
      </c>
    </row>
    <row r="2208" spans="1:14" x14ac:dyDescent="0.25">
      <c r="A2208" s="12"/>
      <c r="B2208" s="8" t="s">
        <v>1565</v>
      </c>
      <c r="C2208" s="32">
        <v>51.232700000000001</v>
      </c>
      <c r="D2208" s="33">
        <v>-0.27777000000000002</v>
      </c>
      <c r="E2208" s="12"/>
      <c r="F2208" s="4" t="str">
        <f t="shared" si="138"/>
        <v>✓</v>
      </c>
      <c r="G2208" s="12"/>
      <c r="L2208" s="4" t="str">
        <f t="shared" si="139"/>
        <v/>
      </c>
      <c r="M2208" s="4" t="str">
        <f t="shared" si="140"/>
        <v/>
      </c>
      <c r="N2208" s="4" t="str">
        <f t="shared" si="141"/>
        <v/>
      </c>
    </row>
    <row r="2209" spans="1:14" x14ac:dyDescent="0.25">
      <c r="A2209" s="12"/>
      <c r="B2209" s="8" t="s">
        <v>1566</v>
      </c>
      <c r="C2209" s="32">
        <v>51.229959999999998</v>
      </c>
      <c r="D2209" s="33">
        <v>-0.33476</v>
      </c>
      <c r="E2209" s="12"/>
      <c r="F2209" s="4" t="str">
        <f t="shared" si="138"/>
        <v>✓</v>
      </c>
      <c r="G2209" s="12"/>
      <c r="L2209" s="4" t="str">
        <f t="shared" si="139"/>
        <v/>
      </c>
      <c r="M2209" s="4" t="str">
        <f t="shared" si="140"/>
        <v/>
      </c>
      <c r="N2209" s="4" t="str">
        <f t="shared" si="141"/>
        <v/>
      </c>
    </row>
    <row r="2210" spans="1:14" x14ac:dyDescent="0.25">
      <c r="A2210" s="12"/>
      <c r="B2210" s="8" t="s">
        <v>1567</v>
      </c>
      <c r="C2210" s="32">
        <v>51.190530000000003</v>
      </c>
      <c r="D2210" s="33">
        <v>-0.34375</v>
      </c>
      <c r="E2210" s="12"/>
      <c r="F2210" s="4" t="str">
        <f t="shared" si="138"/>
        <v>✓</v>
      </c>
      <c r="G2210" s="12"/>
      <c r="L2210" s="4" t="str">
        <f t="shared" si="139"/>
        <v/>
      </c>
      <c r="M2210" s="4" t="str">
        <f t="shared" si="140"/>
        <v/>
      </c>
      <c r="N2210" s="4" t="str">
        <f t="shared" si="141"/>
        <v/>
      </c>
    </row>
    <row r="2211" spans="1:14" x14ac:dyDescent="0.25">
      <c r="A2211" s="12"/>
      <c r="B2211" s="8" t="s">
        <v>1568</v>
      </c>
      <c r="C2211" s="32">
        <v>51.173200000000001</v>
      </c>
      <c r="D2211" s="33">
        <v>-0.16428000000000001</v>
      </c>
      <c r="E2211" s="12"/>
      <c r="F2211" s="4" t="str">
        <f t="shared" si="138"/>
        <v>✓</v>
      </c>
      <c r="G2211" s="12"/>
      <c r="L2211" s="4" t="str">
        <f t="shared" si="139"/>
        <v/>
      </c>
      <c r="M2211" s="4" t="str">
        <f t="shared" si="140"/>
        <v/>
      </c>
      <c r="N2211" s="4" t="str">
        <f t="shared" si="141"/>
        <v/>
      </c>
    </row>
    <row r="2212" spans="1:14" x14ac:dyDescent="0.25">
      <c r="A2212" s="12"/>
      <c r="B2212" s="8" t="s">
        <v>1569</v>
      </c>
      <c r="C2212" s="32">
        <v>51.174759999999999</v>
      </c>
      <c r="D2212" s="33">
        <v>-1.8329999999999999E-2</v>
      </c>
      <c r="E2212" s="12"/>
      <c r="F2212" s="4" t="str">
        <f t="shared" si="138"/>
        <v>✓</v>
      </c>
      <c r="G2212" s="12"/>
      <c r="L2212" s="4" t="str">
        <f t="shared" si="139"/>
        <v/>
      </c>
      <c r="M2212" s="4" t="str">
        <f t="shared" si="140"/>
        <v/>
      </c>
      <c r="N2212" s="4" t="str">
        <f t="shared" si="141"/>
        <v/>
      </c>
    </row>
    <row r="2213" spans="1:14" x14ac:dyDescent="0.25">
      <c r="A2213" s="12"/>
      <c r="B2213" s="8" t="s">
        <v>1570</v>
      </c>
      <c r="C2213" s="32">
        <v>51.138779999999997</v>
      </c>
      <c r="D2213" s="33">
        <v>-0.16977999999999999</v>
      </c>
      <c r="E2213" s="12"/>
      <c r="F2213" s="4" t="str">
        <f t="shared" si="138"/>
        <v>✓</v>
      </c>
      <c r="G2213" s="12"/>
      <c r="L2213" s="4" t="str">
        <f t="shared" si="139"/>
        <v/>
      </c>
      <c r="M2213" s="4" t="str">
        <f t="shared" si="140"/>
        <v/>
      </c>
      <c r="N2213" s="4" t="str">
        <f t="shared" si="141"/>
        <v/>
      </c>
    </row>
    <row r="2214" spans="1:14" x14ac:dyDescent="0.25">
      <c r="A2214" s="12"/>
      <c r="B2214" s="8" t="s">
        <v>1571</v>
      </c>
      <c r="C2214" s="32">
        <v>51.250889999999998</v>
      </c>
      <c r="D2214" s="33">
        <v>2.3800000000000002E-3</v>
      </c>
      <c r="E2214" s="12"/>
      <c r="F2214" s="4" t="str">
        <f t="shared" si="138"/>
        <v>✓</v>
      </c>
      <c r="G2214" s="12"/>
      <c r="L2214" s="4" t="str">
        <f t="shared" si="139"/>
        <v/>
      </c>
      <c r="M2214" s="4" t="str">
        <f t="shared" si="140"/>
        <v/>
      </c>
      <c r="N2214" s="4" t="str">
        <f t="shared" si="141"/>
        <v/>
      </c>
    </row>
    <row r="2215" spans="1:14" x14ac:dyDescent="0.25">
      <c r="A2215" s="12"/>
      <c r="B2215" s="8" t="s">
        <v>1572</v>
      </c>
      <c r="C2215" s="32">
        <v>51.236280000000001</v>
      </c>
      <c r="D2215" s="33">
        <v>-6.2350000000000003E-2</v>
      </c>
      <c r="E2215" s="12"/>
      <c r="F2215" s="4" t="str">
        <f t="shared" si="138"/>
        <v>✓</v>
      </c>
      <c r="G2215" s="12"/>
      <c r="L2215" s="4" t="str">
        <f t="shared" si="139"/>
        <v/>
      </c>
      <c r="M2215" s="4" t="str">
        <f t="shared" si="140"/>
        <v/>
      </c>
      <c r="N2215" s="4" t="str">
        <f t="shared" si="141"/>
        <v/>
      </c>
    </row>
    <row r="2216" spans="1:14" x14ac:dyDescent="0.25">
      <c r="A2216" s="12"/>
      <c r="B2216" s="8" t="s">
        <v>1573</v>
      </c>
      <c r="C2216" s="32">
        <v>51.582979999999999</v>
      </c>
      <c r="D2216" s="33">
        <v>0.18360000000000001</v>
      </c>
      <c r="E2216" s="12"/>
      <c r="F2216" s="4" t="str">
        <f t="shared" si="138"/>
        <v>✓</v>
      </c>
      <c r="G2216" s="12"/>
      <c r="L2216" s="4" t="str">
        <f t="shared" si="139"/>
        <v/>
      </c>
      <c r="M2216" s="4" t="str">
        <f t="shared" si="140"/>
        <v/>
      </c>
      <c r="N2216" s="4" t="str">
        <f t="shared" si="141"/>
        <v/>
      </c>
    </row>
    <row r="2217" spans="1:14" x14ac:dyDescent="0.25">
      <c r="A2217" s="12"/>
      <c r="B2217" s="8" t="s">
        <v>1574</v>
      </c>
      <c r="C2217" s="32">
        <v>51.544910000000002</v>
      </c>
      <c r="D2217" s="33">
        <v>0.15787999999999999</v>
      </c>
      <c r="E2217" s="12"/>
      <c r="F2217" s="4" t="str">
        <f t="shared" si="138"/>
        <v>✓</v>
      </c>
      <c r="G2217" s="12"/>
      <c r="L2217" s="4" t="str">
        <f t="shared" si="139"/>
        <v/>
      </c>
      <c r="M2217" s="4" t="str">
        <f t="shared" si="140"/>
        <v/>
      </c>
      <c r="N2217" s="4" t="str">
        <f t="shared" si="141"/>
        <v/>
      </c>
    </row>
    <row r="2218" spans="1:14" x14ac:dyDescent="0.25">
      <c r="A2218" s="12"/>
      <c r="B2218" s="8" t="s">
        <v>1575</v>
      </c>
      <c r="C2218" s="32">
        <v>51.571069999999999</v>
      </c>
      <c r="D2218" s="33">
        <v>0.21861</v>
      </c>
      <c r="E2218" s="12"/>
      <c r="F2218" s="4" t="str">
        <f t="shared" si="138"/>
        <v>✓</v>
      </c>
      <c r="G2218" s="12"/>
      <c r="L2218" s="4" t="str">
        <f t="shared" si="139"/>
        <v/>
      </c>
      <c r="M2218" s="4" t="str">
        <f t="shared" si="140"/>
        <v/>
      </c>
      <c r="N2218" s="4" t="str">
        <f t="shared" si="141"/>
        <v/>
      </c>
    </row>
    <row r="2219" spans="1:14" x14ac:dyDescent="0.25">
      <c r="A2219" s="12"/>
      <c r="B2219" s="8" t="s">
        <v>1576</v>
      </c>
      <c r="C2219" s="32">
        <v>51.552790000000002</v>
      </c>
      <c r="D2219" s="33">
        <v>0.20748</v>
      </c>
      <c r="E2219" s="12"/>
      <c r="F2219" s="4" t="str">
        <f t="shared" si="138"/>
        <v>✓</v>
      </c>
      <c r="G2219" s="12"/>
      <c r="L2219" s="4" t="str">
        <f t="shared" si="139"/>
        <v/>
      </c>
      <c r="M2219" s="4" t="str">
        <f t="shared" si="140"/>
        <v/>
      </c>
      <c r="N2219" s="4" t="str">
        <f t="shared" si="141"/>
        <v/>
      </c>
    </row>
    <row r="2220" spans="1:14" x14ac:dyDescent="0.25">
      <c r="A2220" s="12"/>
      <c r="B2220" s="8" t="s">
        <v>1577</v>
      </c>
      <c r="C2220" s="32">
        <v>51.525260000000003</v>
      </c>
      <c r="D2220" s="33">
        <v>0.19263</v>
      </c>
      <c r="E2220" s="12"/>
      <c r="F2220" s="4" t="str">
        <f t="shared" si="138"/>
        <v>✓</v>
      </c>
      <c r="G2220" s="12"/>
      <c r="L2220" s="4" t="str">
        <f t="shared" si="139"/>
        <v/>
      </c>
      <c r="M2220" s="4" t="str">
        <f t="shared" si="140"/>
        <v/>
      </c>
      <c r="N2220" s="4" t="str">
        <f t="shared" si="141"/>
        <v/>
      </c>
    </row>
    <row r="2221" spans="1:14" x14ac:dyDescent="0.25">
      <c r="A2221" s="12"/>
      <c r="B2221" s="8" t="s">
        <v>1578</v>
      </c>
      <c r="C2221" s="32">
        <v>51.556930000000001</v>
      </c>
      <c r="D2221" s="33">
        <v>0.26501000000000002</v>
      </c>
      <c r="E2221" s="12"/>
      <c r="F2221" s="4" t="str">
        <f t="shared" si="138"/>
        <v>✓</v>
      </c>
      <c r="G2221" s="12"/>
      <c r="L2221" s="4" t="str">
        <f t="shared" si="139"/>
        <v/>
      </c>
      <c r="M2221" s="4" t="str">
        <f t="shared" si="140"/>
        <v/>
      </c>
      <c r="N2221" s="4" t="str">
        <f t="shared" si="141"/>
        <v/>
      </c>
    </row>
    <row r="2222" spans="1:14" x14ac:dyDescent="0.25">
      <c r="A2222" s="12"/>
      <c r="B2222" s="8" t="s">
        <v>1579</v>
      </c>
      <c r="C2222" s="32">
        <v>51.508789999999998</v>
      </c>
      <c r="D2222" s="33">
        <v>0.27625</v>
      </c>
      <c r="E2222" s="12"/>
      <c r="F2222" s="4" t="str">
        <f t="shared" si="138"/>
        <v>✓</v>
      </c>
      <c r="G2222" s="12"/>
      <c r="L2222" s="4" t="str">
        <f t="shared" si="139"/>
        <v/>
      </c>
      <c r="M2222" s="4" t="str">
        <f t="shared" si="140"/>
        <v/>
      </c>
      <c r="N2222" s="4" t="str">
        <f t="shared" si="141"/>
        <v/>
      </c>
    </row>
    <row r="2223" spans="1:14" x14ac:dyDescent="0.25">
      <c r="A2223" s="12"/>
      <c r="B2223" s="8" t="s">
        <v>1580</v>
      </c>
      <c r="C2223" s="32">
        <v>51.493009999999998</v>
      </c>
      <c r="D2223" s="33">
        <v>0.34106999999999998</v>
      </c>
      <c r="E2223" s="12"/>
      <c r="F2223" s="4" t="str">
        <f t="shared" si="138"/>
        <v>✓</v>
      </c>
      <c r="G2223" s="12"/>
      <c r="L2223" s="4" t="str">
        <f t="shared" si="139"/>
        <v/>
      </c>
      <c r="M2223" s="4" t="str">
        <f t="shared" si="140"/>
        <v/>
      </c>
      <c r="N2223" s="4" t="str">
        <f t="shared" si="141"/>
        <v/>
      </c>
    </row>
    <row r="2224" spans="1:14" x14ac:dyDescent="0.25">
      <c r="A2224" s="12"/>
      <c r="B2224" s="8" t="s">
        <v>1581</v>
      </c>
      <c r="C2224" s="32">
        <v>51.479700000000001</v>
      </c>
      <c r="D2224" s="33">
        <v>0.32835999999999999</v>
      </c>
      <c r="E2224" s="12"/>
      <c r="F2224" s="4" t="str">
        <f t="shared" si="138"/>
        <v>✓</v>
      </c>
      <c r="G2224" s="12"/>
      <c r="L2224" s="4" t="str">
        <f t="shared" si="139"/>
        <v/>
      </c>
      <c r="M2224" s="4" t="str">
        <f t="shared" si="140"/>
        <v/>
      </c>
      <c r="N2224" s="4" t="str">
        <f t="shared" si="141"/>
        <v/>
      </c>
    </row>
    <row r="2225" spans="1:14" x14ac:dyDescent="0.25">
      <c r="A2225" s="12"/>
      <c r="B2225" s="8" t="s">
        <v>1582</v>
      </c>
      <c r="C2225" s="32">
        <v>51.467480000000002</v>
      </c>
      <c r="D2225" s="33">
        <v>0.37598999999999999</v>
      </c>
      <c r="E2225" s="12"/>
      <c r="F2225" s="4" t="str">
        <f t="shared" si="138"/>
        <v>✓</v>
      </c>
      <c r="G2225" s="12"/>
      <c r="L2225" s="4" t="str">
        <f t="shared" si="139"/>
        <v/>
      </c>
      <c r="M2225" s="4" t="str">
        <f t="shared" si="140"/>
        <v/>
      </c>
      <c r="N2225" s="4" t="str">
        <f t="shared" si="141"/>
        <v/>
      </c>
    </row>
    <row r="2226" spans="1:14" x14ac:dyDescent="0.25">
      <c r="A2226" s="12"/>
      <c r="B2226" s="8" t="s">
        <v>1583</v>
      </c>
      <c r="C2226" s="32">
        <v>51.482869999999998</v>
      </c>
      <c r="D2226" s="33">
        <v>0.24437999999999999</v>
      </c>
      <c r="E2226" s="12"/>
      <c r="F2226" s="4" t="str">
        <f t="shared" si="138"/>
        <v>✓</v>
      </c>
      <c r="G2226" s="12"/>
      <c r="L2226" s="4" t="str">
        <f t="shared" si="139"/>
        <v/>
      </c>
      <c r="M2226" s="4" t="str">
        <f t="shared" si="140"/>
        <v/>
      </c>
      <c r="N2226" s="4" t="str">
        <f t="shared" si="141"/>
        <v/>
      </c>
    </row>
    <row r="2227" spans="1:14" x14ac:dyDescent="0.25">
      <c r="A2227" s="12"/>
      <c r="B2227" s="8" t="s">
        <v>1584</v>
      </c>
      <c r="C2227" s="32">
        <v>51.584330000000001</v>
      </c>
      <c r="D2227" s="33">
        <v>0.20335</v>
      </c>
      <c r="E2227" s="12"/>
      <c r="F2227" s="4" t="str">
        <f t="shared" si="138"/>
        <v>✓</v>
      </c>
      <c r="G2227" s="12"/>
      <c r="L2227" s="4" t="str">
        <f t="shared" si="139"/>
        <v/>
      </c>
      <c r="M2227" s="4" t="str">
        <f t="shared" si="140"/>
        <v/>
      </c>
      <c r="N2227" s="4" t="str">
        <f t="shared" si="141"/>
        <v/>
      </c>
    </row>
    <row r="2228" spans="1:14" x14ac:dyDescent="0.25">
      <c r="A2228" s="12"/>
      <c r="B2228" s="8" t="s">
        <v>1585</v>
      </c>
      <c r="C2228" s="32">
        <v>51.478540000000002</v>
      </c>
      <c r="D2228" s="33">
        <v>0.28455000000000003</v>
      </c>
      <c r="E2228" s="12"/>
      <c r="F2228" s="4" t="str">
        <f t="shared" si="138"/>
        <v>✓</v>
      </c>
      <c r="G2228" s="12"/>
      <c r="L2228" s="4" t="str">
        <f t="shared" si="139"/>
        <v/>
      </c>
      <c r="M2228" s="4" t="str">
        <f t="shared" si="140"/>
        <v/>
      </c>
      <c r="N2228" s="4" t="str">
        <f t="shared" si="141"/>
        <v/>
      </c>
    </row>
    <row r="2229" spans="1:14" x14ac:dyDescent="0.25">
      <c r="A2229" s="12"/>
      <c r="B2229" s="8" t="s">
        <v>1586</v>
      </c>
      <c r="C2229" s="32">
        <v>51.601939999999999</v>
      </c>
      <c r="D2229" s="33">
        <v>0.22448000000000001</v>
      </c>
      <c r="E2229" s="12"/>
      <c r="F2229" s="4" t="str">
        <f t="shared" si="138"/>
        <v>✓</v>
      </c>
      <c r="G2229" s="12"/>
      <c r="L2229" s="4" t="str">
        <f t="shared" si="139"/>
        <v/>
      </c>
      <c r="M2229" s="4" t="str">
        <f t="shared" si="140"/>
        <v/>
      </c>
      <c r="N2229" s="4" t="str">
        <f t="shared" si="141"/>
        <v/>
      </c>
    </row>
    <row r="2230" spans="1:14" x14ac:dyDescent="0.25">
      <c r="A2230" s="12"/>
      <c r="B2230" s="8" t="s">
        <v>1587</v>
      </c>
      <c r="C2230" s="32">
        <v>51.641260000000003</v>
      </c>
      <c r="D2230" s="33">
        <v>0.15848999999999999</v>
      </c>
      <c r="E2230" s="12"/>
      <c r="F2230" s="4" t="str">
        <f t="shared" si="138"/>
        <v>✓</v>
      </c>
      <c r="G2230" s="12"/>
      <c r="L2230" s="4" t="str">
        <f t="shared" si="139"/>
        <v/>
      </c>
      <c r="M2230" s="4" t="str">
        <f t="shared" si="140"/>
        <v/>
      </c>
      <c r="N2230" s="4" t="str">
        <f t="shared" si="141"/>
        <v/>
      </c>
    </row>
    <row r="2231" spans="1:14" x14ac:dyDescent="0.25">
      <c r="A2231" s="12"/>
      <c r="B2231" s="8" t="s">
        <v>1588</v>
      </c>
      <c r="C2231" s="32">
        <v>51.601320000000001</v>
      </c>
      <c r="D2231" s="33">
        <v>0.16481000000000001</v>
      </c>
      <c r="E2231" s="12"/>
      <c r="F2231" s="4" t="str">
        <f t="shared" si="138"/>
        <v>✓</v>
      </c>
      <c r="G2231" s="12"/>
      <c r="L2231" s="4" t="str">
        <f t="shared" si="139"/>
        <v/>
      </c>
      <c r="M2231" s="4" t="str">
        <f t="shared" si="140"/>
        <v/>
      </c>
      <c r="N2231" s="4" t="str">
        <f t="shared" si="141"/>
        <v/>
      </c>
    </row>
    <row r="2232" spans="1:14" x14ac:dyDescent="0.25">
      <c r="A2232" s="12"/>
      <c r="B2232" s="8" t="s">
        <v>1589</v>
      </c>
      <c r="C2232" s="32">
        <v>51.575800000000001</v>
      </c>
      <c r="D2232" s="33">
        <v>0.12956999999999999</v>
      </c>
      <c r="E2232" s="12"/>
      <c r="F2232" s="4" t="str">
        <f t="shared" si="138"/>
        <v>✓</v>
      </c>
      <c r="G2232" s="12"/>
      <c r="L2232" s="4" t="str">
        <f t="shared" si="139"/>
        <v/>
      </c>
      <c r="M2232" s="4" t="str">
        <f t="shared" si="140"/>
        <v/>
      </c>
      <c r="N2232" s="4" t="str">
        <f t="shared" si="141"/>
        <v/>
      </c>
    </row>
    <row r="2233" spans="1:14" x14ac:dyDescent="0.25">
      <c r="A2233" s="12"/>
      <c r="B2233" s="8" t="s">
        <v>1590</v>
      </c>
      <c r="C2233" s="32">
        <v>51.574950000000001</v>
      </c>
      <c r="D2233" s="33">
        <v>0.16869000000000001</v>
      </c>
      <c r="E2233" s="12"/>
      <c r="F2233" s="4" t="str">
        <f t="shared" si="138"/>
        <v>✓</v>
      </c>
      <c r="G2233" s="12"/>
      <c r="L2233" s="4" t="str">
        <f t="shared" si="139"/>
        <v/>
      </c>
      <c r="M2233" s="4" t="str">
        <f t="shared" si="140"/>
        <v/>
      </c>
      <c r="N2233" s="4" t="str">
        <f t="shared" si="141"/>
        <v/>
      </c>
    </row>
    <row r="2234" spans="1:14" x14ac:dyDescent="0.25">
      <c r="A2234" s="12"/>
      <c r="B2234" s="8" t="s">
        <v>1591</v>
      </c>
      <c r="C2234" s="32">
        <v>51.557200000000002</v>
      </c>
      <c r="D2234" s="33">
        <v>0.12937000000000001</v>
      </c>
      <c r="E2234" s="12"/>
      <c r="F2234" s="4" t="str">
        <f t="shared" si="138"/>
        <v>✓</v>
      </c>
      <c r="G2234" s="12"/>
      <c r="L2234" s="4" t="str">
        <f t="shared" si="139"/>
        <v/>
      </c>
      <c r="M2234" s="4" t="str">
        <f t="shared" si="140"/>
        <v/>
      </c>
      <c r="N2234" s="4" t="str">
        <f t="shared" si="141"/>
        <v/>
      </c>
    </row>
    <row r="2235" spans="1:14" x14ac:dyDescent="0.25">
      <c r="A2235" s="12"/>
      <c r="B2235" s="8" t="s">
        <v>1592</v>
      </c>
      <c r="C2235" s="32">
        <v>51.54092</v>
      </c>
      <c r="D2235" s="33">
        <v>0.13392999999999999</v>
      </c>
      <c r="E2235" s="12"/>
      <c r="F2235" s="4" t="str">
        <f t="shared" si="138"/>
        <v>✓</v>
      </c>
      <c r="G2235" s="12"/>
      <c r="L2235" s="4" t="str">
        <f t="shared" si="139"/>
        <v/>
      </c>
      <c r="M2235" s="4" t="str">
        <f t="shared" si="140"/>
        <v/>
      </c>
      <c r="N2235" s="4" t="str">
        <f t="shared" si="141"/>
        <v/>
      </c>
    </row>
    <row r="2236" spans="1:14" x14ac:dyDescent="0.25">
      <c r="A2236" s="12"/>
      <c r="B2236" s="8" t="s">
        <v>1593</v>
      </c>
      <c r="C2236" s="32">
        <v>53.380049999999997</v>
      </c>
      <c r="D2236" s="33">
        <v>-1.47105</v>
      </c>
      <c r="E2236" s="12"/>
      <c r="F2236" s="4" t="str">
        <f t="shared" si="138"/>
        <v>✓</v>
      </c>
      <c r="G2236" s="12"/>
      <c r="L2236" s="4" t="str">
        <f t="shared" si="139"/>
        <v/>
      </c>
      <c r="M2236" s="4" t="str">
        <f t="shared" si="140"/>
        <v/>
      </c>
      <c r="N2236" s="4" t="str">
        <f t="shared" si="141"/>
        <v/>
      </c>
    </row>
    <row r="2237" spans="1:14" x14ac:dyDescent="0.25">
      <c r="A2237" s="12"/>
      <c r="B2237" s="8" t="s">
        <v>1594</v>
      </c>
      <c r="C2237" s="32">
        <v>53.376710000000003</v>
      </c>
      <c r="D2237" s="33">
        <v>-1.5185299999999999</v>
      </c>
      <c r="E2237" s="12"/>
      <c r="F2237" s="4" t="str">
        <f t="shared" si="138"/>
        <v>✓</v>
      </c>
      <c r="G2237" s="12"/>
      <c r="L2237" s="4" t="str">
        <f t="shared" si="139"/>
        <v/>
      </c>
      <c r="M2237" s="4" t="str">
        <f t="shared" si="140"/>
        <v/>
      </c>
      <c r="N2237" s="4" t="str">
        <f t="shared" si="141"/>
        <v/>
      </c>
    </row>
    <row r="2238" spans="1:14" x14ac:dyDescent="0.25">
      <c r="A2238" s="12"/>
      <c r="B2238" s="8" t="s">
        <v>1595</v>
      </c>
      <c r="C2238" s="32">
        <v>53.360759999999999</v>
      </c>
      <c r="D2238" s="33">
        <v>-1.5079</v>
      </c>
      <c r="E2238" s="12"/>
      <c r="F2238" s="4" t="str">
        <f t="shared" si="138"/>
        <v>✓</v>
      </c>
      <c r="G2238" s="12"/>
      <c r="L2238" s="4" t="str">
        <f t="shared" si="139"/>
        <v/>
      </c>
      <c r="M2238" s="4" t="str">
        <f t="shared" si="140"/>
        <v/>
      </c>
      <c r="N2238" s="4" t="str">
        <f t="shared" si="141"/>
        <v/>
      </c>
    </row>
    <row r="2239" spans="1:14" x14ac:dyDescent="0.25">
      <c r="A2239" s="12"/>
      <c r="B2239" s="8" t="s">
        <v>1596</v>
      </c>
      <c r="C2239" s="32">
        <v>53.348140000000001</v>
      </c>
      <c r="D2239" s="33">
        <v>-1.4063699999999999</v>
      </c>
      <c r="E2239" s="12"/>
      <c r="F2239" s="4" t="str">
        <f t="shared" si="138"/>
        <v>✓</v>
      </c>
      <c r="G2239" s="12"/>
      <c r="L2239" s="4" t="str">
        <f t="shared" si="139"/>
        <v/>
      </c>
      <c r="M2239" s="4" t="str">
        <f t="shared" si="140"/>
        <v/>
      </c>
      <c r="N2239" s="4" t="str">
        <f t="shared" si="141"/>
        <v/>
      </c>
    </row>
    <row r="2240" spans="1:14" x14ac:dyDescent="0.25">
      <c r="A2240" s="12"/>
      <c r="B2240" s="8" t="s">
        <v>1597</v>
      </c>
      <c r="C2240" s="32">
        <v>53.364649999999997</v>
      </c>
      <c r="D2240" s="33">
        <v>-1.38365</v>
      </c>
      <c r="E2240" s="12"/>
      <c r="F2240" s="4" t="str">
        <f t="shared" si="138"/>
        <v>✓</v>
      </c>
      <c r="G2240" s="12"/>
      <c r="L2240" s="4" t="str">
        <f t="shared" si="139"/>
        <v/>
      </c>
      <c r="M2240" s="4" t="str">
        <f t="shared" si="140"/>
        <v/>
      </c>
      <c r="N2240" s="4" t="str">
        <f t="shared" si="141"/>
        <v/>
      </c>
    </row>
    <row r="2241" spans="1:14" x14ac:dyDescent="0.25">
      <c r="A2241" s="12"/>
      <c r="B2241" s="8" t="s">
        <v>1598</v>
      </c>
      <c r="C2241" s="32">
        <v>53.346020000000003</v>
      </c>
      <c r="D2241" s="33">
        <v>-1.4443900000000001</v>
      </c>
      <c r="E2241" s="12"/>
      <c r="F2241" s="4" t="str">
        <f t="shared" si="138"/>
        <v>✓</v>
      </c>
      <c r="G2241" s="12"/>
      <c r="L2241" s="4" t="str">
        <f t="shared" si="139"/>
        <v/>
      </c>
      <c r="M2241" s="4" t="str">
        <f t="shared" si="140"/>
        <v/>
      </c>
      <c r="N2241" s="4" t="str">
        <f t="shared" si="141"/>
        <v/>
      </c>
    </row>
    <row r="2242" spans="1:14" x14ac:dyDescent="0.25">
      <c r="A2242" s="12"/>
      <c r="B2242" s="8" t="s">
        <v>1599</v>
      </c>
      <c r="C2242" s="32">
        <v>53.321280000000002</v>
      </c>
      <c r="D2242" s="33">
        <v>-1.5289999999999999</v>
      </c>
      <c r="E2242" s="12"/>
      <c r="F2242" s="4" t="str">
        <f t="shared" si="138"/>
        <v>✓</v>
      </c>
      <c r="G2242" s="12"/>
      <c r="L2242" s="4" t="str">
        <f t="shared" si="139"/>
        <v/>
      </c>
      <c r="M2242" s="4" t="str">
        <f t="shared" si="140"/>
        <v/>
      </c>
      <c r="N2242" s="4" t="str">
        <f t="shared" si="141"/>
        <v/>
      </c>
    </row>
    <row r="2243" spans="1:14" x14ac:dyDescent="0.25">
      <c r="A2243" s="12"/>
      <c r="B2243" s="8" t="s">
        <v>1600</v>
      </c>
      <c r="C2243" s="32">
        <v>53.299439999999997</v>
      </c>
      <c r="D2243" s="33">
        <v>-1.4744600000000001</v>
      </c>
      <c r="E2243" s="12"/>
      <c r="F2243" s="4" t="str">
        <f t="shared" si="138"/>
        <v>✓</v>
      </c>
      <c r="G2243" s="12"/>
      <c r="L2243" s="4" t="str">
        <f t="shared" si="139"/>
        <v/>
      </c>
      <c r="M2243" s="4" t="str">
        <f t="shared" si="140"/>
        <v/>
      </c>
      <c r="N2243" s="4" t="str">
        <f t="shared" si="141"/>
        <v/>
      </c>
    </row>
    <row r="2244" spans="1:14" x14ac:dyDescent="0.25">
      <c r="A2244" s="12"/>
      <c r="B2244" s="8" t="s">
        <v>1601</v>
      </c>
      <c r="C2244" s="32">
        <v>53.369630000000001</v>
      </c>
      <c r="D2244" s="33">
        <v>-1.44794</v>
      </c>
      <c r="E2244" s="12"/>
      <c r="F2244" s="4" t="str">
        <f t="shared" si="138"/>
        <v>✓</v>
      </c>
      <c r="G2244" s="12"/>
      <c r="L2244" s="4" t="str">
        <f t="shared" si="139"/>
        <v/>
      </c>
      <c r="M2244" s="4" t="str">
        <f t="shared" si="140"/>
        <v/>
      </c>
      <c r="N2244" s="4" t="str">
        <f t="shared" si="141"/>
        <v/>
      </c>
    </row>
    <row r="2245" spans="1:14" x14ac:dyDescent="0.25">
      <c r="A2245" s="12"/>
      <c r="B2245" s="8" t="s">
        <v>1602</v>
      </c>
      <c r="C2245" s="32">
        <v>53.33455</v>
      </c>
      <c r="D2245" s="33">
        <v>-1.3519699999999999</v>
      </c>
      <c r="E2245" s="12"/>
      <c r="F2245" s="4" t="str">
        <f t="shared" si="138"/>
        <v>✓</v>
      </c>
      <c r="G2245" s="12"/>
      <c r="L2245" s="4" t="str">
        <f t="shared" si="139"/>
        <v/>
      </c>
      <c r="M2245" s="4" t="str">
        <f t="shared" si="140"/>
        <v/>
      </c>
      <c r="N2245" s="4" t="str">
        <f t="shared" si="141"/>
        <v/>
      </c>
    </row>
    <row r="2246" spans="1:14" x14ac:dyDescent="0.25">
      <c r="A2246" s="12"/>
      <c r="B2246" s="8" t="s">
        <v>1603</v>
      </c>
      <c r="C2246" s="32">
        <v>53.312069999999999</v>
      </c>
      <c r="D2246" s="33">
        <v>-1.3396600000000001</v>
      </c>
      <c r="E2246" s="12"/>
      <c r="F2246" s="4" t="str">
        <f t="shared" si="138"/>
        <v>✓</v>
      </c>
      <c r="G2246" s="12"/>
      <c r="L2246" s="4" t="str">
        <f t="shared" si="139"/>
        <v/>
      </c>
      <c r="M2246" s="4" t="str">
        <f t="shared" si="140"/>
        <v/>
      </c>
      <c r="N2246" s="4" t="str">
        <f t="shared" si="141"/>
        <v/>
      </c>
    </row>
    <row r="2247" spans="1:14" x14ac:dyDescent="0.25">
      <c r="A2247" s="12"/>
      <c r="B2247" s="8" t="s">
        <v>1604</v>
      </c>
      <c r="C2247" s="32">
        <v>53.365819999999999</v>
      </c>
      <c r="D2247" s="33">
        <v>-1.21671</v>
      </c>
      <c r="E2247" s="12"/>
      <c r="F2247" s="4" t="str">
        <f t="shared" si="138"/>
        <v>✓</v>
      </c>
      <c r="G2247" s="12"/>
      <c r="L2247" s="4" t="str">
        <f t="shared" si="139"/>
        <v/>
      </c>
      <c r="M2247" s="4" t="str">
        <f t="shared" si="140"/>
        <v/>
      </c>
      <c r="N2247" s="4" t="str">
        <f t="shared" si="141"/>
        <v/>
      </c>
    </row>
    <row r="2248" spans="1:14" x14ac:dyDescent="0.25">
      <c r="A2248" s="12"/>
      <c r="B2248" s="8" t="s">
        <v>1605</v>
      </c>
      <c r="C2248" s="32">
        <v>53.352609999999999</v>
      </c>
      <c r="D2248" s="33">
        <v>-1.29155</v>
      </c>
      <c r="E2248" s="12"/>
      <c r="F2248" s="4" t="str">
        <f t="shared" si="138"/>
        <v>✓</v>
      </c>
      <c r="G2248" s="12"/>
      <c r="L2248" s="4" t="str">
        <f t="shared" si="139"/>
        <v/>
      </c>
      <c r="M2248" s="4" t="str">
        <f t="shared" si="140"/>
        <v/>
      </c>
      <c r="N2248" s="4" t="str">
        <f t="shared" si="141"/>
        <v/>
      </c>
    </row>
    <row r="2249" spans="1:14" x14ac:dyDescent="0.25">
      <c r="A2249" s="12"/>
      <c r="B2249" s="8" t="s">
        <v>1606</v>
      </c>
      <c r="C2249" s="32">
        <v>53.387349999999998</v>
      </c>
      <c r="D2249" s="33">
        <v>-1.4740599999999999</v>
      </c>
      <c r="E2249" s="12"/>
      <c r="F2249" s="4" t="str">
        <f t="shared" si="138"/>
        <v>✓</v>
      </c>
      <c r="G2249" s="12"/>
      <c r="L2249" s="4" t="str">
        <f t="shared" si="139"/>
        <v/>
      </c>
      <c r="M2249" s="4" t="str">
        <f t="shared" si="140"/>
        <v/>
      </c>
      <c r="N2249" s="4" t="str">
        <f t="shared" si="141"/>
        <v/>
      </c>
    </row>
    <row r="2250" spans="1:14" x14ac:dyDescent="0.25">
      <c r="A2250" s="12"/>
      <c r="B2250" s="8" t="s">
        <v>1607</v>
      </c>
      <c r="C2250" s="32">
        <v>53.29448</v>
      </c>
      <c r="D2250" s="33">
        <v>-1.6511800000000001</v>
      </c>
      <c r="E2250" s="12"/>
      <c r="F2250" s="4" t="str">
        <f t="shared" si="138"/>
        <v>✓</v>
      </c>
      <c r="G2250" s="12"/>
      <c r="L2250" s="4" t="str">
        <f t="shared" si="139"/>
        <v/>
      </c>
      <c r="M2250" s="4" t="str">
        <f t="shared" si="140"/>
        <v/>
      </c>
      <c r="N2250" s="4" t="str">
        <f t="shared" si="141"/>
        <v/>
      </c>
    </row>
    <row r="2251" spans="1:14" x14ac:dyDescent="0.25">
      <c r="A2251" s="12"/>
      <c r="B2251" s="8" t="s">
        <v>1608</v>
      </c>
      <c r="C2251" s="32">
        <v>53.344009999999997</v>
      </c>
      <c r="D2251" s="33">
        <v>-1.7399800000000001</v>
      </c>
      <c r="E2251" s="12"/>
      <c r="F2251" s="4" t="str">
        <f t="shared" si="138"/>
        <v>✓</v>
      </c>
      <c r="G2251" s="12"/>
      <c r="L2251" s="4" t="str">
        <f t="shared" si="139"/>
        <v/>
      </c>
      <c r="M2251" s="4" t="str">
        <f t="shared" si="140"/>
        <v/>
      </c>
      <c r="N2251" s="4" t="str">
        <f t="shared" si="141"/>
        <v/>
      </c>
    </row>
    <row r="2252" spans="1:14" x14ac:dyDescent="0.25">
      <c r="A2252" s="12"/>
      <c r="B2252" s="8" t="s">
        <v>1609</v>
      </c>
      <c r="C2252" s="32">
        <v>53.458779999999997</v>
      </c>
      <c r="D2252" s="33">
        <v>-1.4982</v>
      </c>
      <c r="E2252" s="12"/>
      <c r="F2252" s="4" t="str">
        <f t="shared" ref="F2252:F2315" si="142">IF(COUNTIF($B2252:$D2252, "")=3, "", IF(OR($C2252="", $D2252="", $C2252&gt;$J$3, $C2252&lt;$J$4, $D2252&gt;$J$5, $D2252&lt;$J$6), $J$9, $J$8))</f>
        <v>✓</v>
      </c>
      <c r="G2252" s="12"/>
      <c r="L2252" s="4" t="str">
        <f t="shared" ref="L2252:L2315" si="143">IF(B2252="", "", IF(COUNTIF(B$11:B$5010, B2252)&gt;1, "X", ""))</f>
        <v/>
      </c>
      <c r="M2252" s="4" t="str">
        <f t="shared" ref="M2252:M2315" si="144">IF(C2252="", "", IF(ISNUMBER(C2252)=FALSE, "X", ""))</f>
        <v/>
      </c>
      <c r="N2252" s="4" t="str">
        <f t="shared" ref="N2252:N2315" si="145">IF(D2252="", "", IF(ISNUMBER(D2252)=FALSE, "X", ""))</f>
        <v/>
      </c>
    </row>
    <row r="2253" spans="1:14" x14ac:dyDescent="0.25">
      <c r="A2253" s="12"/>
      <c r="B2253" s="8" t="s">
        <v>1610</v>
      </c>
      <c r="C2253" s="32">
        <v>53.505549999999999</v>
      </c>
      <c r="D2253" s="33">
        <v>-1.6166700000000001</v>
      </c>
      <c r="E2253" s="12"/>
      <c r="F2253" s="4" t="str">
        <f t="shared" si="142"/>
        <v>✓</v>
      </c>
      <c r="G2253" s="12"/>
      <c r="L2253" s="4" t="str">
        <f t="shared" si="143"/>
        <v/>
      </c>
      <c r="M2253" s="4" t="str">
        <f t="shared" si="144"/>
        <v/>
      </c>
      <c r="N2253" s="4" t="str">
        <f t="shared" si="145"/>
        <v/>
      </c>
    </row>
    <row r="2254" spans="1:14" x14ac:dyDescent="0.25">
      <c r="A2254" s="12"/>
      <c r="B2254" s="8" t="s">
        <v>1611</v>
      </c>
      <c r="C2254" s="32">
        <v>53.400930000000002</v>
      </c>
      <c r="D2254" s="33">
        <v>-1.4496599999999999</v>
      </c>
      <c r="E2254" s="12"/>
      <c r="F2254" s="4" t="str">
        <f t="shared" si="142"/>
        <v>✓</v>
      </c>
      <c r="G2254" s="12"/>
      <c r="L2254" s="4" t="str">
        <f t="shared" si="143"/>
        <v/>
      </c>
      <c r="M2254" s="4" t="str">
        <f t="shared" si="144"/>
        <v/>
      </c>
      <c r="N2254" s="4" t="str">
        <f t="shared" si="145"/>
        <v/>
      </c>
    </row>
    <row r="2255" spans="1:14" x14ac:dyDescent="0.25">
      <c r="A2255" s="12"/>
      <c r="B2255" s="8" t="s">
        <v>1612</v>
      </c>
      <c r="C2255" s="32">
        <v>53.234099999999998</v>
      </c>
      <c r="D2255" s="33">
        <v>-1.44621</v>
      </c>
      <c r="E2255" s="12"/>
      <c r="F2255" s="4" t="str">
        <f t="shared" si="142"/>
        <v>✓</v>
      </c>
      <c r="G2255" s="12"/>
      <c r="L2255" s="4" t="str">
        <f t="shared" si="143"/>
        <v/>
      </c>
      <c r="M2255" s="4" t="str">
        <f t="shared" si="144"/>
        <v/>
      </c>
      <c r="N2255" s="4" t="str">
        <f t="shared" si="145"/>
        <v/>
      </c>
    </row>
    <row r="2256" spans="1:14" x14ac:dyDescent="0.25">
      <c r="A2256" s="12"/>
      <c r="B2256" s="8" t="s">
        <v>1613</v>
      </c>
      <c r="C2256" s="32">
        <v>53.247390000000003</v>
      </c>
      <c r="D2256" s="33">
        <v>-1.42838</v>
      </c>
      <c r="E2256" s="12"/>
      <c r="F2256" s="4" t="str">
        <f t="shared" si="142"/>
        <v>✓</v>
      </c>
      <c r="G2256" s="12"/>
      <c r="L2256" s="4" t="str">
        <f t="shared" si="143"/>
        <v/>
      </c>
      <c r="M2256" s="4" t="str">
        <f t="shared" si="144"/>
        <v/>
      </c>
      <c r="N2256" s="4" t="str">
        <f t="shared" si="145"/>
        <v/>
      </c>
    </row>
    <row r="2257" spans="1:14" x14ac:dyDescent="0.25">
      <c r="A2257" s="12"/>
      <c r="B2257" s="8" t="s">
        <v>1614</v>
      </c>
      <c r="C2257" s="32">
        <v>53.199550000000002</v>
      </c>
      <c r="D2257" s="33">
        <v>-1.4213199999999999</v>
      </c>
      <c r="E2257" s="12"/>
      <c r="F2257" s="4" t="str">
        <f t="shared" si="142"/>
        <v>✓</v>
      </c>
      <c r="G2257" s="12"/>
      <c r="L2257" s="4" t="str">
        <f t="shared" si="143"/>
        <v/>
      </c>
      <c r="M2257" s="4" t="str">
        <f t="shared" si="144"/>
        <v/>
      </c>
      <c r="N2257" s="4" t="str">
        <f t="shared" si="145"/>
        <v/>
      </c>
    </row>
    <row r="2258" spans="1:14" x14ac:dyDescent="0.25">
      <c r="A2258" s="12"/>
      <c r="B2258" s="8" t="s">
        <v>1615</v>
      </c>
      <c r="C2258" s="32">
        <v>53.267650000000003</v>
      </c>
      <c r="D2258" s="33">
        <v>-1.3396699999999999</v>
      </c>
      <c r="E2258" s="12"/>
      <c r="F2258" s="4" t="str">
        <f t="shared" si="142"/>
        <v>✓</v>
      </c>
      <c r="G2258" s="12"/>
      <c r="L2258" s="4" t="str">
        <f t="shared" si="143"/>
        <v/>
      </c>
      <c r="M2258" s="4" t="str">
        <f t="shared" si="144"/>
        <v/>
      </c>
      <c r="N2258" s="4" t="str">
        <f t="shared" si="145"/>
        <v/>
      </c>
    </row>
    <row r="2259" spans="1:14" x14ac:dyDescent="0.25">
      <c r="A2259" s="12"/>
      <c r="B2259" s="8" t="s">
        <v>1616</v>
      </c>
      <c r="C2259" s="32">
        <v>53.225340000000003</v>
      </c>
      <c r="D2259" s="33">
        <v>-1.31375</v>
      </c>
      <c r="E2259" s="12"/>
      <c r="F2259" s="4" t="str">
        <f t="shared" si="142"/>
        <v>✓</v>
      </c>
      <c r="G2259" s="12"/>
      <c r="L2259" s="4" t="str">
        <f t="shared" si="143"/>
        <v/>
      </c>
      <c r="M2259" s="4" t="str">
        <f t="shared" si="144"/>
        <v/>
      </c>
      <c r="N2259" s="4" t="str">
        <f t="shared" si="145"/>
        <v/>
      </c>
    </row>
    <row r="2260" spans="1:14" x14ac:dyDescent="0.25">
      <c r="A2260" s="12"/>
      <c r="B2260" s="8" t="s">
        <v>1617</v>
      </c>
      <c r="C2260" s="32">
        <v>53.165700000000001</v>
      </c>
      <c r="D2260" s="33">
        <v>-1.42117</v>
      </c>
      <c r="E2260" s="12"/>
      <c r="F2260" s="4" t="str">
        <f t="shared" si="142"/>
        <v>✓</v>
      </c>
      <c r="G2260" s="12"/>
      <c r="L2260" s="4" t="str">
        <f t="shared" si="143"/>
        <v/>
      </c>
      <c r="M2260" s="4" t="str">
        <f t="shared" si="144"/>
        <v/>
      </c>
      <c r="N2260" s="4" t="str">
        <f t="shared" si="145"/>
        <v/>
      </c>
    </row>
    <row r="2261" spans="1:14" x14ac:dyDescent="0.25">
      <c r="A2261" s="12"/>
      <c r="B2261" s="8" t="s">
        <v>1618</v>
      </c>
      <c r="C2261" s="32">
        <v>53.235059999999997</v>
      </c>
      <c r="D2261" s="33">
        <v>-1.43476</v>
      </c>
      <c r="E2261" s="12"/>
      <c r="F2261" s="4" t="str">
        <f t="shared" si="142"/>
        <v>✓</v>
      </c>
      <c r="G2261" s="12"/>
      <c r="L2261" s="4" t="str">
        <f t="shared" si="143"/>
        <v/>
      </c>
      <c r="M2261" s="4" t="str">
        <f t="shared" si="144"/>
        <v/>
      </c>
      <c r="N2261" s="4" t="str">
        <f t="shared" si="145"/>
        <v/>
      </c>
    </row>
    <row r="2262" spans="1:14" x14ac:dyDescent="0.25">
      <c r="A2262" s="12"/>
      <c r="B2262" s="8" t="s">
        <v>1619</v>
      </c>
      <c r="C2262" s="32">
        <v>53.422249999999998</v>
      </c>
      <c r="D2262" s="33">
        <v>-1.46323</v>
      </c>
      <c r="E2262" s="12"/>
      <c r="F2262" s="4" t="str">
        <f t="shared" si="142"/>
        <v>✓</v>
      </c>
      <c r="G2262" s="12"/>
      <c r="L2262" s="4" t="str">
        <f t="shared" si="143"/>
        <v/>
      </c>
      <c r="M2262" s="4" t="str">
        <f t="shared" si="144"/>
        <v/>
      </c>
      <c r="N2262" s="4" t="str">
        <f t="shared" si="145"/>
        <v/>
      </c>
    </row>
    <row r="2263" spans="1:14" x14ac:dyDescent="0.25">
      <c r="A2263" s="12"/>
      <c r="B2263" s="8" t="s">
        <v>1620</v>
      </c>
      <c r="C2263" s="32">
        <v>53.402880000000003</v>
      </c>
      <c r="D2263" s="33">
        <v>-1.51309</v>
      </c>
      <c r="E2263" s="12"/>
      <c r="F2263" s="4" t="str">
        <f t="shared" si="142"/>
        <v>✓</v>
      </c>
      <c r="G2263" s="12"/>
      <c r="L2263" s="4" t="str">
        <f t="shared" si="143"/>
        <v/>
      </c>
      <c r="M2263" s="4" t="str">
        <f t="shared" si="144"/>
        <v/>
      </c>
      <c r="N2263" s="4" t="str">
        <f t="shared" si="145"/>
        <v/>
      </c>
    </row>
    <row r="2264" spans="1:14" x14ac:dyDescent="0.25">
      <c r="A2264" s="12"/>
      <c r="B2264" s="8" t="s">
        <v>1621</v>
      </c>
      <c r="C2264" s="32">
        <v>53.412050000000001</v>
      </c>
      <c r="D2264" s="33">
        <v>-1.3508199999999999</v>
      </c>
      <c r="E2264" s="12"/>
      <c r="F2264" s="4" t="str">
        <f t="shared" si="142"/>
        <v>✓</v>
      </c>
      <c r="G2264" s="12"/>
      <c r="L2264" s="4" t="str">
        <f t="shared" si="143"/>
        <v/>
      </c>
      <c r="M2264" s="4" t="str">
        <f t="shared" si="144"/>
        <v/>
      </c>
      <c r="N2264" s="4" t="str">
        <f t="shared" si="145"/>
        <v/>
      </c>
    </row>
    <row r="2265" spans="1:14" x14ac:dyDescent="0.25">
      <c r="A2265" s="12"/>
      <c r="B2265" s="8" t="s">
        <v>1622</v>
      </c>
      <c r="C2265" s="32">
        <v>53.444130000000001</v>
      </c>
      <c r="D2265" s="33">
        <v>-1.39497</v>
      </c>
      <c r="E2265" s="12"/>
      <c r="F2265" s="4" t="str">
        <f t="shared" si="142"/>
        <v>✓</v>
      </c>
      <c r="G2265" s="12"/>
      <c r="L2265" s="4" t="str">
        <f t="shared" si="143"/>
        <v/>
      </c>
      <c r="M2265" s="4" t="str">
        <f t="shared" si="144"/>
        <v/>
      </c>
      <c r="N2265" s="4" t="str">
        <f t="shared" si="145"/>
        <v/>
      </c>
    </row>
    <row r="2266" spans="1:14" x14ac:dyDescent="0.25">
      <c r="A2266" s="12"/>
      <c r="B2266" s="8" t="s">
        <v>1623</v>
      </c>
      <c r="C2266" s="32">
        <v>53.465420000000002</v>
      </c>
      <c r="D2266" s="33">
        <v>-1.3479000000000001</v>
      </c>
      <c r="E2266" s="12"/>
      <c r="F2266" s="4" t="str">
        <f t="shared" si="142"/>
        <v>✓</v>
      </c>
      <c r="G2266" s="12"/>
      <c r="L2266" s="4" t="str">
        <f t="shared" si="143"/>
        <v/>
      </c>
      <c r="M2266" s="4" t="str">
        <f t="shared" si="144"/>
        <v/>
      </c>
      <c r="N2266" s="4" t="str">
        <f t="shared" si="145"/>
        <v/>
      </c>
    </row>
    <row r="2267" spans="1:14" x14ac:dyDescent="0.25">
      <c r="A2267" s="12"/>
      <c r="B2267" s="8" t="s">
        <v>1624</v>
      </c>
      <c r="C2267" s="32">
        <v>53.518740000000001</v>
      </c>
      <c r="D2267" s="33">
        <v>-1.3304</v>
      </c>
      <c r="E2267" s="12"/>
      <c r="F2267" s="4" t="str">
        <f t="shared" si="142"/>
        <v>✓</v>
      </c>
      <c r="G2267" s="12"/>
      <c r="L2267" s="4" t="str">
        <f t="shared" si="143"/>
        <v/>
      </c>
      <c r="M2267" s="4" t="str">
        <f t="shared" si="144"/>
        <v/>
      </c>
      <c r="N2267" s="4" t="str">
        <f t="shared" si="145"/>
        <v/>
      </c>
    </row>
    <row r="2268" spans="1:14" x14ac:dyDescent="0.25">
      <c r="A2268" s="12"/>
      <c r="B2268" s="8" t="s">
        <v>1625</v>
      </c>
      <c r="C2268" s="32">
        <v>53.490749999999998</v>
      </c>
      <c r="D2268" s="33">
        <v>-1.2988299999999999</v>
      </c>
      <c r="E2268" s="12"/>
      <c r="F2268" s="4" t="str">
        <f t="shared" si="142"/>
        <v>✓</v>
      </c>
      <c r="G2268" s="12"/>
      <c r="L2268" s="4" t="str">
        <f t="shared" si="143"/>
        <v/>
      </c>
      <c r="M2268" s="4" t="str">
        <f t="shared" si="144"/>
        <v/>
      </c>
      <c r="N2268" s="4" t="str">
        <f t="shared" si="145"/>
        <v/>
      </c>
    </row>
    <row r="2269" spans="1:14" x14ac:dyDescent="0.25">
      <c r="A2269" s="12"/>
      <c r="B2269" s="8" t="s">
        <v>1626</v>
      </c>
      <c r="C2269" s="32">
        <v>53.43618</v>
      </c>
      <c r="D2269" s="33">
        <v>-1.31857</v>
      </c>
      <c r="E2269" s="12"/>
      <c r="F2269" s="4" t="str">
        <f t="shared" si="142"/>
        <v>✓</v>
      </c>
      <c r="G2269" s="12"/>
      <c r="L2269" s="4" t="str">
        <f t="shared" si="143"/>
        <v/>
      </c>
      <c r="M2269" s="4" t="str">
        <f t="shared" si="144"/>
        <v/>
      </c>
      <c r="N2269" s="4" t="str">
        <f t="shared" si="145"/>
        <v/>
      </c>
    </row>
    <row r="2270" spans="1:14" x14ac:dyDescent="0.25">
      <c r="A2270" s="12"/>
      <c r="B2270" s="8" t="s">
        <v>1627</v>
      </c>
      <c r="C2270" s="32">
        <v>53.42015</v>
      </c>
      <c r="D2270" s="33">
        <v>-1.24403</v>
      </c>
      <c r="E2270" s="12"/>
      <c r="F2270" s="4" t="str">
        <f t="shared" si="142"/>
        <v>✓</v>
      </c>
      <c r="G2270" s="12"/>
      <c r="L2270" s="4" t="str">
        <f t="shared" si="143"/>
        <v/>
      </c>
      <c r="M2270" s="4" t="str">
        <f t="shared" si="144"/>
        <v/>
      </c>
      <c r="N2270" s="4" t="str">
        <f t="shared" si="145"/>
        <v/>
      </c>
    </row>
    <row r="2271" spans="1:14" x14ac:dyDescent="0.25">
      <c r="A2271" s="12"/>
      <c r="B2271" s="8" t="s">
        <v>1628</v>
      </c>
      <c r="C2271" s="32">
        <v>53.355159999999998</v>
      </c>
      <c r="D2271" s="33">
        <v>-1.49105</v>
      </c>
      <c r="E2271" s="12"/>
      <c r="F2271" s="4" t="str">
        <f t="shared" si="142"/>
        <v>✓</v>
      </c>
      <c r="G2271" s="12"/>
      <c r="L2271" s="4" t="str">
        <f t="shared" si="143"/>
        <v/>
      </c>
      <c r="M2271" s="4" t="str">
        <f t="shared" si="144"/>
        <v/>
      </c>
      <c r="N2271" s="4" t="str">
        <f t="shared" si="145"/>
        <v/>
      </c>
    </row>
    <row r="2272" spans="1:14" x14ac:dyDescent="0.25">
      <c r="A2272" s="12"/>
      <c r="B2272" s="8" t="s">
        <v>1629</v>
      </c>
      <c r="C2272" s="32">
        <v>53.54119</v>
      </c>
      <c r="D2272" s="33">
        <v>-1.47495</v>
      </c>
      <c r="E2272" s="12"/>
      <c r="F2272" s="4" t="str">
        <f t="shared" si="142"/>
        <v>✓</v>
      </c>
      <c r="G2272" s="12"/>
      <c r="L2272" s="4" t="str">
        <f t="shared" si="143"/>
        <v/>
      </c>
      <c r="M2272" s="4" t="str">
        <f t="shared" si="144"/>
        <v/>
      </c>
      <c r="N2272" s="4" t="str">
        <f t="shared" si="145"/>
        <v/>
      </c>
    </row>
    <row r="2273" spans="1:14" x14ac:dyDescent="0.25">
      <c r="A2273" s="12"/>
      <c r="B2273" s="8" t="s">
        <v>1630</v>
      </c>
      <c r="C2273" s="32">
        <v>53.574420000000003</v>
      </c>
      <c r="D2273" s="33">
        <v>-1.4560999999999999</v>
      </c>
      <c r="E2273" s="12"/>
      <c r="F2273" s="4" t="str">
        <f t="shared" si="142"/>
        <v>✓</v>
      </c>
      <c r="G2273" s="12"/>
      <c r="L2273" s="4" t="str">
        <f t="shared" si="143"/>
        <v/>
      </c>
      <c r="M2273" s="4" t="str">
        <f t="shared" si="144"/>
        <v/>
      </c>
      <c r="N2273" s="4" t="str">
        <f t="shared" si="145"/>
        <v/>
      </c>
    </row>
    <row r="2274" spans="1:14" x14ac:dyDescent="0.25">
      <c r="A2274" s="12"/>
      <c r="B2274" s="8" t="s">
        <v>1631</v>
      </c>
      <c r="C2274" s="32">
        <v>53.578620000000001</v>
      </c>
      <c r="D2274" s="33">
        <v>-1.39123</v>
      </c>
      <c r="E2274" s="12"/>
      <c r="F2274" s="4" t="str">
        <f t="shared" si="142"/>
        <v>✓</v>
      </c>
      <c r="G2274" s="12"/>
      <c r="L2274" s="4" t="str">
        <f t="shared" si="143"/>
        <v/>
      </c>
      <c r="M2274" s="4" t="str">
        <f t="shared" si="144"/>
        <v/>
      </c>
      <c r="N2274" s="4" t="str">
        <f t="shared" si="145"/>
        <v/>
      </c>
    </row>
    <row r="2275" spans="1:14" x14ac:dyDescent="0.25">
      <c r="A2275" s="12"/>
      <c r="B2275" s="8" t="s">
        <v>1632</v>
      </c>
      <c r="C2275" s="32">
        <v>53.52449</v>
      </c>
      <c r="D2275" s="33">
        <v>-1.39507</v>
      </c>
      <c r="E2275" s="12"/>
      <c r="F2275" s="4" t="str">
        <f t="shared" si="142"/>
        <v>✓</v>
      </c>
      <c r="G2275" s="12"/>
      <c r="L2275" s="4" t="str">
        <f t="shared" si="143"/>
        <v/>
      </c>
      <c r="M2275" s="4" t="str">
        <f t="shared" si="144"/>
        <v/>
      </c>
      <c r="N2275" s="4" t="str">
        <f t="shared" si="145"/>
        <v/>
      </c>
    </row>
    <row r="2276" spans="1:14" x14ac:dyDescent="0.25">
      <c r="A2276" s="12"/>
      <c r="B2276" s="8" t="s">
        <v>1633</v>
      </c>
      <c r="C2276" s="32">
        <v>53.501010000000001</v>
      </c>
      <c r="D2276" s="33">
        <v>-1.4411799999999999</v>
      </c>
      <c r="E2276" s="12"/>
      <c r="F2276" s="4" t="str">
        <f t="shared" si="142"/>
        <v>✓</v>
      </c>
      <c r="G2276" s="12"/>
      <c r="L2276" s="4" t="str">
        <f t="shared" si="143"/>
        <v/>
      </c>
      <c r="M2276" s="4" t="str">
        <f t="shared" si="144"/>
        <v/>
      </c>
      <c r="N2276" s="4" t="str">
        <f t="shared" si="145"/>
        <v/>
      </c>
    </row>
    <row r="2277" spans="1:14" x14ac:dyDescent="0.25">
      <c r="A2277" s="12"/>
      <c r="B2277" s="8" t="s">
        <v>1634</v>
      </c>
      <c r="C2277" s="32">
        <v>53.562660000000001</v>
      </c>
      <c r="D2277" s="33">
        <v>-1.5213699999999999</v>
      </c>
      <c r="E2277" s="12"/>
      <c r="F2277" s="4" t="str">
        <f t="shared" si="142"/>
        <v>✓</v>
      </c>
      <c r="G2277" s="12"/>
      <c r="L2277" s="4" t="str">
        <f t="shared" si="143"/>
        <v/>
      </c>
      <c r="M2277" s="4" t="str">
        <f t="shared" si="144"/>
        <v/>
      </c>
      <c r="N2277" s="4" t="str">
        <f t="shared" si="145"/>
        <v/>
      </c>
    </row>
    <row r="2278" spans="1:14" x14ac:dyDescent="0.25">
      <c r="A2278" s="12"/>
      <c r="B2278" s="8" t="s">
        <v>1635</v>
      </c>
      <c r="C2278" s="32">
        <v>53.340029999999999</v>
      </c>
      <c r="D2278" s="33">
        <v>-1.47763</v>
      </c>
      <c r="E2278" s="12"/>
      <c r="F2278" s="4" t="str">
        <f t="shared" si="142"/>
        <v>✓</v>
      </c>
      <c r="G2278" s="12"/>
      <c r="L2278" s="4" t="str">
        <f t="shared" si="143"/>
        <v/>
      </c>
      <c r="M2278" s="4" t="str">
        <f t="shared" si="144"/>
        <v/>
      </c>
      <c r="N2278" s="4" t="str">
        <f t="shared" si="145"/>
        <v/>
      </c>
    </row>
    <row r="2279" spans="1:14" x14ac:dyDescent="0.25">
      <c r="A2279" s="12"/>
      <c r="B2279" s="8" t="s">
        <v>1636</v>
      </c>
      <c r="C2279" s="32">
        <v>53.292540000000002</v>
      </c>
      <c r="D2279" s="33">
        <v>-1.1523300000000001</v>
      </c>
      <c r="E2279" s="12"/>
      <c r="F2279" s="4" t="str">
        <f t="shared" si="142"/>
        <v>✓</v>
      </c>
      <c r="G2279" s="12"/>
      <c r="L2279" s="4" t="str">
        <f t="shared" si="143"/>
        <v/>
      </c>
      <c r="M2279" s="4" t="str">
        <f t="shared" si="144"/>
        <v/>
      </c>
      <c r="N2279" s="4" t="str">
        <f t="shared" si="145"/>
        <v/>
      </c>
    </row>
    <row r="2280" spans="1:14" x14ac:dyDescent="0.25">
      <c r="A2280" s="12"/>
      <c r="B2280" s="8" t="s">
        <v>1637</v>
      </c>
      <c r="C2280" s="32">
        <v>53.3386</v>
      </c>
      <c r="D2280" s="33">
        <v>-1.1241000000000001</v>
      </c>
      <c r="E2280" s="12"/>
      <c r="F2280" s="4" t="str">
        <f t="shared" si="142"/>
        <v>✓</v>
      </c>
      <c r="G2280" s="12"/>
      <c r="L2280" s="4" t="str">
        <f t="shared" si="143"/>
        <v/>
      </c>
      <c r="M2280" s="4" t="str">
        <f t="shared" si="144"/>
        <v/>
      </c>
      <c r="N2280" s="4" t="str">
        <f t="shared" si="145"/>
        <v/>
      </c>
    </row>
    <row r="2281" spans="1:14" x14ac:dyDescent="0.25">
      <c r="A2281" s="12"/>
      <c r="B2281" s="8" t="s">
        <v>1638</v>
      </c>
      <c r="C2281" s="32">
        <v>53.39808</v>
      </c>
      <c r="D2281" s="33">
        <v>-1.4177999999999999</v>
      </c>
      <c r="E2281" s="12"/>
      <c r="F2281" s="4" t="str">
        <f t="shared" si="142"/>
        <v>✓</v>
      </c>
      <c r="G2281" s="12"/>
      <c r="L2281" s="4" t="str">
        <f t="shared" si="143"/>
        <v/>
      </c>
      <c r="M2281" s="4" t="str">
        <f t="shared" si="144"/>
        <v/>
      </c>
      <c r="N2281" s="4" t="str">
        <f t="shared" si="145"/>
        <v/>
      </c>
    </row>
    <row r="2282" spans="1:14" x14ac:dyDescent="0.25">
      <c r="A2282" s="12"/>
      <c r="B2282" s="8" t="s">
        <v>1639</v>
      </c>
      <c r="C2282" s="32">
        <v>53.417990000000003</v>
      </c>
      <c r="D2282" s="33">
        <v>-1.4045000000000001</v>
      </c>
      <c r="E2282" s="12"/>
      <c r="F2282" s="4" t="str">
        <f t="shared" si="142"/>
        <v>✓</v>
      </c>
      <c r="G2282" s="12"/>
      <c r="L2282" s="4" t="str">
        <f t="shared" si="143"/>
        <v/>
      </c>
      <c r="M2282" s="4" t="str">
        <f t="shared" si="144"/>
        <v/>
      </c>
      <c r="N2282" s="4" t="str">
        <f t="shared" si="145"/>
        <v/>
      </c>
    </row>
    <row r="2283" spans="1:14" x14ac:dyDescent="0.25">
      <c r="A2283" s="12"/>
      <c r="B2283" s="8" t="s">
        <v>1640</v>
      </c>
      <c r="C2283" s="32">
        <v>53.402340000000002</v>
      </c>
      <c r="D2283" s="33">
        <v>-1.4250499999999999</v>
      </c>
      <c r="E2283" s="12"/>
      <c r="F2283" s="4" t="str">
        <f t="shared" si="142"/>
        <v>✓</v>
      </c>
      <c r="G2283" s="12"/>
      <c r="L2283" s="4" t="str">
        <f t="shared" si="143"/>
        <v/>
      </c>
      <c r="M2283" s="4" t="str">
        <f t="shared" si="144"/>
        <v/>
      </c>
      <c r="N2283" s="4" t="str">
        <f t="shared" si="145"/>
        <v/>
      </c>
    </row>
    <row r="2284" spans="1:14" x14ac:dyDescent="0.25">
      <c r="A2284" s="12"/>
      <c r="B2284" s="8" t="s">
        <v>1641</v>
      </c>
      <c r="C2284" s="32">
        <v>53.503239999999998</v>
      </c>
      <c r="D2284" s="33">
        <v>-1.33796</v>
      </c>
      <c r="E2284" s="12"/>
      <c r="F2284" s="4" t="str">
        <f t="shared" si="142"/>
        <v>✓</v>
      </c>
      <c r="G2284" s="12"/>
      <c r="L2284" s="4" t="str">
        <f t="shared" si="143"/>
        <v/>
      </c>
      <c r="M2284" s="4" t="str">
        <f t="shared" si="144"/>
        <v/>
      </c>
      <c r="N2284" s="4" t="str">
        <f t="shared" si="145"/>
        <v/>
      </c>
    </row>
    <row r="2285" spans="1:14" x14ac:dyDescent="0.25">
      <c r="A2285" s="12"/>
      <c r="B2285" s="8" t="s">
        <v>1642</v>
      </c>
      <c r="C2285" s="32">
        <v>53.404130000000002</v>
      </c>
      <c r="D2285" s="33">
        <v>-1.43102</v>
      </c>
      <c r="E2285" s="12"/>
      <c r="F2285" s="4" t="str">
        <f t="shared" si="142"/>
        <v>✓</v>
      </c>
      <c r="G2285" s="12"/>
      <c r="L2285" s="4" t="str">
        <f t="shared" si="143"/>
        <v/>
      </c>
      <c r="M2285" s="4" t="str">
        <f t="shared" si="144"/>
        <v/>
      </c>
      <c r="N2285" s="4" t="str">
        <f t="shared" si="145"/>
        <v/>
      </c>
    </row>
    <row r="2286" spans="1:14" x14ac:dyDescent="0.25">
      <c r="A2286" s="12"/>
      <c r="B2286" s="8" t="s">
        <v>1643</v>
      </c>
      <c r="C2286" s="32">
        <v>53.404240000000001</v>
      </c>
      <c r="D2286" s="33">
        <v>-1.43103</v>
      </c>
      <c r="E2286" s="12"/>
      <c r="F2286" s="4" t="str">
        <f t="shared" si="142"/>
        <v>✓</v>
      </c>
      <c r="G2286" s="12"/>
      <c r="L2286" s="4" t="str">
        <f t="shared" si="143"/>
        <v/>
      </c>
      <c r="M2286" s="4" t="str">
        <f t="shared" si="144"/>
        <v/>
      </c>
      <c r="N2286" s="4" t="str">
        <f t="shared" si="145"/>
        <v/>
      </c>
    </row>
    <row r="2287" spans="1:14" x14ac:dyDescent="0.25">
      <c r="A2287" s="12"/>
      <c r="B2287" s="8" t="s">
        <v>2813</v>
      </c>
      <c r="C2287" s="32">
        <v>51.626660000000001</v>
      </c>
      <c r="D2287" s="33">
        <v>-3.9402400000000002</v>
      </c>
      <c r="E2287" s="12"/>
      <c r="F2287" s="4" t="str">
        <f t="shared" si="142"/>
        <v>✓</v>
      </c>
      <c r="G2287" s="12"/>
      <c r="L2287" s="4" t="str">
        <f t="shared" si="143"/>
        <v/>
      </c>
      <c r="M2287" s="4" t="str">
        <f t="shared" si="144"/>
        <v/>
      </c>
      <c r="N2287" s="4" t="str">
        <f t="shared" si="145"/>
        <v/>
      </c>
    </row>
    <row r="2288" spans="1:14" x14ac:dyDescent="0.25">
      <c r="A2288" s="12"/>
      <c r="B2288" s="8" t="s">
        <v>2814</v>
      </c>
      <c r="C2288" s="32">
        <v>51.687570000000001</v>
      </c>
      <c r="D2288" s="33">
        <v>-3.8006799999999998</v>
      </c>
      <c r="E2288" s="12"/>
      <c r="F2288" s="4" t="str">
        <f t="shared" si="142"/>
        <v>✓</v>
      </c>
      <c r="G2288" s="12"/>
      <c r="L2288" s="4" t="str">
        <f t="shared" si="143"/>
        <v/>
      </c>
      <c r="M2288" s="4" t="str">
        <f t="shared" si="144"/>
        <v/>
      </c>
      <c r="N2288" s="4" t="str">
        <f t="shared" si="145"/>
        <v/>
      </c>
    </row>
    <row r="2289" spans="1:14" x14ac:dyDescent="0.25">
      <c r="A2289" s="12"/>
      <c r="B2289" s="8" t="s">
        <v>2815</v>
      </c>
      <c r="C2289" s="32">
        <v>51.674810000000001</v>
      </c>
      <c r="D2289" s="33">
        <v>-3.7614800000000002</v>
      </c>
      <c r="E2289" s="12"/>
      <c r="F2289" s="4" t="str">
        <f t="shared" si="142"/>
        <v>✓</v>
      </c>
      <c r="G2289" s="12"/>
      <c r="L2289" s="4" t="str">
        <f t="shared" si="143"/>
        <v/>
      </c>
      <c r="M2289" s="4" t="str">
        <f t="shared" si="144"/>
        <v/>
      </c>
      <c r="N2289" s="4" t="str">
        <f t="shared" si="145"/>
        <v/>
      </c>
    </row>
    <row r="2290" spans="1:14" x14ac:dyDescent="0.25">
      <c r="A2290" s="12"/>
      <c r="B2290" s="8" t="s">
        <v>2816</v>
      </c>
      <c r="C2290" s="32">
        <v>51.608249999999998</v>
      </c>
      <c r="D2290" s="33">
        <v>-3.7957900000000002</v>
      </c>
      <c r="E2290" s="12"/>
      <c r="F2290" s="4" t="str">
        <f t="shared" si="142"/>
        <v>✓</v>
      </c>
      <c r="G2290" s="12"/>
      <c r="L2290" s="4" t="str">
        <f t="shared" si="143"/>
        <v/>
      </c>
      <c r="M2290" s="4" t="str">
        <f t="shared" si="144"/>
        <v/>
      </c>
      <c r="N2290" s="4" t="str">
        <f t="shared" si="145"/>
        <v/>
      </c>
    </row>
    <row r="2291" spans="1:14" x14ac:dyDescent="0.25">
      <c r="A2291" s="12"/>
      <c r="B2291" s="8" t="s">
        <v>2817</v>
      </c>
      <c r="C2291" s="32">
        <v>51.605609999999999</v>
      </c>
      <c r="D2291" s="33">
        <v>-3.7259099999999998</v>
      </c>
      <c r="E2291" s="12"/>
      <c r="F2291" s="4" t="str">
        <f t="shared" si="142"/>
        <v>✓</v>
      </c>
      <c r="G2291" s="12"/>
      <c r="L2291" s="4" t="str">
        <f t="shared" si="143"/>
        <v/>
      </c>
      <c r="M2291" s="4" t="str">
        <f t="shared" si="144"/>
        <v/>
      </c>
      <c r="N2291" s="4" t="str">
        <f t="shared" si="145"/>
        <v/>
      </c>
    </row>
    <row r="2292" spans="1:14" x14ac:dyDescent="0.25">
      <c r="A2292" s="12"/>
      <c r="B2292" s="8" t="s">
        <v>2818</v>
      </c>
      <c r="C2292" s="32">
        <v>51.735190000000003</v>
      </c>
      <c r="D2292" s="33">
        <v>-4.1061800000000002</v>
      </c>
      <c r="E2292" s="12"/>
      <c r="F2292" s="4" t="str">
        <f t="shared" si="142"/>
        <v>✓</v>
      </c>
      <c r="G2292" s="12"/>
      <c r="L2292" s="4" t="str">
        <f t="shared" si="143"/>
        <v/>
      </c>
      <c r="M2292" s="4" t="str">
        <f t="shared" si="144"/>
        <v/>
      </c>
      <c r="N2292" s="4" t="str">
        <f t="shared" si="145"/>
        <v/>
      </c>
    </row>
    <row r="2293" spans="1:14" x14ac:dyDescent="0.25">
      <c r="A2293" s="12"/>
      <c r="B2293" s="8" t="s">
        <v>2819</v>
      </c>
      <c r="C2293" s="32">
        <v>51.699550000000002</v>
      </c>
      <c r="D2293" s="33">
        <v>-4.1677799999999996</v>
      </c>
      <c r="E2293" s="12"/>
      <c r="F2293" s="4" t="str">
        <f t="shared" si="142"/>
        <v>✓</v>
      </c>
      <c r="G2293" s="12"/>
      <c r="L2293" s="4" t="str">
        <f t="shared" si="143"/>
        <v/>
      </c>
      <c r="M2293" s="4" t="str">
        <f t="shared" si="144"/>
        <v/>
      </c>
      <c r="N2293" s="4" t="str">
        <f t="shared" si="145"/>
        <v/>
      </c>
    </row>
    <row r="2294" spans="1:14" x14ac:dyDescent="0.25">
      <c r="A2294" s="12"/>
      <c r="B2294" s="8" t="s">
        <v>2820</v>
      </c>
      <c r="C2294" s="32">
        <v>51.68938</v>
      </c>
      <c r="D2294" s="33">
        <v>-4.2573699999999999</v>
      </c>
      <c r="E2294" s="12"/>
      <c r="F2294" s="4" t="str">
        <f t="shared" si="142"/>
        <v>✓</v>
      </c>
      <c r="G2294" s="12"/>
      <c r="L2294" s="4" t="str">
        <f t="shared" si="143"/>
        <v/>
      </c>
      <c r="M2294" s="4" t="str">
        <f t="shared" si="144"/>
        <v/>
      </c>
      <c r="N2294" s="4" t="str">
        <f t="shared" si="145"/>
        <v/>
      </c>
    </row>
    <row r="2295" spans="1:14" x14ac:dyDescent="0.25">
      <c r="A2295" s="12"/>
      <c r="B2295" s="8" t="s">
        <v>2821</v>
      </c>
      <c r="C2295" s="32">
        <v>51.756689999999999</v>
      </c>
      <c r="D2295" s="33">
        <v>-4.2855299999999996</v>
      </c>
      <c r="E2295" s="12"/>
      <c r="F2295" s="4" t="str">
        <f t="shared" si="142"/>
        <v>✓</v>
      </c>
      <c r="G2295" s="12"/>
      <c r="L2295" s="4" t="str">
        <f t="shared" si="143"/>
        <v/>
      </c>
      <c r="M2295" s="4" t="str">
        <f t="shared" si="144"/>
        <v/>
      </c>
      <c r="N2295" s="4" t="str">
        <f t="shared" si="145"/>
        <v/>
      </c>
    </row>
    <row r="2296" spans="1:14" x14ac:dyDescent="0.25">
      <c r="A2296" s="12"/>
      <c r="B2296" s="8" t="s">
        <v>2822</v>
      </c>
      <c r="C2296" s="32">
        <v>51.797710000000002</v>
      </c>
      <c r="D2296" s="33">
        <v>-3.9609100000000002</v>
      </c>
      <c r="E2296" s="12"/>
      <c r="F2296" s="4" t="str">
        <f t="shared" si="142"/>
        <v>✓</v>
      </c>
      <c r="G2296" s="12"/>
      <c r="L2296" s="4" t="str">
        <f t="shared" si="143"/>
        <v/>
      </c>
      <c r="M2296" s="4" t="str">
        <f t="shared" si="144"/>
        <v/>
      </c>
      <c r="N2296" s="4" t="str">
        <f t="shared" si="145"/>
        <v/>
      </c>
    </row>
    <row r="2297" spans="1:14" x14ac:dyDescent="0.25">
      <c r="A2297" s="12"/>
      <c r="B2297" s="8" t="s">
        <v>2823</v>
      </c>
      <c r="C2297" s="32">
        <v>51.954630000000002</v>
      </c>
      <c r="D2297" s="33">
        <v>-3.9479700000000002</v>
      </c>
      <c r="E2297" s="12"/>
      <c r="F2297" s="4" t="str">
        <f t="shared" si="142"/>
        <v>✓</v>
      </c>
      <c r="G2297" s="12"/>
      <c r="L2297" s="4" t="str">
        <f t="shared" si="143"/>
        <v/>
      </c>
      <c r="M2297" s="4" t="str">
        <f t="shared" si="144"/>
        <v/>
      </c>
      <c r="N2297" s="4" t="str">
        <f t="shared" si="145"/>
        <v/>
      </c>
    </row>
    <row r="2298" spans="1:14" x14ac:dyDescent="0.25">
      <c r="A2298" s="12"/>
      <c r="B2298" s="8" t="s">
        <v>2824</v>
      </c>
      <c r="C2298" s="32">
        <v>51.619120000000002</v>
      </c>
      <c r="D2298" s="33">
        <v>-3.9980199999999999</v>
      </c>
      <c r="E2298" s="12"/>
      <c r="F2298" s="4" t="str">
        <f t="shared" si="142"/>
        <v>✓</v>
      </c>
      <c r="G2298" s="12"/>
      <c r="L2298" s="4" t="str">
        <f t="shared" si="143"/>
        <v/>
      </c>
      <c r="M2298" s="4" t="str">
        <f t="shared" si="144"/>
        <v/>
      </c>
      <c r="N2298" s="4" t="str">
        <f t="shared" si="145"/>
        <v/>
      </c>
    </row>
    <row r="2299" spans="1:14" x14ac:dyDescent="0.25">
      <c r="A2299" s="12"/>
      <c r="B2299" s="8" t="s">
        <v>2825</v>
      </c>
      <c r="C2299" s="32">
        <v>52.011760000000002</v>
      </c>
      <c r="D2299" s="33">
        <v>-3.78782</v>
      </c>
      <c r="E2299" s="12"/>
      <c r="F2299" s="4" t="str">
        <f t="shared" si="142"/>
        <v>✓</v>
      </c>
      <c r="G2299" s="12"/>
      <c r="L2299" s="4" t="str">
        <f t="shared" si="143"/>
        <v/>
      </c>
      <c r="M2299" s="4" t="str">
        <f t="shared" si="144"/>
        <v/>
      </c>
      <c r="N2299" s="4" t="str">
        <f t="shared" si="145"/>
        <v/>
      </c>
    </row>
    <row r="2300" spans="1:14" x14ac:dyDescent="0.25">
      <c r="A2300" s="12"/>
      <c r="B2300" s="8" t="s">
        <v>2826</v>
      </c>
      <c r="C2300" s="32">
        <v>51.581440000000001</v>
      </c>
      <c r="D2300" s="33">
        <v>-4.0519100000000003</v>
      </c>
      <c r="E2300" s="12"/>
      <c r="F2300" s="4" t="str">
        <f t="shared" si="142"/>
        <v>✓</v>
      </c>
      <c r="G2300" s="12"/>
      <c r="L2300" s="4" t="str">
        <f t="shared" si="143"/>
        <v/>
      </c>
      <c r="M2300" s="4" t="str">
        <f t="shared" si="144"/>
        <v/>
      </c>
      <c r="N2300" s="4" t="str">
        <f t="shared" si="145"/>
        <v/>
      </c>
    </row>
    <row r="2301" spans="1:14" x14ac:dyDescent="0.25">
      <c r="A2301" s="12"/>
      <c r="B2301" s="8" t="s">
        <v>2827</v>
      </c>
      <c r="C2301" s="32">
        <v>51.856720000000003</v>
      </c>
      <c r="D2301" s="33">
        <v>-4.3082900000000004</v>
      </c>
      <c r="E2301" s="12"/>
      <c r="F2301" s="4" t="str">
        <f t="shared" si="142"/>
        <v>✓</v>
      </c>
      <c r="G2301" s="12"/>
      <c r="L2301" s="4" t="str">
        <f t="shared" si="143"/>
        <v/>
      </c>
      <c r="M2301" s="4" t="str">
        <f t="shared" si="144"/>
        <v/>
      </c>
      <c r="N2301" s="4" t="str">
        <f t="shared" si="145"/>
        <v/>
      </c>
    </row>
    <row r="2302" spans="1:14" x14ac:dyDescent="0.25">
      <c r="A2302" s="12"/>
      <c r="B2302" s="8" t="s">
        <v>2828</v>
      </c>
      <c r="C2302" s="32">
        <v>51.887889999999999</v>
      </c>
      <c r="D2302" s="33">
        <v>-4.1699000000000002</v>
      </c>
      <c r="E2302" s="12"/>
      <c r="F2302" s="4" t="str">
        <f t="shared" si="142"/>
        <v>✓</v>
      </c>
      <c r="G2302" s="12"/>
      <c r="L2302" s="4" t="str">
        <f t="shared" si="143"/>
        <v/>
      </c>
      <c r="M2302" s="4" t="str">
        <f t="shared" si="144"/>
        <v/>
      </c>
      <c r="N2302" s="4" t="str">
        <f t="shared" si="145"/>
        <v/>
      </c>
    </row>
    <row r="2303" spans="1:14" x14ac:dyDescent="0.25">
      <c r="A2303" s="12"/>
      <c r="B2303" s="8" t="s">
        <v>2829</v>
      </c>
      <c r="C2303" s="32">
        <v>51.849460000000001</v>
      </c>
      <c r="D2303" s="33">
        <v>-4.4410100000000003</v>
      </c>
      <c r="E2303" s="12"/>
      <c r="F2303" s="4" t="str">
        <f t="shared" si="142"/>
        <v>✓</v>
      </c>
      <c r="G2303" s="12"/>
      <c r="L2303" s="4" t="str">
        <f t="shared" si="143"/>
        <v/>
      </c>
      <c r="M2303" s="4" t="str">
        <f t="shared" si="144"/>
        <v/>
      </c>
      <c r="N2303" s="4" t="str">
        <f t="shared" si="145"/>
        <v/>
      </c>
    </row>
    <row r="2304" spans="1:14" x14ac:dyDescent="0.25">
      <c r="A2304" s="12"/>
      <c r="B2304" s="8" t="s">
        <v>2830</v>
      </c>
      <c r="C2304" s="32">
        <v>51.852150000000002</v>
      </c>
      <c r="D2304" s="33">
        <v>-4.6189400000000003</v>
      </c>
      <c r="E2304" s="12"/>
      <c r="F2304" s="4" t="str">
        <f t="shared" si="142"/>
        <v>✓</v>
      </c>
      <c r="G2304" s="12"/>
      <c r="L2304" s="4" t="str">
        <f t="shared" si="143"/>
        <v/>
      </c>
      <c r="M2304" s="4" t="str">
        <f t="shared" si="144"/>
        <v/>
      </c>
      <c r="N2304" s="4" t="str">
        <f t="shared" si="145"/>
        <v/>
      </c>
    </row>
    <row r="2305" spans="1:14" x14ac:dyDescent="0.25">
      <c r="A2305" s="12"/>
      <c r="B2305" s="8" t="s">
        <v>2831</v>
      </c>
      <c r="C2305" s="32">
        <v>51.971200000000003</v>
      </c>
      <c r="D2305" s="33">
        <v>-4.5585599999999999</v>
      </c>
      <c r="E2305" s="12"/>
      <c r="F2305" s="4" t="str">
        <f t="shared" si="142"/>
        <v>✓</v>
      </c>
      <c r="G2305" s="12"/>
      <c r="L2305" s="4" t="str">
        <f t="shared" si="143"/>
        <v/>
      </c>
      <c r="M2305" s="4" t="str">
        <f t="shared" si="144"/>
        <v/>
      </c>
      <c r="N2305" s="4" t="str">
        <f t="shared" si="145"/>
        <v/>
      </c>
    </row>
    <row r="2306" spans="1:14" x14ac:dyDescent="0.25">
      <c r="A2306" s="12"/>
      <c r="B2306" s="8" t="s">
        <v>2832</v>
      </c>
      <c r="C2306" s="32">
        <v>51.95776</v>
      </c>
      <c r="D2306" s="33">
        <v>-4.6083499999999997</v>
      </c>
      <c r="E2306" s="12"/>
      <c r="F2306" s="4" t="str">
        <f t="shared" si="142"/>
        <v>✓</v>
      </c>
      <c r="G2306" s="12"/>
      <c r="L2306" s="4" t="str">
        <f t="shared" si="143"/>
        <v/>
      </c>
      <c r="M2306" s="4" t="str">
        <f t="shared" si="144"/>
        <v/>
      </c>
      <c r="N2306" s="4" t="str">
        <f t="shared" si="145"/>
        <v/>
      </c>
    </row>
    <row r="2307" spans="1:14" x14ac:dyDescent="0.25">
      <c r="A2307" s="12"/>
      <c r="B2307" s="8" t="s">
        <v>2833</v>
      </c>
      <c r="C2307" s="32">
        <v>52.015929999999997</v>
      </c>
      <c r="D2307" s="33">
        <v>-4.5932399999999998</v>
      </c>
      <c r="E2307" s="12"/>
      <c r="F2307" s="4" t="str">
        <f t="shared" si="142"/>
        <v>✓</v>
      </c>
      <c r="G2307" s="12"/>
      <c r="L2307" s="4" t="str">
        <f t="shared" si="143"/>
        <v/>
      </c>
      <c r="M2307" s="4" t="str">
        <f t="shared" si="144"/>
        <v/>
      </c>
      <c r="N2307" s="4" t="str">
        <f t="shared" si="145"/>
        <v/>
      </c>
    </row>
    <row r="2308" spans="1:14" x14ac:dyDescent="0.25">
      <c r="A2308" s="12"/>
      <c r="B2308" s="8" t="s">
        <v>2834</v>
      </c>
      <c r="C2308" s="32">
        <v>52.040120000000002</v>
      </c>
      <c r="D2308" s="33">
        <v>-4.4771599999999996</v>
      </c>
      <c r="E2308" s="12"/>
      <c r="F2308" s="4" t="str">
        <f t="shared" si="142"/>
        <v>✓</v>
      </c>
      <c r="G2308" s="12"/>
      <c r="L2308" s="4" t="str">
        <f t="shared" si="143"/>
        <v/>
      </c>
      <c r="M2308" s="4" t="str">
        <f t="shared" si="144"/>
        <v/>
      </c>
      <c r="N2308" s="4" t="str">
        <f t="shared" si="145"/>
        <v/>
      </c>
    </row>
    <row r="2309" spans="1:14" x14ac:dyDescent="0.25">
      <c r="A2309" s="12"/>
      <c r="B2309" s="8" t="s">
        <v>2835</v>
      </c>
      <c r="C2309" s="32">
        <v>52.018889999999999</v>
      </c>
      <c r="D2309" s="33">
        <v>-4.2436299999999996</v>
      </c>
      <c r="E2309" s="12"/>
      <c r="F2309" s="4" t="str">
        <f t="shared" si="142"/>
        <v>✓</v>
      </c>
      <c r="G2309" s="12"/>
      <c r="L2309" s="4" t="str">
        <f t="shared" si="143"/>
        <v/>
      </c>
      <c r="M2309" s="4" t="str">
        <f t="shared" si="144"/>
        <v/>
      </c>
      <c r="N2309" s="4" t="str">
        <f t="shared" si="145"/>
        <v/>
      </c>
    </row>
    <row r="2310" spans="1:14" x14ac:dyDescent="0.25">
      <c r="A2310" s="12"/>
      <c r="B2310" s="8" t="s">
        <v>2836</v>
      </c>
      <c r="C2310" s="32">
        <v>51.673209999999997</v>
      </c>
      <c r="D2310" s="33">
        <v>-4.0486800000000001</v>
      </c>
      <c r="E2310" s="12"/>
      <c r="F2310" s="4" t="str">
        <f t="shared" si="142"/>
        <v>✓</v>
      </c>
      <c r="G2310" s="12"/>
      <c r="L2310" s="4" t="str">
        <f t="shared" si="143"/>
        <v/>
      </c>
      <c r="M2310" s="4" t="str">
        <f t="shared" si="144"/>
        <v/>
      </c>
      <c r="N2310" s="4" t="str">
        <f t="shared" si="145"/>
        <v/>
      </c>
    </row>
    <row r="2311" spans="1:14" x14ac:dyDescent="0.25">
      <c r="A2311" s="12"/>
      <c r="B2311" s="8" t="s">
        <v>2837</v>
      </c>
      <c r="C2311" s="32">
        <v>52.08428</v>
      </c>
      <c r="D2311" s="33">
        <v>-4.1755399999999998</v>
      </c>
      <c r="E2311" s="12"/>
      <c r="F2311" s="4" t="str">
        <f t="shared" si="142"/>
        <v>✓</v>
      </c>
      <c r="G2311" s="12"/>
      <c r="L2311" s="4" t="str">
        <f t="shared" si="143"/>
        <v/>
      </c>
      <c r="M2311" s="4" t="str">
        <f t="shared" si="144"/>
        <v/>
      </c>
      <c r="N2311" s="4" t="str">
        <f t="shared" si="145"/>
        <v/>
      </c>
    </row>
    <row r="2312" spans="1:14" x14ac:dyDescent="0.25">
      <c r="A2312" s="12"/>
      <c r="B2312" s="8" t="s">
        <v>2838</v>
      </c>
      <c r="C2312" s="32">
        <v>51.995249999999999</v>
      </c>
      <c r="D2312" s="33">
        <v>-4.7058200000000001</v>
      </c>
      <c r="E2312" s="12"/>
      <c r="F2312" s="4" t="str">
        <f t="shared" si="142"/>
        <v>✓</v>
      </c>
      <c r="G2312" s="12"/>
      <c r="L2312" s="4" t="str">
        <f t="shared" si="143"/>
        <v/>
      </c>
      <c r="M2312" s="4" t="str">
        <f t="shared" si="144"/>
        <v/>
      </c>
      <c r="N2312" s="4" t="str">
        <f t="shared" si="145"/>
        <v/>
      </c>
    </row>
    <row r="2313" spans="1:14" x14ac:dyDescent="0.25">
      <c r="A2313" s="12"/>
      <c r="B2313" s="8" t="s">
        <v>2839</v>
      </c>
      <c r="C2313" s="32">
        <v>52.015450000000001</v>
      </c>
      <c r="D2313" s="33">
        <v>-4.8525200000000002</v>
      </c>
      <c r="E2313" s="12"/>
      <c r="F2313" s="4" t="str">
        <f t="shared" si="142"/>
        <v>✓</v>
      </c>
      <c r="G2313" s="12"/>
      <c r="L2313" s="4" t="str">
        <f t="shared" si="143"/>
        <v/>
      </c>
      <c r="M2313" s="4" t="str">
        <f t="shared" si="144"/>
        <v/>
      </c>
      <c r="N2313" s="4" t="str">
        <f t="shared" si="145"/>
        <v/>
      </c>
    </row>
    <row r="2314" spans="1:14" x14ac:dyDescent="0.25">
      <c r="A2314" s="12"/>
      <c r="B2314" s="8" t="s">
        <v>2840</v>
      </c>
      <c r="C2314" s="32">
        <v>52.087319999999998</v>
      </c>
      <c r="D2314" s="33">
        <v>-4.6281100000000004</v>
      </c>
      <c r="E2314" s="12"/>
      <c r="F2314" s="4" t="str">
        <f t="shared" si="142"/>
        <v>✓</v>
      </c>
      <c r="G2314" s="12"/>
      <c r="L2314" s="4" t="str">
        <f t="shared" si="143"/>
        <v/>
      </c>
      <c r="M2314" s="4" t="str">
        <f t="shared" si="144"/>
        <v/>
      </c>
      <c r="N2314" s="4" t="str">
        <f t="shared" si="145"/>
        <v/>
      </c>
    </row>
    <row r="2315" spans="1:14" x14ac:dyDescent="0.25">
      <c r="A2315" s="12"/>
      <c r="B2315" s="8" t="s">
        <v>2841</v>
      </c>
      <c r="C2315" s="32">
        <v>52.087470000000003</v>
      </c>
      <c r="D2315" s="33">
        <v>-4.3731799999999996</v>
      </c>
      <c r="E2315" s="12"/>
      <c r="F2315" s="4" t="str">
        <f t="shared" si="142"/>
        <v>✓</v>
      </c>
      <c r="G2315" s="12"/>
      <c r="L2315" s="4" t="str">
        <f t="shared" si="143"/>
        <v/>
      </c>
      <c r="M2315" s="4" t="str">
        <f t="shared" si="144"/>
        <v/>
      </c>
      <c r="N2315" s="4" t="str">
        <f t="shared" si="145"/>
        <v/>
      </c>
    </row>
    <row r="2316" spans="1:14" x14ac:dyDescent="0.25">
      <c r="A2316" s="12"/>
      <c r="B2316" s="8" t="s">
        <v>2842</v>
      </c>
      <c r="C2316" s="32">
        <v>52.208150000000003</v>
      </c>
      <c r="D2316" s="33">
        <v>-4.3583299999999996</v>
      </c>
      <c r="E2316" s="12"/>
      <c r="F2316" s="4" t="str">
        <f t="shared" ref="F2316:F2379" si="146">IF(COUNTIF($B2316:$D2316, "")=3, "", IF(OR($C2316="", $D2316="", $C2316&gt;$J$3, $C2316&lt;$J$4, $D2316&gt;$J$5, $D2316&lt;$J$6), $J$9, $J$8))</f>
        <v>✓</v>
      </c>
      <c r="G2316" s="12"/>
      <c r="L2316" s="4" t="str">
        <f t="shared" ref="L2316:L2379" si="147">IF(B2316="", "", IF(COUNTIF(B$11:B$5010, B2316)&gt;1, "X", ""))</f>
        <v/>
      </c>
      <c r="M2316" s="4" t="str">
        <f t="shared" ref="M2316:M2379" si="148">IF(C2316="", "", IF(ISNUMBER(C2316)=FALSE, "X", ""))</f>
        <v/>
      </c>
      <c r="N2316" s="4" t="str">
        <f t="shared" ref="N2316:N2379" si="149">IF(D2316="", "", IF(ISNUMBER(D2316)=FALSE, "X", ""))</f>
        <v/>
      </c>
    </row>
    <row r="2317" spans="1:14" x14ac:dyDescent="0.25">
      <c r="A2317" s="12"/>
      <c r="B2317" s="8" t="s">
        <v>2843</v>
      </c>
      <c r="C2317" s="32">
        <v>52.237769999999998</v>
      </c>
      <c r="D2317" s="33">
        <v>-4.2574800000000002</v>
      </c>
      <c r="E2317" s="12"/>
      <c r="F2317" s="4" t="str">
        <f t="shared" si="146"/>
        <v>✓</v>
      </c>
      <c r="G2317" s="12"/>
      <c r="L2317" s="4" t="str">
        <f t="shared" si="147"/>
        <v/>
      </c>
      <c r="M2317" s="4" t="str">
        <f t="shared" si="148"/>
        <v/>
      </c>
      <c r="N2317" s="4" t="str">
        <f t="shared" si="149"/>
        <v/>
      </c>
    </row>
    <row r="2318" spans="1:14" x14ac:dyDescent="0.25">
      <c r="A2318" s="12"/>
      <c r="B2318" s="8" t="s">
        <v>2844</v>
      </c>
      <c r="C2318" s="32">
        <v>52.192250000000001</v>
      </c>
      <c r="D2318" s="33">
        <v>-4.2997399999999999</v>
      </c>
      <c r="E2318" s="12"/>
      <c r="F2318" s="4" t="str">
        <f t="shared" si="146"/>
        <v>✓</v>
      </c>
      <c r="G2318" s="12"/>
      <c r="L2318" s="4" t="str">
        <f t="shared" si="147"/>
        <v/>
      </c>
      <c r="M2318" s="4" t="str">
        <f t="shared" si="148"/>
        <v/>
      </c>
      <c r="N2318" s="4" t="str">
        <f t="shared" si="149"/>
        <v/>
      </c>
    </row>
    <row r="2319" spans="1:14" x14ac:dyDescent="0.25">
      <c r="A2319" s="12"/>
      <c r="B2319" s="8" t="s">
        <v>2845</v>
      </c>
      <c r="C2319" s="32">
        <v>52.145009999999999</v>
      </c>
      <c r="D2319" s="33">
        <v>-4.11327</v>
      </c>
      <c r="E2319" s="12"/>
      <c r="F2319" s="4" t="str">
        <f t="shared" si="146"/>
        <v>✓</v>
      </c>
      <c r="G2319" s="12"/>
      <c r="L2319" s="4" t="str">
        <f t="shared" si="147"/>
        <v/>
      </c>
      <c r="M2319" s="4" t="str">
        <f t="shared" si="148"/>
        <v/>
      </c>
      <c r="N2319" s="4" t="str">
        <f t="shared" si="149"/>
        <v/>
      </c>
    </row>
    <row r="2320" spans="1:14" x14ac:dyDescent="0.25">
      <c r="A2320" s="12"/>
      <c r="B2320" s="8" t="s">
        <v>2846</v>
      </c>
      <c r="C2320" s="32">
        <v>51.648980000000002</v>
      </c>
      <c r="D2320" s="33">
        <v>-3.9711599999999998</v>
      </c>
      <c r="E2320" s="12"/>
      <c r="F2320" s="4" t="str">
        <f t="shared" si="146"/>
        <v>✓</v>
      </c>
      <c r="G2320" s="12"/>
      <c r="L2320" s="4" t="str">
        <f t="shared" si="147"/>
        <v/>
      </c>
      <c r="M2320" s="4" t="str">
        <f t="shared" si="148"/>
        <v/>
      </c>
      <c r="N2320" s="4" t="str">
        <f t="shared" si="149"/>
        <v/>
      </c>
    </row>
    <row r="2321" spans="1:14" x14ac:dyDescent="0.25">
      <c r="A2321" s="12"/>
      <c r="B2321" s="8" t="s">
        <v>2847</v>
      </c>
      <c r="C2321" s="32">
        <v>51.676079999999999</v>
      </c>
      <c r="D2321" s="33">
        <v>-3.9225400000000001</v>
      </c>
      <c r="E2321" s="12"/>
      <c r="F2321" s="4" t="str">
        <f t="shared" si="146"/>
        <v>✓</v>
      </c>
      <c r="G2321" s="12"/>
      <c r="L2321" s="4" t="str">
        <f t="shared" si="147"/>
        <v/>
      </c>
      <c r="M2321" s="4" t="str">
        <f t="shared" si="148"/>
        <v/>
      </c>
      <c r="N2321" s="4" t="str">
        <f t="shared" si="149"/>
        <v/>
      </c>
    </row>
    <row r="2322" spans="1:14" x14ac:dyDescent="0.25">
      <c r="A2322" s="12"/>
      <c r="B2322" s="8" t="s">
        <v>2848</v>
      </c>
      <c r="C2322" s="32">
        <v>51.800170000000001</v>
      </c>
      <c r="D2322" s="33">
        <v>-4.9742199999999999</v>
      </c>
      <c r="E2322" s="12"/>
      <c r="F2322" s="4" t="str">
        <f t="shared" si="146"/>
        <v>✓</v>
      </c>
      <c r="G2322" s="12"/>
      <c r="L2322" s="4" t="str">
        <f t="shared" si="147"/>
        <v/>
      </c>
      <c r="M2322" s="4" t="str">
        <f t="shared" si="148"/>
        <v/>
      </c>
      <c r="N2322" s="4" t="str">
        <f t="shared" si="149"/>
        <v/>
      </c>
    </row>
    <row r="2323" spans="1:14" x14ac:dyDescent="0.25">
      <c r="A2323" s="12"/>
      <c r="B2323" s="8" t="s">
        <v>2849</v>
      </c>
      <c r="C2323" s="32">
        <v>51.841329999999999</v>
      </c>
      <c r="D2323" s="33">
        <v>-5.0645899999999999</v>
      </c>
      <c r="E2323" s="12"/>
      <c r="F2323" s="4" t="str">
        <f t="shared" si="146"/>
        <v>✓</v>
      </c>
      <c r="G2323" s="12"/>
      <c r="L2323" s="4" t="str">
        <f t="shared" si="147"/>
        <v/>
      </c>
      <c r="M2323" s="4" t="str">
        <f t="shared" si="148"/>
        <v/>
      </c>
      <c r="N2323" s="4" t="str">
        <f t="shared" si="149"/>
        <v/>
      </c>
    </row>
    <row r="2324" spans="1:14" x14ac:dyDescent="0.25">
      <c r="A2324" s="12"/>
      <c r="B2324" s="8" t="s">
        <v>2850</v>
      </c>
      <c r="C2324" s="32">
        <v>51.874250000000004</v>
      </c>
      <c r="D2324" s="33">
        <v>-4.8563499999999999</v>
      </c>
      <c r="E2324" s="12"/>
      <c r="F2324" s="4" t="str">
        <f t="shared" si="146"/>
        <v>✓</v>
      </c>
      <c r="G2324" s="12"/>
      <c r="L2324" s="4" t="str">
        <f t="shared" si="147"/>
        <v/>
      </c>
      <c r="M2324" s="4" t="str">
        <f t="shared" si="148"/>
        <v/>
      </c>
      <c r="N2324" s="4" t="str">
        <f t="shared" si="149"/>
        <v/>
      </c>
    </row>
    <row r="2325" spans="1:14" x14ac:dyDescent="0.25">
      <c r="A2325" s="12"/>
      <c r="B2325" s="8" t="s">
        <v>2851</v>
      </c>
      <c r="C2325" s="32">
        <v>52.002099999999999</v>
      </c>
      <c r="D2325" s="33">
        <v>-5.0125000000000002</v>
      </c>
      <c r="E2325" s="12"/>
      <c r="F2325" s="4" t="str">
        <f t="shared" si="146"/>
        <v>✓</v>
      </c>
      <c r="G2325" s="12"/>
      <c r="L2325" s="4" t="str">
        <f t="shared" si="147"/>
        <v/>
      </c>
      <c r="M2325" s="4" t="str">
        <f t="shared" si="148"/>
        <v/>
      </c>
      <c r="N2325" s="4" t="str">
        <f t="shared" si="149"/>
        <v/>
      </c>
    </row>
    <row r="2326" spans="1:14" x14ac:dyDescent="0.25">
      <c r="A2326" s="12"/>
      <c r="B2326" s="8" t="s">
        <v>2852</v>
      </c>
      <c r="C2326" s="32">
        <v>51.988019999999999</v>
      </c>
      <c r="D2326" s="33">
        <v>-4.9697899999999997</v>
      </c>
      <c r="E2326" s="12"/>
      <c r="F2326" s="4" t="str">
        <f t="shared" si="146"/>
        <v>✓</v>
      </c>
      <c r="G2326" s="12"/>
      <c r="L2326" s="4" t="str">
        <f t="shared" si="147"/>
        <v/>
      </c>
      <c r="M2326" s="4" t="str">
        <f t="shared" si="148"/>
        <v/>
      </c>
      <c r="N2326" s="4" t="str">
        <f t="shared" si="149"/>
        <v/>
      </c>
    </row>
    <row r="2327" spans="1:14" x14ac:dyDescent="0.25">
      <c r="A2327" s="12"/>
      <c r="B2327" s="8" t="s">
        <v>2853</v>
      </c>
      <c r="C2327" s="32">
        <v>51.88353</v>
      </c>
      <c r="D2327" s="33">
        <v>-4.7448800000000002</v>
      </c>
      <c r="E2327" s="12"/>
      <c r="F2327" s="4" t="str">
        <f t="shared" si="146"/>
        <v>✓</v>
      </c>
      <c r="G2327" s="12"/>
      <c r="L2327" s="4" t="str">
        <f t="shared" si="147"/>
        <v/>
      </c>
      <c r="M2327" s="4" t="str">
        <f t="shared" si="148"/>
        <v/>
      </c>
      <c r="N2327" s="4" t="str">
        <f t="shared" si="149"/>
        <v/>
      </c>
    </row>
    <row r="2328" spans="1:14" x14ac:dyDescent="0.25">
      <c r="A2328" s="12"/>
      <c r="B2328" s="8" t="s">
        <v>2854</v>
      </c>
      <c r="C2328" s="32">
        <v>51.783259999999999</v>
      </c>
      <c r="D2328" s="33">
        <v>-4.7329100000000004</v>
      </c>
      <c r="E2328" s="12"/>
      <c r="F2328" s="4" t="str">
        <f t="shared" si="146"/>
        <v>✓</v>
      </c>
      <c r="G2328" s="12"/>
      <c r="L2328" s="4" t="str">
        <f t="shared" si="147"/>
        <v/>
      </c>
      <c r="M2328" s="4" t="str">
        <f t="shared" si="148"/>
        <v/>
      </c>
      <c r="N2328" s="4" t="str">
        <f t="shared" si="149"/>
        <v/>
      </c>
    </row>
    <row r="2329" spans="1:14" x14ac:dyDescent="0.25">
      <c r="A2329" s="12"/>
      <c r="B2329" s="8" t="s">
        <v>2855</v>
      </c>
      <c r="C2329" s="32">
        <v>51.729570000000002</v>
      </c>
      <c r="D2329" s="33">
        <v>-4.76478</v>
      </c>
      <c r="E2329" s="12"/>
      <c r="F2329" s="4" t="str">
        <f t="shared" si="146"/>
        <v>✓</v>
      </c>
      <c r="G2329" s="12"/>
      <c r="L2329" s="4" t="str">
        <f t="shared" si="147"/>
        <v/>
      </c>
      <c r="M2329" s="4" t="str">
        <f t="shared" si="148"/>
        <v/>
      </c>
      <c r="N2329" s="4" t="str">
        <f t="shared" si="149"/>
        <v/>
      </c>
    </row>
    <row r="2330" spans="1:14" x14ac:dyDescent="0.25">
      <c r="A2330" s="12"/>
      <c r="B2330" s="8" t="s">
        <v>2856</v>
      </c>
      <c r="C2330" s="32">
        <v>51.710990000000002</v>
      </c>
      <c r="D2330" s="33">
        <v>-4.7068199999999996</v>
      </c>
      <c r="E2330" s="12"/>
      <c r="F2330" s="4" t="str">
        <f t="shared" si="146"/>
        <v>✓</v>
      </c>
      <c r="G2330" s="12"/>
      <c r="L2330" s="4" t="str">
        <f t="shared" si="147"/>
        <v/>
      </c>
      <c r="M2330" s="4" t="str">
        <f t="shared" si="148"/>
        <v/>
      </c>
      <c r="N2330" s="4" t="str">
        <f t="shared" si="149"/>
        <v/>
      </c>
    </row>
    <row r="2331" spans="1:14" x14ac:dyDescent="0.25">
      <c r="A2331" s="12"/>
      <c r="B2331" s="8" t="s">
        <v>2857</v>
      </c>
      <c r="C2331" s="32">
        <v>51.664720000000003</v>
      </c>
      <c r="D2331" s="33">
        <v>-3.88815</v>
      </c>
      <c r="E2331" s="12"/>
      <c r="F2331" s="4" t="str">
        <f t="shared" si="146"/>
        <v>✓</v>
      </c>
      <c r="G2331" s="12"/>
      <c r="L2331" s="4" t="str">
        <f t="shared" si="147"/>
        <v/>
      </c>
      <c r="M2331" s="4" t="str">
        <f t="shared" si="148"/>
        <v/>
      </c>
      <c r="N2331" s="4" t="str">
        <f t="shared" si="149"/>
        <v/>
      </c>
    </row>
    <row r="2332" spans="1:14" x14ac:dyDescent="0.25">
      <c r="A2332" s="12"/>
      <c r="B2332" s="8" t="s">
        <v>2858</v>
      </c>
      <c r="C2332" s="32">
        <v>51.672550000000001</v>
      </c>
      <c r="D2332" s="33">
        <v>-4.74186</v>
      </c>
      <c r="E2332" s="12"/>
      <c r="F2332" s="4" t="str">
        <f t="shared" si="146"/>
        <v>✓</v>
      </c>
      <c r="G2332" s="12"/>
      <c r="L2332" s="4" t="str">
        <f t="shared" si="147"/>
        <v/>
      </c>
      <c r="M2332" s="4" t="str">
        <f t="shared" si="148"/>
        <v/>
      </c>
      <c r="N2332" s="4" t="str">
        <f t="shared" si="149"/>
        <v/>
      </c>
    </row>
    <row r="2333" spans="1:14" x14ac:dyDescent="0.25">
      <c r="A2333" s="12"/>
      <c r="B2333" s="8" t="s">
        <v>2859</v>
      </c>
      <c r="C2333" s="32">
        <v>51.668010000000002</v>
      </c>
      <c r="D2333" s="33">
        <v>-4.9293699999999996</v>
      </c>
      <c r="E2333" s="12"/>
      <c r="F2333" s="4" t="str">
        <f t="shared" si="146"/>
        <v>✓</v>
      </c>
      <c r="G2333" s="12"/>
      <c r="L2333" s="4" t="str">
        <f t="shared" si="147"/>
        <v/>
      </c>
      <c r="M2333" s="4" t="str">
        <f t="shared" si="148"/>
        <v/>
      </c>
      <c r="N2333" s="4" t="str">
        <f t="shared" si="149"/>
        <v/>
      </c>
    </row>
    <row r="2334" spans="1:14" x14ac:dyDescent="0.25">
      <c r="A2334" s="12"/>
      <c r="B2334" s="8" t="s">
        <v>2860</v>
      </c>
      <c r="C2334" s="32">
        <v>51.691800000000001</v>
      </c>
      <c r="D2334" s="33">
        <v>-4.9355900000000004</v>
      </c>
      <c r="E2334" s="12"/>
      <c r="F2334" s="4" t="str">
        <f t="shared" si="146"/>
        <v>✓</v>
      </c>
      <c r="G2334" s="12"/>
      <c r="L2334" s="4" t="str">
        <f t="shared" si="147"/>
        <v/>
      </c>
      <c r="M2334" s="4" t="str">
        <f t="shared" si="148"/>
        <v/>
      </c>
      <c r="N2334" s="4" t="str">
        <f t="shared" si="149"/>
        <v/>
      </c>
    </row>
    <row r="2335" spans="1:14" x14ac:dyDescent="0.25">
      <c r="A2335" s="12"/>
      <c r="B2335" s="8" t="s">
        <v>2861</v>
      </c>
      <c r="C2335" s="32">
        <v>51.717550000000003</v>
      </c>
      <c r="D2335" s="33">
        <v>-5.01206</v>
      </c>
      <c r="E2335" s="12"/>
      <c r="F2335" s="4" t="str">
        <f t="shared" si="146"/>
        <v>✓</v>
      </c>
      <c r="G2335" s="12"/>
      <c r="L2335" s="4" t="str">
        <f t="shared" si="147"/>
        <v/>
      </c>
      <c r="M2335" s="4" t="str">
        <f t="shared" si="148"/>
        <v/>
      </c>
      <c r="N2335" s="4" t="str">
        <f t="shared" si="149"/>
        <v/>
      </c>
    </row>
    <row r="2336" spans="1:14" x14ac:dyDescent="0.25">
      <c r="A2336" s="12"/>
      <c r="B2336" s="8" t="s">
        <v>2862</v>
      </c>
      <c r="C2336" s="32">
        <v>51.721769999999999</v>
      </c>
      <c r="D2336" s="33">
        <v>-3.8476900000000001</v>
      </c>
      <c r="E2336" s="12"/>
      <c r="F2336" s="4" t="str">
        <f t="shared" si="146"/>
        <v>✓</v>
      </c>
      <c r="G2336" s="12"/>
      <c r="L2336" s="4" t="str">
        <f t="shared" si="147"/>
        <v/>
      </c>
      <c r="M2336" s="4" t="str">
        <f t="shared" si="148"/>
        <v/>
      </c>
      <c r="N2336" s="4" t="str">
        <f t="shared" si="149"/>
        <v/>
      </c>
    </row>
    <row r="2337" spans="1:14" x14ac:dyDescent="0.25">
      <c r="A2337" s="12"/>
      <c r="B2337" s="8" t="s">
        <v>2863</v>
      </c>
      <c r="C2337" s="32">
        <v>51.647939999999998</v>
      </c>
      <c r="D2337" s="33">
        <v>-3.9242900000000001</v>
      </c>
      <c r="E2337" s="12"/>
      <c r="F2337" s="4" t="str">
        <f t="shared" si="146"/>
        <v>✓</v>
      </c>
      <c r="G2337" s="12"/>
      <c r="L2337" s="4" t="str">
        <f t="shared" si="147"/>
        <v/>
      </c>
      <c r="M2337" s="4" t="str">
        <f t="shared" si="148"/>
        <v/>
      </c>
      <c r="N2337" s="4" t="str">
        <f t="shared" si="149"/>
        <v/>
      </c>
    </row>
    <row r="2338" spans="1:14" x14ac:dyDescent="0.25">
      <c r="A2338" s="12"/>
      <c r="B2338" s="8" t="s">
        <v>2864</v>
      </c>
      <c r="C2338" s="32">
        <v>51.781289999999998</v>
      </c>
      <c r="D2338" s="33">
        <v>-3.7688899999999999</v>
      </c>
      <c r="E2338" s="12"/>
      <c r="F2338" s="4" t="str">
        <f t="shared" si="146"/>
        <v>✓</v>
      </c>
      <c r="G2338" s="12"/>
      <c r="L2338" s="4" t="str">
        <f t="shared" si="147"/>
        <v/>
      </c>
      <c r="M2338" s="4" t="str">
        <f t="shared" si="148"/>
        <v/>
      </c>
      <c r="N2338" s="4" t="str">
        <f t="shared" si="149"/>
        <v/>
      </c>
    </row>
    <row r="2339" spans="1:14" x14ac:dyDescent="0.25">
      <c r="A2339" s="12"/>
      <c r="B2339" s="8" t="s">
        <v>2865</v>
      </c>
      <c r="C2339" s="32">
        <v>51.67</v>
      </c>
      <c r="D2339" s="33">
        <v>-3.9454500000000001</v>
      </c>
      <c r="E2339" s="12"/>
      <c r="F2339" s="4" t="str">
        <f t="shared" si="146"/>
        <v>✓</v>
      </c>
      <c r="G2339" s="12"/>
      <c r="L2339" s="4" t="str">
        <f t="shared" si="147"/>
        <v/>
      </c>
      <c r="M2339" s="4" t="str">
        <f t="shared" si="148"/>
        <v/>
      </c>
      <c r="N2339" s="4" t="str">
        <f t="shared" si="149"/>
        <v/>
      </c>
    </row>
    <row r="2340" spans="1:14" x14ac:dyDescent="0.25">
      <c r="A2340" s="12"/>
      <c r="B2340" s="8" t="s">
        <v>1644</v>
      </c>
      <c r="C2340" s="32">
        <v>51.499180000000003</v>
      </c>
      <c r="D2340" s="33">
        <v>-9.1590000000000005E-2</v>
      </c>
      <c r="E2340" s="12"/>
      <c r="F2340" s="4" t="str">
        <f t="shared" si="146"/>
        <v>✓</v>
      </c>
      <c r="G2340" s="12"/>
      <c r="L2340" s="4" t="str">
        <f t="shared" si="147"/>
        <v/>
      </c>
      <c r="M2340" s="4" t="str">
        <f t="shared" si="148"/>
        <v/>
      </c>
      <c r="N2340" s="4" t="str">
        <f t="shared" si="149"/>
        <v/>
      </c>
    </row>
    <row r="2341" spans="1:14" x14ac:dyDescent="0.25">
      <c r="A2341" s="12"/>
      <c r="B2341" s="8" t="s">
        <v>1645</v>
      </c>
      <c r="C2341" s="32">
        <v>51.484720000000003</v>
      </c>
      <c r="D2341" s="33">
        <v>3.2000000000000003E-4</v>
      </c>
      <c r="E2341" s="12"/>
      <c r="F2341" s="4" t="str">
        <f t="shared" si="146"/>
        <v>✓</v>
      </c>
      <c r="G2341" s="12"/>
      <c r="L2341" s="4" t="str">
        <f t="shared" si="147"/>
        <v/>
      </c>
      <c r="M2341" s="4" t="str">
        <f t="shared" si="148"/>
        <v/>
      </c>
      <c r="N2341" s="4" t="str">
        <f t="shared" si="149"/>
        <v/>
      </c>
    </row>
    <row r="2342" spans="1:14" x14ac:dyDescent="0.25">
      <c r="A2342" s="12"/>
      <c r="B2342" s="8" t="s">
        <v>1646</v>
      </c>
      <c r="C2342" s="32">
        <v>51.489840000000001</v>
      </c>
      <c r="D2342" s="33">
        <v>-0.11157</v>
      </c>
      <c r="E2342" s="12"/>
      <c r="F2342" s="4" t="str">
        <f t="shared" si="146"/>
        <v>✓</v>
      </c>
      <c r="G2342" s="12"/>
      <c r="L2342" s="4" t="str">
        <f t="shared" si="147"/>
        <v/>
      </c>
      <c r="M2342" s="4" t="str">
        <f t="shared" si="148"/>
        <v/>
      </c>
      <c r="N2342" s="4" t="str">
        <f t="shared" si="149"/>
        <v/>
      </c>
    </row>
    <row r="2343" spans="1:14" x14ac:dyDescent="0.25">
      <c r="A2343" s="12"/>
      <c r="B2343" s="8" t="s">
        <v>1647</v>
      </c>
      <c r="C2343" s="32">
        <v>51.44464</v>
      </c>
      <c r="D2343" s="33">
        <v>1.983E-2</v>
      </c>
      <c r="E2343" s="12"/>
      <c r="F2343" s="4" t="str">
        <f t="shared" si="146"/>
        <v>✓</v>
      </c>
      <c r="G2343" s="12"/>
      <c r="L2343" s="4" t="str">
        <f t="shared" si="147"/>
        <v/>
      </c>
      <c r="M2343" s="4" t="str">
        <f t="shared" si="148"/>
        <v/>
      </c>
      <c r="N2343" s="4" t="str">
        <f t="shared" si="149"/>
        <v/>
      </c>
    </row>
    <row r="2344" spans="1:14" x14ac:dyDescent="0.25">
      <c r="A2344" s="12"/>
      <c r="B2344" s="8" t="s">
        <v>1648</v>
      </c>
      <c r="C2344" s="32">
        <v>51.459449999999997</v>
      </c>
      <c r="D2344" s="33">
        <v>-9.58E-3</v>
      </c>
      <c r="E2344" s="12"/>
      <c r="F2344" s="4" t="str">
        <f t="shared" si="146"/>
        <v>✓</v>
      </c>
      <c r="G2344" s="12"/>
      <c r="L2344" s="4" t="str">
        <f t="shared" si="147"/>
        <v/>
      </c>
      <c r="M2344" s="4" t="str">
        <f t="shared" si="148"/>
        <v/>
      </c>
      <c r="N2344" s="4" t="str">
        <f t="shared" si="149"/>
        <v/>
      </c>
    </row>
    <row r="2345" spans="1:14" x14ac:dyDescent="0.25">
      <c r="A2345" s="12"/>
      <c r="B2345" s="8" t="s">
        <v>1649</v>
      </c>
      <c r="C2345" s="32">
        <v>51.475940000000001</v>
      </c>
      <c r="D2345" s="33">
        <v>-4.2349999999999999E-2</v>
      </c>
      <c r="E2345" s="12"/>
      <c r="F2345" s="4" t="str">
        <f t="shared" si="146"/>
        <v>✓</v>
      </c>
      <c r="G2345" s="12"/>
      <c r="L2345" s="4" t="str">
        <f t="shared" si="147"/>
        <v/>
      </c>
      <c r="M2345" s="4" t="str">
        <f t="shared" si="148"/>
        <v/>
      </c>
      <c r="N2345" s="4" t="str">
        <f t="shared" si="149"/>
        <v/>
      </c>
    </row>
    <row r="2346" spans="1:14" x14ac:dyDescent="0.25">
      <c r="A2346" s="12"/>
      <c r="B2346" s="8" t="s">
        <v>1650</v>
      </c>
      <c r="C2346" s="32">
        <v>51.472740000000002</v>
      </c>
      <c r="D2346" s="33">
        <v>-6.565E-2</v>
      </c>
      <c r="E2346" s="12"/>
      <c r="F2346" s="4" t="str">
        <f t="shared" si="146"/>
        <v>✓</v>
      </c>
      <c r="G2346" s="12"/>
      <c r="L2346" s="4" t="str">
        <f t="shared" si="147"/>
        <v/>
      </c>
      <c r="M2346" s="4" t="str">
        <f t="shared" si="148"/>
        <v/>
      </c>
      <c r="N2346" s="4" t="str">
        <f t="shared" si="149"/>
        <v/>
      </c>
    </row>
    <row r="2347" spans="1:14" x14ac:dyDescent="0.25">
      <c r="A2347" s="12"/>
      <c r="B2347" s="8" t="s">
        <v>1651</v>
      </c>
      <c r="C2347" s="32">
        <v>51.496560000000002</v>
      </c>
      <c r="D2347" s="33">
        <v>-5.3170000000000002E-2</v>
      </c>
      <c r="E2347" s="12"/>
      <c r="F2347" s="4" t="str">
        <f t="shared" si="146"/>
        <v>✓</v>
      </c>
      <c r="G2347" s="12"/>
      <c r="L2347" s="4" t="str">
        <f t="shared" si="147"/>
        <v/>
      </c>
      <c r="M2347" s="4" t="str">
        <f t="shared" si="148"/>
        <v/>
      </c>
      <c r="N2347" s="4" t="str">
        <f t="shared" si="149"/>
        <v/>
      </c>
    </row>
    <row r="2348" spans="1:14" x14ac:dyDescent="0.25">
      <c r="A2348" s="12"/>
      <c r="B2348" s="8" t="s">
        <v>1652</v>
      </c>
      <c r="C2348" s="32">
        <v>51.488329999999998</v>
      </c>
      <c r="D2348" s="33">
        <v>-9.3399999999999997E-2</v>
      </c>
      <c r="E2348" s="12"/>
      <c r="F2348" s="4" t="str">
        <f t="shared" si="146"/>
        <v>✓</v>
      </c>
      <c r="G2348" s="12"/>
      <c r="L2348" s="4" t="str">
        <f t="shared" si="147"/>
        <v/>
      </c>
      <c r="M2348" s="4" t="str">
        <f t="shared" si="148"/>
        <v/>
      </c>
      <c r="N2348" s="4" t="str">
        <f t="shared" si="149"/>
        <v/>
      </c>
    </row>
    <row r="2349" spans="1:14" x14ac:dyDescent="0.25">
      <c r="A2349" s="12"/>
      <c r="B2349" s="8" t="s">
        <v>1653</v>
      </c>
      <c r="C2349" s="32">
        <v>51.484349999999999</v>
      </c>
      <c r="D2349" s="33">
        <v>7.2679999999999995E-2</v>
      </c>
      <c r="E2349" s="12"/>
      <c r="F2349" s="4" t="str">
        <f t="shared" si="146"/>
        <v>✓</v>
      </c>
      <c r="G2349" s="12"/>
      <c r="L2349" s="4" t="str">
        <f t="shared" si="147"/>
        <v/>
      </c>
      <c r="M2349" s="4" t="str">
        <f t="shared" si="148"/>
        <v/>
      </c>
      <c r="N2349" s="4" t="str">
        <f t="shared" si="149"/>
        <v/>
      </c>
    </row>
    <row r="2350" spans="1:14" x14ac:dyDescent="0.25">
      <c r="A2350" s="12"/>
      <c r="B2350" s="8" t="s">
        <v>1654</v>
      </c>
      <c r="C2350" s="32">
        <v>51.417990000000003</v>
      </c>
      <c r="D2350" s="33">
        <v>-8.6110000000000006E-2</v>
      </c>
      <c r="E2350" s="12"/>
      <c r="F2350" s="4" t="str">
        <f t="shared" si="146"/>
        <v>✓</v>
      </c>
      <c r="G2350" s="12"/>
      <c r="L2350" s="4" t="str">
        <f t="shared" si="147"/>
        <v/>
      </c>
      <c r="M2350" s="4" t="str">
        <f t="shared" si="148"/>
        <v/>
      </c>
      <c r="N2350" s="4" t="str">
        <f t="shared" si="149"/>
        <v/>
      </c>
    </row>
    <row r="2351" spans="1:14" x14ac:dyDescent="0.25">
      <c r="A2351" s="12"/>
      <c r="B2351" s="8" t="s">
        <v>1655</v>
      </c>
      <c r="C2351" s="32">
        <v>51.492780000000003</v>
      </c>
      <c r="D2351" s="33">
        <v>-8.0149999999999999E-2</v>
      </c>
      <c r="E2351" s="12"/>
      <c r="F2351" s="4" t="str">
        <f t="shared" si="146"/>
        <v>✓</v>
      </c>
      <c r="G2351" s="12"/>
      <c r="L2351" s="4" t="str">
        <f t="shared" si="147"/>
        <v/>
      </c>
      <c r="M2351" s="4" t="str">
        <f t="shared" si="148"/>
        <v/>
      </c>
      <c r="N2351" s="4" t="str">
        <f t="shared" si="149"/>
        <v/>
      </c>
    </row>
    <row r="2352" spans="1:14" x14ac:dyDescent="0.25">
      <c r="A2352" s="12"/>
      <c r="B2352" s="8" t="s">
        <v>1656</v>
      </c>
      <c r="C2352" s="32">
        <v>51.489870000000003</v>
      </c>
      <c r="D2352" s="33">
        <v>0.11612</v>
      </c>
      <c r="E2352" s="12"/>
      <c r="F2352" s="4" t="str">
        <f t="shared" si="146"/>
        <v>✓</v>
      </c>
      <c r="G2352" s="12"/>
      <c r="L2352" s="4" t="str">
        <f t="shared" si="147"/>
        <v/>
      </c>
      <c r="M2352" s="4" t="str">
        <f t="shared" si="148"/>
        <v/>
      </c>
      <c r="N2352" s="4" t="str">
        <f t="shared" si="149"/>
        <v/>
      </c>
    </row>
    <row r="2353" spans="1:14" x14ac:dyDescent="0.25">
      <c r="A2353" s="12"/>
      <c r="B2353" s="8" t="s">
        <v>1657</v>
      </c>
      <c r="C2353" s="32">
        <v>51.412320000000001</v>
      </c>
      <c r="D2353" s="33">
        <v>-5.9429999999999997E-2</v>
      </c>
      <c r="E2353" s="12"/>
      <c r="F2353" s="4" t="str">
        <f t="shared" si="146"/>
        <v>✓</v>
      </c>
      <c r="G2353" s="12"/>
      <c r="L2353" s="4" t="str">
        <f t="shared" si="147"/>
        <v/>
      </c>
      <c r="M2353" s="4" t="str">
        <f t="shared" si="148"/>
        <v/>
      </c>
      <c r="N2353" s="4" t="str">
        <f t="shared" si="149"/>
        <v/>
      </c>
    </row>
    <row r="2354" spans="1:14" x14ac:dyDescent="0.25">
      <c r="A2354" s="12"/>
      <c r="B2354" s="8" t="s">
        <v>1658</v>
      </c>
      <c r="C2354" s="32">
        <v>51.438960000000002</v>
      </c>
      <c r="D2354" s="33">
        <v>-8.8760000000000006E-2</v>
      </c>
      <c r="E2354" s="12"/>
      <c r="F2354" s="4" t="str">
        <f t="shared" si="146"/>
        <v>✓</v>
      </c>
      <c r="G2354" s="12"/>
      <c r="L2354" s="4" t="str">
        <f t="shared" si="147"/>
        <v/>
      </c>
      <c r="M2354" s="4" t="str">
        <f t="shared" si="148"/>
        <v/>
      </c>
      <c r="N2354" s="4" t="str">
        <f t="shared" si="149"/>
        <v/>
      </c>
    </row>
    <row r="2355" spans="1:14" x14ac:dyDescent="0.25">
      <c r="A2355" s="12"/>
      <c r="B2355" s="8" t="s">
        <v>1659</v>
      </c>
      <c r="C2355" s="32">
        <v>51.45449</v>
      </c>
      <c r="D2355" s="33">
        <v>-7.2429999999999994E-2</v>
      </c>
      <c r="E2355" s="12"/>
      <c r="F2355" s="4" t="str">
        <f t="shared" si="146"/>
        <v>✓</v>
      </c>
      <c r="G2355" s="12"/>
      <c r="L2355" s="4" t="str">
        <f t="shared" si="147"/>
        <v/>
      </c>
      <c r="M2355" s="4" t="str">
        <f t="shared" si="148"/>
        <v/>
      </c>
      <c r="N2355" s="4" t="str">
        <f t="shared" si="149"/>
        <v/>
      </c>
    </row>
    <row r="2356" spans="1:14" x14ac:dyDescent="0.25">
      <c r="A2356" s="12"/>
      <c r="B2356" s="8" t="s">
        <v>1660</v>
      </c>
      <c r="C2356" s="32">
        <v>51.441499999999998</v>
      </c>
      <c r="D2356" s="33">
        <v>-4.9149999999999999E-2</v>
      </c>
      <c r="E2356" s="12"/>
      <c r="F2356" s="4" t="str">
        <f t="shared" si="146"/>
        <v>✓</v>
      </c>
      <c r="G2356" s="12"/>
      <c r="L2356" s="4" t="str">
        <f t="shared" si="147"/>
        <v/>
      </c>
      <c r="M2356" s="4" t="str">
        <f t="shared" si="148"/>
        <v/>
      </c>
      <c r="N2356" s="4" t="str">
        <f t="shared" si="149"/>
        <v/>
      </c>
    </row>
    <row r="2357" spans="1:14" x14ac:dyDescent="0.25">
      <c r="A2357" s="12"/>
      <c r="B2357" s="8" t="s">
        <v>1661</v>
      </c>
      <c r="C2357" s="32">
        <v>51.456189999999999</v>
      </c>
      <c r="D2357" s="33">
        <v>-0.10026</v>
      </c>
      <c r="E2357" s="12"/>
      <c r="F2357" s="4" t="str">
        <f t="shared" si="146"/>
        <v>✓</v>
      </c>
      <c r="G2357" s="12"/>
      <c r="L2357" s="4" t="str">
        <f t="shared" si="147"/>
        <v/>
      </c>
      <c r="M2357" s="4" t="str">
        <f t="shared" si="148"/>
        <v/>
      </c>
      <c r="N2357" s="4" t="str">
        <f t="shared" si="149"/>
        <v/>
      </c>
    </row>
    <row r="2358" spans="1:14" x14ac:dyDescent="0.25">
      <c r="A2358" s="12"/>
      <c r="B2358" s="8" t="s">
        <v>1662</v>
      </c>
      <c r="C2358" s="32">
        <v>51.397770000000001</v>
      </c>
      <c r="D2358" s="33">
        <v>-7.6770000000000005E-2</v>
      </c>
      <c r="E2358" s="12"/>
      <c r="F2358" s="4" t="str">
        <f t="shared" si="146"/>
        <v>✓</v>
      </c>
      <c r="G2358" s="12"/>
      <c r="L2358" s="4" t="str">
        <f t="shared" si="147"/>
        <v/>
      </c>
      <c r="M2358" s="4" t="str">
        <f t="shared" si="148"/>
        <v/>
      </c>
      <c r="N2358" s="4" t="str">
        <f t="shared" si="149"/>
        <v/>
      </c>
    </row>
    <row r="2359" spans="1:14" x14ac:dyDescent="0.25">
      <c r="A2359" s="12"/>
      <c r="B2359" s="8" t="s">
        <v>1663</v>
      </c>
      <c r="C2359" s="32">
        <v>51.427869999999999</v>
      </c>
      <c r="D2359" s="33">
        <v>-5.4800000000000001E-2</v>
      </c>
      <c r="E2359" s="12"/>
      <c r="F2359" s="4" t="str">
        <f t="shared" si="146"/>
        <v>✓</v>
      </c>
      <c r="G2359" s="12"/>
      <c r="L2359" s="4" t="str">
        <f t="shared" si="147"/>
        <v/>
      </c>
      <c r="M2359" s="4" t="str">
        <f t="shared" si="148"/>
        <v/>
      </c>
      <c r="N2359" s="4" t="str">
        <f t="shared" si="149"/>
        <v/>
      </c>
    </row>
    <row r="2360" spans="1:14" x14ac:dyDescent="0.25">
      <c r="A2360" s="12"/>
      <c r="B2360" s="8" t="s">
        <v>1664</v>
      </c>
      <c r="C2360" s="32">
        <v>51.430570000000003</v>
      </c>
      <c r="D2360" s="33">
        <v>-0.10237</v>
      </c>
      <c r="E2360" s="12"/>
      <c r="F2360" s="4" t="str">
        <f t="shared" si="146"/>
        <v>✓</v>
      </c>
      <c r="G2360" s="12"/>
      <c r="L2360" s="4" t="str">
        <f t="shared" si="147"/>
        <v/>
      </c>
      <c r="M2360" s="4" t="str">
        <f t="shared" si="148"/>
        <v/>
      </c>
      <c r="N2360" s="4" t="str">
        <f t="shared" si="149"/>
        <v/>
      </c>
    </row>
    <row r="2361" spans="1:14" x14ac:dyDescent="0.25">
      <c r="A2361" s="12"/>
      <c r="B2361" s="8" t="s">
        <v>1665</v>
      </c>
      <c r="C2361" s="32">
        <v>51.50235</v>
      </c>
      <c r="D2361" s="33">
        <v>0.10443</v>
      </c>
      <c r="E2361" s="12"/>
      <c r="F2361" s="4" t="str">
        <f t="shared" si="146"/>
        <v>✓</v>
      </c>
      <c r="G2361" s="12"/>
      <c r="L2361" s="4" t="str">
        <f t="shared" si="147"/>
        <v/>
      </c>
      <c r="M2361" s="4" t="str">
        <f t="shared" si="148"/>
        <v/>
      </c>
      <c r="N2361" s="4" t="str">
        <f t="shared" si="149"/>
        <v/>
      </c>
    </row>
    <row r="2362" spans="1:14" x14ac:dyDescent="0.25">
      <c r="A2362" s="12"/>
      <c r="B2362" s="8" t="s">
        <v>1666</v>
      </c>
      <c r="C2362" s="32">
        <v>51.469410000000003</v>
      </c>
      <c r="D2362" s="33">
        <v>1.9779999999999999E-2</v>
      </c>
      <c r="E2362" s="12"/>
      <c r="F2362" s="4" t="str">
        <f t="shared" si="146"/>
        <v>✓</v>
      </c>
      <c r="G2362" s="12"/>
      <c r="L2362" s="4" t="str">
        <f t="shared" si="147"/>
        <v/>
      </c>
      <c r="M2362" s="4" t="str">
        <f t="shared" si="148"/>
        <v/>
      </c>
      <c r="N2362" s="4" t="str">
        <f t="shared" si="149"/>
        <v/>
      </c>
    </row>
    <row r="2363" spans="1:14" x14ac:dyDescent="0.25">
      <c r="A2363" s="12"/>
      <c r="B2363" s="8" t="s">
        <v>1667</v>
      </c>
      <c r="C2363" s="32">
        <v>51.461019999999998</v>
      </c>
      <c r="D2363" s="33">
        <v>-3.517E-2</v>
      </c>
      <c r="E2363" s="12"/>
      <c r="F2363" s="4" t="str">
        <f t="shared" si="146"/>
        <v>✓</v>
      </c>
      <c r="G2363" s="12"/>
      <c r="L2363" s="4" t="str">
        <f t="shared" si="147"/>
        <v/>
      </c>
      <c r="M2363" s="4" t="str">
        <f t="shared" si="148"/>
        <v/>
      </c>
      <c r="N2363" s="4" t="str">
        <f t="shared" si="149"/>
        <v/>
      </c>
    </row>
    <row r="2364" spans="1:14" x14ac:dyDescent="0.25">
      <c r="A2364" s="12"/>
      <c r="B2364" s="8" t="s">
        <v>1668</v>
      </c>
      <c r="C2364" s="32">
        <v>51.473820000000003</v>
      </c>
      <c r="D2364" s="33">
        <v>-9.1490000000000002E-2</v>
      </c>
      <c r="E2364" s="12"/>
      <c r="F2364" s="4" t="str">
        <f t="shared" si="146"/>
        <v>✓</v>
      </c>
      <c r="G2364" s="12"/>
      <c r="L2364" s="4" t="str">
        <f t="shared" si="147"/>
        <v/>
      </c>
      <c r="M2364" s="4" t="str">
        <f t="shared" si="148"/>
        <v/>
      </c>
      <c r="N2364" s="4" t="str">
        <f t="shared" si="149"/>
        <v/>
      </c>
    </row>
    <row r="2365" spans="1:14" x14ac:dyDescent="0.25">
      <c r="A2365" s="12"/>
      <c r="B2365" s="8" t="s">
        <v>1669</v>
      </c>
      <c r="C2365" s="32">
        <v>51.438560000000003</v>
      </c>
      <c r="D2365" s="33">
        <v>-1.6650000000000002E-2</v>
      </c>
      <c r="E2365" s="12"/>
      <c r="F2365" s="4" t="str">
        <f t="shared" si="146"/>
        <v>✓</v>
      </c>
      <c r="G2365" s="12"/>
      <c r="L2365" s="4" t="str">
        <f t="shared" si="147"/>
        <v/>
      </c>
      <c r="M2365" s="4" t="str">
        <f t="shared" si="148"/>
        <v/>
      </c>
      <c r="N2365" s="4" t="str">
        <f t="shared" si="149"/>
        <v/>
      </c>
    </row>
    <row r="2366" spans="1:14" x14ac:dyDescent="0.25">
      <c r="A2366" s="12"/>
      <c r="B2366" s="8" t="s">
        <v>1670</v>
      </c>
      <c r="C2366" s="32">
        <v>51.484169999999999</v>
      </c>
      <c r="D2366" s="33">
        <v>3.4000000000000002E-2</v>
      </c>
      <c r="E2366" s="12"/>
      <c r="F2366" s="4" t="str">
        <f t="shared" si="146"/>
        <v>✓</v>
      </c>
      <c r="G2366" s="12"/>
      <c r="L2366" s="4" t="str">
        <f t="shared" si="147"/>
        <v/>
      </c>
      <c r="M2366" s="4" t="str">
        <f t="shared" si="148"/>
        <v/>
      </c>
      <c r="N2366" s="4" t="str">
        <f t="shared" si="149"/>
        <v/>
      </c>
    </row>
    <row r="2367" spans="1:14" x14ac:dyDescent="0.25">
      <c r="A2367" s="12"/>
      <c r="B2367" s="8" t="s">
        <v>1671</v>
      </c>
      <c r="C2367" s="32">
        <v>51.48198</v>
      </c>
      <c r="D2367" s="33">
        <v>-2.962E-2</v>
      </c>
      <c r="E2367" s="12"/>
      <c r="F2367" s="4" t="str">
        <f t="shared" si="146"/>
        <v>✓</v>
      </c>
      <c r="G2367" s="12"/>
      <c r="L2367" s="4" t="str">
        <f t="shared" si="147"/>
        <v/>
      </c>
      <c r="M2367" s="4" t="str">
        <f t="shared" si="148"/>
        <v/>
      </c>
      <c r="N2367" s="4" t="str">
        <f t="shared" si="149"/>
        <v/>
      </c>
    </row>
    <row r="2368" spans="1:14" x14ac:dyDescent="0.25">
      <c r="A2368" s="12"/>
      <c r="B2368" s="8" t="s">
        <v>1672</v>
      </c>
      <c r="C2368" s="32">
        <v>51.44511</v>
      </c>
      <c r="D2368" s="33">
        <v>5.484E-2</v>
      </c>
      <c r="E2368" s="12"/>
      <c r="F2368" s="4" t="str">
        <f t="shared" si="146"/>
        <v>✓</v>
      </c>
      <c r="G2368" s="12"/>
      <c r="L2368" s="4" t="str">
        <f t="shared" si="147"/>
        <v/>
      </c>
      <c r="M2368" s="4" t="str">
        <f t="shared" si="148"/>
        <v/>
      </c>
      <c r="N2368" s="4" t="str">
        <f t="shared" si="149"/>
        <v/>
      </c>
    </row>
    <row r="2369" spans="1:14" x14ac:dyDescent="0.25">
      <c r="A2369" s="12"/>
      <c r="B2369" s="8" t="s">
        <v>1673</v>
      </c>
      <c r="C2369" s="32">
        <v>51.9131</v>
      </c>
      <c r="D2369" s="33">
        <v>-0.19500999999999999</v>
      </c>
      <c r="E2369" s="12"/>
      <c r="F2369" s="4" t="str">
        <f t="shared" si="146"/>
        <v>✓</v>
      </c>
      <c r="G2369" s="12"/>
      <c r="L2369" s="4" t="str">
        <f t="shared" si="147"/>
        <v/>
      </c>
      <c r="M2369" s="4" t="str">
        <f t="shared" si="148"/>
        <v/>
      </c>
      <c r="N2369" s="4" t="str">
        <f t="shared" si="149"/>
        <v/>
      </c>
    </row>
    <row r="2370" spans="1:14" x14ac:dyDescent="0.25">
      <c r="A2370" s="12"/>
      <c r="B2370" s="8" t="s">
        <v>1674</v>
      </c>
      <c r="C2370" s="32">
        <v>51.846760000000003</v>
      </c>
      <c r="D2370" s="33">
        <v>7.5410000000000005E-2</v>
      </c>
      <c r="E2370" s="12"/>
      <c r="F2370" s="4" t="str">
        <f t="shared" si="146"/>
        <v>✓</v>
      </c>
      <c r="G2370" s="12"/>
      <c r="L2370" s="4" t="str">
        <f t="shared" si="147"/>
        <v/>
      </c>
      <c r="M2370" s="4" t="str">
        <f t="shared" si="148"/>
        <v/>
      </c>
      <c r="N2370" s="4" t="str">
        <f t="shared" si="149"/>
        <v/>
      </c>
    </row>
    <row r="2371" spans="1:14" x14ac:dyDescent="0.25">
      <c r="A2371" s="12"/>
      <c r="B2371" s="8" t="s">
        <v>1675</v>
      </c>
      <c r="C2371" s="32">
        <v>51.886049999999997</v>
      </c>
      <c r="D2371" s="33">
        <v>3.3590000000000002E-2</v>
      </c>
      <c r="E2371" s="12"/>
      <c r="F2371" s="4" t="str">
        <f t="shared" si="146"/>
        <v>✓</v>
      </c>
      <c r="G2371" s="12"/>
      <c r="L2371" s="4" t="str">
        <f t="shared" si="147"/>
        <v/>
      </c>
      <c r="M2371" s="4" t="str">
        <f t="shared" si="148"/>
        <v/>
      </c>
      <c r="N2371" s="4" t="str">
        <f t="shared" si="149"/>
        <v/>
      </c>
    </row>
    <row r="2372" spans="1:14" x14ac:dyDescent="0.25">
      <c r="A2372" s="12"/>
      <c r="B2372" s="8" t="s">
        <v>1676</v>
      </c>
      <c r="C2372" s="32">
        <v>51.814340000000001</v>
      </c>
      <c r="D2372" s="33">
        <v>-1.6899999999999998E-2</v>
      </c>
      <c r="E2372" s="12"/>
      <c r="F2372" s="4" t="str">
        <f t="shared" si="146"/>
        <v>✓</v>
      </c>
      <c r="G2372" s="12"/>
      <c r="L2372" s="4" t="str">
        <f t="shared" si="147"/>
        <v/>
      </c>
      <c r="M2372" s="4" t="str">
        <f t="shared" si="148"/>
        <v/>
      </c>
      <c r="N2372" s="4" t="str">
        <f t="shared" si="149"/>
        <v/>
      </c>
    </row>
    <row r="2373" spans="1:14" x14ac:dyDescent="0.25">
      <c r="A2373" s="12"/>
      <c r="B2373" s="8" t="s">
        <v>1677</v>
      </c>
      <c r="C2373" s="32">
        <v>51.787680000000002</v>
      </c>
      <c r="D2373" s="33">
        <v>-7.1379999999999999E-2</v>
      </c>
      <c r="E2373" s="12"/>
      <c r="F2373" s="4" t="str">
        <f t="shared" si="146"/>
        <v>✓</v>
      </c>
      <c r="G2373" s="12"/>
      <c r="L2373" s="4" t="str">
        <f t="shared" si="147"/>
        <v/>
      </c>
      <c r="M2373" s="4" t="str">
        <f t="shared" si="148"/>
        <v/>
      </c>
      <c r="N2373" s="4" t="str">
        <f t="shared" si="149"/>
        <v/>
      </c>
    </row>
    <row r="2374" spans="1:14" x14ac:dyDescent="0.25">
      <c r="A2374" s="12"/>
      <c r="B2374" s="8" t="s">
        <v>1678</v>
      </c>
      <c r="C2374" s="32">
        <v>51.808070000000001</v>
      </c>
      <c r="D2374" s="33">
        <v>-9.4039999999999999E-2</v>
      </c>
      <c r="E2374" s="12"/>
      <c r="F2374" s="4" t="str">
        <f t="shared" si="146"/>
        <v>✓</v>
      </c>
      <c r="G2374" s="12"/>
      <c r="L2374" s="4" t="str">
        <f t="shared" si="147"/>
        <v/>
      </c>
      <c r="M2374" s="4" t="str">
        <f t="shared" si="148"/>
        <v/>
      </c>
      <c r="N2374" s="4" t="str">
        <f t="shared" si="149"/>
        <v/>
      </c>
    </row>
    <row r="2375" spans="1:14" x14ac:dyDescent="0.25">
      <c r="A2375" s="12"/>
      <c r="B2375" s="8" t="s">
        <v>1679</v>
      </c>
      <c r="C2375" s="32">
        <v>52.013330000000003</v>
      </c>
      <c r="D2375" s="33">
        <v>-0.26388</v>
      </c>
      <c r="E2375" s="12"/>
      <c r="F2375" s="4" t="str">
        <f t="shared" si="146"/>
        <v>✓</v>
      </c>
      <c r="G2375" s="12"/>
      <c r="L2375" s="4" t="str">
        <f t="shared" si="147"/>
        <v/>
      </c>
      <c r="M2375" s="4" t="str">
        <f t="shared" si="148"/>
        <v/>
      </c>
      <c r="N2375" s="4" t="str">
        <f t="shared" si="149"/>
        <v/>
      </c>
    </row>
    <row r="2376" spans="1:14" x14ac:dyDescent="0.25">
      <c r="A2376" s="12"/>
      <c r="B2376" s="8" t="s">
        <v>1680</v>
      </c>
      <c r="C2376" s="32">
        <v>52.014229999999998</v>
      </c>
      <c r="D2376" s="33">
        <v>-0.29876000000000003</v>
      </c>
      <c r="E2376" s="12"/>
      <c r="F2376" s="4" t="str">
        <f t="shared" si="146"/>
        <v>✓</v>
      </c>
      <c r="G2376" s="12"/>
      <c r="L2376" s="4" t="str">
        <f t="shared" si="147"/>
        <v/>
      </c>
      <c r="M2376" s="4" t="str">
        <f t="shared" si="148"/>
        <v/>
      </c>
      <c r="N2376" s="4" t="str">
        <f t="shared" si="149"/>
        <v/>
      </c>
    </row>
    <row r="2377" spans="1:14" x14ac:dyDescent="0.25">
      <c r="A2377" s="12"/>
      <c r="B2377" s="8" t="s">
        <v>1681</v>
      </c>
      <c r="C2377" s="32">
        <v>52.034509999999997</v>
      </c>
      <c r="D2377" s="33">
        <v>-0.33522999999999997</v>
      </c>
      <c r="E2377" s="12"/>
      <c r="F2377" s="4" t="str">
        <f t="shared" si="146"/>
        <v>✓</v>
      </c>
      <c r="G2377" s="12"/>
      <c r="L2377" s="4" t="str">
        <f t="shared" si="147"/>
        <v/>
      </c>
      <c r="M2377" s="4" t="str">
        <f t="shared" si="148"/>
        <v/>
      </c>
      <c r="N2377" s="4" t="str">
        <f t="shared" si="149"/>
        <v/>
      </c>
    </row>
    <row r="2378" spans="1:14" x14ac:dyDescent="0.25">
      <c r="A2378" s="12"/>
      <c r="B2378" s="8" t="s">
        <v>1682</v>
      </c>
      <c r="C2378" s="32">
        <v>52.082650000000001</v>
      </c>
      <c r="D2378" s="33">
        <v>-0.26440999999999998</v>
      </c>
      <c r="E2378" s="12"/>
      <c r="F2378" s="4" t="str">
        <f t="shared" si="146"/>
        <v>✓</v>
      </c>
      <c r="G2378" s="12"/>
      <c r="L2378" s="4" t="str">
        <f t="shared" si="147"/>
        <v/>
      </c>
      <c r="M2378" s="4" t="str">
        <f t="shared" si="148"/>
        <v/>
      </c>
      <c r="N2378" s="4" t="str">
        <f t="shared" si="149"/>
        <v/>
      </c>
    </row>
    <row r="2379" spans="1:14" x14ac:dyDescent="0.25">
      <c r="A2379" s="12"/>
      <c r="B2379" s="8" t="s">
        <v>1683</v>
      </c>
      <c r="C2379" s="32">
        <v>52.139420000000001</v>
      </c>
      <c r="D2379" s="33">
        <v>-0.23938000000000001</v>
      </c>
      <c r="E2379" s="12"/>
      <c r="F2379" s="4" t="str">
        <f t="shared" si="146"/>
        <v>✓</v>
      </c>
      <c r="G2379" s="12"/>
      <c r="L2379" s="4" t="str">
        <f t="shared" si="147"/>
        <v/>
      </c>
      <c r="M2379" s="4" t="str">
        <f t="shared" si="148"/>
        <v/>
      </c>
      <c r="N2379" s="4" t="str">
        <f t="shared" si="149"/>
        <v/>
      </c>
    </row>
    <row r="2380" spans="1:14" x14ac:dyDescent="0.25">
      <c r="A2380" s="12"/>
      <c r="B2380" s="8" t="s">
        <v>1684</v>
      </c>
      <c r="C2380" s="32">
        <v>51.896599999999999</v>
      </c>
      <c r="D2380" s="33">
        <v>-0.16414000000000001</v>
      </c>
      <c r="E2380" s="12"/>
      <c r="F2380" s="4" t="str">
        <f t="shared" ref="F2380:F2443" si="150">IF(COUNTIF($B2380:$D2380, "")=3, "", IF(OR($C2380="", $D2380="", $C2380&gt;$J$3, $C2380&lt;$J$4, $D2380&gt;$J$5, $D2380&lt;$J$6), $J$9, $J$8))</f>
        <v>✓</v>
      </c>
      <c r="G2380" s="12"/>
      <c r="L2380" s="4" t="str">
        <f t="shared" ref="L2380:L2443" si="151">IF(B2380="", "", IF(COUNTIF(B$11:B$5010, B2380)&gt;1, "X", ""))</f>
        <v/>
      </c>
      <c r="M2380" s="4" t="str">
        <f t="shared" ref="M2380:M2443" si="152">IF(C2380="", "", IF(ISNUMBER(C2380)=FALSE, "X", ""))</f>
        <v/>
      </c>
      <c r="N2380" s="4" t="str">
        <f t="shared" ref="N2380:N2443" si="153">IF(D2380="", "", IF(ISNUMBER(D2380)=FALSE, "X", ""))</f>
        <v/>
      </c>
    </row>
    <row r="2381" spans="1:14" x14ac:dyDescent="0.25">
      <c r="A2381" s="12"/>
      <c r="B2381" s="8" t="s">
        <v>1685</v>
      </c>
      <c r="C2381" s="32">
        <v>51.860320000000002</v>
      </c>
      <c r="D2381" s="33">
        <v>-0.18229000000000001</v>
      </c>
      <c r="E2381" s="12"/>
      <c r="F2381" s="4" t="str">
        <f t="shared" si="150"/>
        <v>✓</v>
      </c>
      <c r="G2381" s="12"/>
      <c r="L2381" s="4" t="str">
        <f t="shared" si="151"/>
        <v/>
      </c>
      <c r="M2381" s="4" t="str">
        <f t="shared" si="152"/>
        <v/>
      </c>
      <c r="N2381" s="4" t="str">
        <f t="shared" si="153"/>
        <v/>
      </c>
    </row>
    <row r="2382" spans="1:14" x14ac:dyDescent="0.25">
      <c r="A2382" s="12"/>
      <c r="B2382" s="8" t="s">
        <v>1686</v>
      </c>
      <c r="C2382" s="32">
        <v>51.920589999999997</v>
      </c>
      <c r="D2382" s="33">
        <v>-0.25951000000000002</v>
      </c>
      <c r="E2382" s="12"/>
      <c r="F2382" s="4" t="str">
        <f t="shared" si="150"/>
        <v>✓</v>
      </c>
      <c r="G2382" s="12"/>
      <c r="L2382" s="4" t="str">
        <f t="shared" si="151"/>
        <v/>
      </c>
      <c r="M2382" s="4" t="str">
        <f t="shared" si="152"/>
        <v/>
      </c>
      <c r="N2382" s="4" t="str">
        <f t="shared" si="153"/>
        <v/>
      </c>
    </row>
    <row r="2383" spans="1:14" x14ac:dyDescent="0.25">
      <c r="A2383" s="12"/>
      <c r="B2383" s="8" t="s">
        <v>1687</v>
      </c>
      <c r="C2383" s="32">
        <v>51.971539999999997</v>
      </c>
      <c r="D2383" s="33">
        <v>-0.28088000000000002</v>
      </c>
      <c r="E2383" s="12"/>
      <c r="F2383" s="4" t="str">
        <f t="shared" si="150"/>
        <v>✓</v>
      </c>
      <c r="G2383" s="12"/>
      <c r="L2383" s="4" t="str">
        <f t="shared" si="151"/>
        <v/>
      </c>
      <c r="M2383" s="4" t="str">
        <f t="shared" si="152"/>
        <v/>
      </c>
      <c r="N2383" s="4" t="str">
        <f t="shared" si="153"/>
        <v/>
      </c>
    </row>
    <row r="2384" spans="1:14" x14ac:dyDescent="0.25">
      <c r="A2384" s="12"/>
      <c r="B2384" s="8" t="s">
        <v>1688</v>
      </c>
      <c r="C2384" s="32">
        <v>51.979010000000002</v>
      </c>
      <c r="D2384" s="33">
        <v>-0.22276000000000001</v>
      </c>
      <c r="E2384" s="12"/>
      <c r="F2384" s="4" t="str">
        <f t="shared" si="150"/>
        <v>✓</v>
      </c>
      <c r="G2384" s="12"/>
      <c r="L2384" s="4" t="str">
        <f t="shared" si="151"/>
        <v/>
      </c>
      <c r="M2384" s="4" t="str">
        <f t="shared" si="152"/>
        <v/>
      </c>
      <c r="N2384" s="4" t="str">
        <f t="shared" si="153"/>
        <v/>
      </c>
    </row>
    <row r="2385" spans="1:14" x14ac:dyDescent="0.25">
      <c r="A2385" s="12"/>
      <c r="B2385" s="8" t="s">
        <v>1689</v>
      </c>
      <c r="C2385" s="32">
        <v>52.004689999999997</v>
      </c>
      <c r="D2385" s="33">
        <v>-0.17524999999999999</v>
      </c>
      <c r="E2385" s="12"/>
      <c r="F2385" s="4" t="str">
        <f t="shared" si="150"/>
        <v>✓</v>
      </c>
      <c r="G2385" s="12"/>
      <c r="L2385" s="4" t="str">
        <f t="shared" si="151"/>
        <v/>
      </c>
      <c r="M2385" s="4" t="str">
        <f t="shared" si="152"/>
        <v/>
      </c>
      <c r="N2385" s="4" t="str">
        <f t="shared" si="153"/>
        <v/>
      </c>
    </row>
    <row r="2386" spans="1:14" x14ac:dyDescent="0.25">
      <c r="A2386" s="12"/>
      <c r="B2386" s="8" t="s">
        <v>1690</v>
      </c>
      <c r="C2386" s="32">
        <v>52.06447</v>
      </c>
      <c r="D2386" s="33">
        <v>-1.4659999999999999E-2</v>
      </c>
      <c r="E2386" s="12"/>
      <c r="F2386" s="4" t="str">
        <f t="shared" si="150"/>
        <v>✓</v>
      </c>
      <c r="G2386" s="12"/>
      <c r="L2386" s="4" t="str">
        <f t="shared" si="151"/>
        <v/>
      </c>
      <c r="M2386" s="4" t="str">
        <f t="shared" si="152"/>
        <v/>
      </c>
      <c r="N2386" s="4" t="str">
        <f t="shared" si="153"/>
        <v/>
      </c>
    </row>
    <row r="2387" spans="1:14" x14ac:dyDescent="0.25">
      <c r="A2387" s="12"/>
      <c r="B2387" s="8" t="s">
        <v>1691</v>
      </c>
      <c r="C2387" s="32">
        <v>51.950659999999999</v>
      </c>
      <c r="D2387" s="33">
        <v>-9.1900000000000003E-3</v>
      </c>
      <c r="E2387" s="12"/>
      <c r="F2387" s="4" t="str">
        <f t="shared" si="150"/>
        <v>✓</v>
      </c>
      <c r="G2387" s="12"/>
      <c r="L2387" s="4" t="str">
        <f t="shared" si="151"/>
        <v/>
      </c>
      <c r="M2387" s="4" t="str">
        <f t="shared" si="152"/>
        <v/>
      </c>
      <c r="N2387" s="4" t="str">
        <f t="shared" si="153"/>
        <v/>
      </c>
    </row>
    <row r="2388" spans="1:14" x14ac:dyDescent="0.25">
      <c r="A2388" s="12"/>
      <c r="B2388" s="8" t="s">
        <v>1692</v>
      </c>
      <c r="C2388" s="32">
        <v>53.407629999999997</v>
      </c>
      <c r="D2388" s="33">
        <v>-2.15157</v>
      </c>
      <c r="E2388" s="12"/>
      <c r="F2388" s="4" t="str">
        <f t="shared" si="150"/>
        <v>✓</v>
      </c>
      <c r="G2388" s="12"/>
      <c r="L2388" s="4" t="str">
        <f t="shared" si="151"/>
        <v/>
      </c>
      <c r="M2388" s="4" t="str">
        <f t="shared" si="152"/>
        <v/>
      </c>
      <c r="N2388" s="4" t="str">
        <f t="shared" si="153"/>
        <v/>
      </c>
    </row>
    <row r="2389" spans="1:14" x14ac:dyDescent="0.25">
      <c r="A2389" s="12"/>
      <c r="B2389" s="8" t="s">
        <v>1693</v>
      </c>
      <c r="C2389" s="32">
        <v>53.275680000000001</v>
      </c>
      <c r="D2389" s="33">
        <v>-2.1311599999999999</v>
      </c>
      <c r="E2389" s="12"/>
      <c r="F2389" s="4" t="str">
        <f t="shared" si="150"/>
        <v>✓</v>
      </c>
      <c r="G2389" s="12"/>
      <c r="L2389" s="4" t="str">
        <f t="shared" si="151"/>
        <v/>
      </c>
      <c r="M2389" s="4" t="str">
        <f t="shared" si="152"/>
        <v/>
      </c>
      <c r="N2389" s="4" t="str">
        <f t="shared" si="153"/>
        <v/>
      </c>
    </row>
    <row r="2390" spans="1:14" x14ac:dyDescent="0.25">
      <c r="A2390" s="12"/>
      <c r="B2390" s="8" t="s">
        <v>1694</v>
      </c>
      <c r="C2390" s="32">
        <v>53.24532</v>
      </c>
      <c r="D2390" s="33">
        <v>-2.14628</v>
      </c>
      <c r="E2390" s="12"/>
      <c r="F2390" s="4" t="str">
        <f t="shared" si="150"/>
        <v>✓</v>
      </c>
      <c r="G2390" s="12"/>
      <c r="L2390" s="4" t="str">
        <f t="shared" si="151"/>
        <v/>
      </c>
      <c r="M2390" s="4" t="str">
        <f t="shared" si="152"/>
        <v/>
      </c>
      <c r="N2390" s="4" t="str">
        <f t="shared" si="153"/>
        <v/>
      </c>
    </row>
    <row r="2391" spans="1:14" x14ac:dyDescent="0.25">
      <c r="A2391" s="12"/>
      <c r="B2391" s="8" t="s">
        <v>1695</v>
      </c>
      <c r="C2391" s="32">
        <v>53.35136</v>
      </c>
      <c r="D2391" s="33">
        <v>-2.0927899999999999</v>
      </c>
      <c r="E2391" s="12"/>
      <c r="F2391" s="4" t="str">
        <f t="shared" si="150"/>
        <v>✓</v>
      </c>
      <c r="G2391" s="12"/>
      <c r="L2391" s="4" t="str">
        <f t="shared" si="151"/>
        <v/>
      </c>
      <c r="M2391" s="4" t="str">
        <f t="shared" si="152"/>
        <v/>
      </c>
      <c r="N2391" s="4" t="str">
        <f t="shared" si="153"/>
        <v/>
      </c>
    </row>
    <row r="2392" spans="1:14" x14ac:dyDescent="0.25">
      <c r="A2392" s="12"/>
      <c r="B2392" s="8" t="s">
        <v>1696</v>
      </c>
      <c r="C2392" s="32">
        <v>53.448639999999997</v>
      </c>
      <c r="D2392" s="33">
        <v>-1.96435</v>
      </c>
      <c r="E2392" s="12"/>
      <c r="F2392" s="4" t="str">
        <f t="shared" si="150"/>
        <v>✓</v>
      </c>
      <c r="G2392" s="12"/>
      <c r="L2392" s="4" t="str">
        <f t="shared" si="151"/>
        <v/>
      </c>
      <c r="M2392" s="4" t="str">
        <f t="shared" si="152"/>
        <v/>
      </c>
      <c r="N2392" s="4" t="str">
        <f t="shared" si="153"/>
        <v/>
      </c>
    </row>
    <row r="2393" spans="1:14" x14ac:dyDescent="0.25">
      <c r="A2393" s="12"/>
      <c r="B2393" s="8" t="s">
        <v>1697</v>
      </c>
      <c r="C2393" s="32">
        <v>53.452030000000001</v>
      </c>
      <c r="D2393" s="33">
        <v>-2.0565199999999999</v>
      </c>
      <c r="E2393" s="12"/>
      <c r="F2393" s="4" t="str">
        <f t="shared" si="150"/>
        <v>✓</v>
      </c>
      <c r="G2393" s="12"/>
      <c r="L2393" s="4" t="str">
        <f t="shared" si="151"/>
        <v/>
      </c>
      <c r="M2393" s="4" t="str">
        <f t="shared" si="152"/>
        <v/>
      </c>
      <c r="N2393" s="4" t="str">
        <f t="shared" si="153"/>
        <v/>
      </c>
    </row>
    <row r="2394" spans="1:14" x14ac:dyDescent="0.25">
      <c r="A2394" s="12"/>
      <c r="B2394" s="8" t="s">
        <v>1698</v>
      </c>
      <c r="C2394" s="32">
        <v>53.487070000000003</v>
      </c>
      <c r="D2394" s="33">
        <v>-2.0469200000000001</v>
      </c>
      <c r="E2394" s="12"/>
      <c r="F2394" s="4" t="str">
        <f t="shared" si="150"/>
        <v>✓</v>
      </c>
      <c r="G2394" s="12"/>
      <c r="L2394" s="4" t="str">
        <f t="shared" si="151"/>
        <v/>
      </c>
      <c r="M2394" s="4" t="str">
        <f t="shared" si="152"/>
        <v/>
      </c>
      <c r="N2394" s="4" t="str">
        <f t="shared" si="153"/>
        <v/>
      </c>
    </row>
    <row r="2395" spans="1:14" x14ac:dyDescent="0.25">
      <c r="A2395" s="12"/>
      <c r="B2395" s="8" t="s">
        <v>1699</v>
      </c>
      <c r="C2395" s="32">
        <v>53.474640000000001</v>
      </c>
      <c r="D2395" s="33">
        <v>-2.0827300000000002</v>
      </c>
      <c r="E2395" s="12"/>
      <c r="F2395" s="4" t="str">
        <f t="shared" si="150"/>
        <v>✓</v>
      </c>
      <c r="G2395" s="12"/>
      <c r="L2395" s="4" t="str">
        <f t="shared" si="151"/>
        <v/>
      </c>
      <c r="M2395" s="4" t="str">
        <f t="shared" si="152"/>
        <v/>
      </c>
      <c r="N2395" s="4" t="str">
        <f t="shared" si="153"/>
        <v/>
      </c>
    </row>
    <row r="2396" spans="1:14" x14ac:dyDescent="0.25">
      <c r="A2396" s="12"/>
      <c r="B2396" s="8" t="s">
        <v>1700</v>
      </c>
      <c r="C2396" s="32">
        <v>53.244529999999997</v>
      </c>
      <c r="D2396" s="33">
        <v>-1.8817600000000001</v>
      </c>
      <c r="E2396" s="12"/>
      <c r="F2396" s="4" t="str">
        <f t="shared" si="150"/>
        <v>✓</v>
      </c>
      <c r="G2396" s="12"/>
      <c r="L2396" s="4" t="str">
        <f t="shared" si="151"/>
        <v/>
      </c>
      <c r="M2396" s="4" t="str">
        <f t="shared" si="152"/>
        <v/>
      </c>
      <c r="N2396" s="4" t="str">
        <f t="shared" si="153"/>
        <v/>
      </c>
    </row>
    <row r="2397" spans="1:14" x14ac:dyDescent="0.25">
      <c r="A2397" s="12"/>
      <c r="B2397" s="8" t="s">
        <v>1701</v>
      </c>
      <c r="C2397" s="32">
        <v>53.394329999999997</v>
      </c>
      <c r="D2397" s="33">
        <v>-2.1323699999999999</v>
      </c>
      <c r="E2397" s="12"/>
      <c r="F2397" s="4" t="str">
        <f t="shared" si="150"/>
        <v>✓</v>
      </c>
      <c r="G2397" s="12"/>
      <c r="L2397" s="4" t="str">
        <f t="shared" si="151"/>
        <v/>
      </c>
      <c r="M2397" s="4" t="str">
        <f t="shared" si="152"/>
        <v/>
      </c>
      <c r="N2397" s="4" t="str">
        <f t="shared" si="153"/>
        <v/>
      </c>
    </row>
    <row r="2398" spans="1:14" x14ac:dyDescent="0.25">
      <c r="A2398" s="12"/>
      <c r="B2398" s="8" t="s">
        <v>1702</v>
      </c>
      <c r="C2398" s="32">
        <v>53.372450000000001</v>
      </c>
      <c r="D2398" s="33">
        <v>-1.9850000000000001</v>
      </c>
      <c r="E2398" s="12"/>
      <c r="F2398" s="4" t="str">
        <f t="shared" si="150"/>
        <v>✓</v>
      </c>
      <c r="G2398" s="12"/>
      <c r="L2398" s="4" t="str">
        <f t="shared" si="151"/>
        <v/>
      </c>
      <c r="M2398" s="4" t="str">
        <f t="shared" si="152"/>
        <v/>
      </c>
      <c r="N2398" s="4" t="str">
        <f t="shared" si="153"/>
        <v/>
      </c>
    </row>
    <row r="2399" spans="1:14" x14ac:dyDescent="0.25">
      <c r="A2399" s="12"/>
      <c r="B2399" s="8" t="s">
        <v>1703</v>
      </c>
      <c r="C2399" s="32">
        <v>53.327750000000002</v>
      </c>
      <c r="D2399" s="33">
        <v>-1.9484999999999999</v>
      </c>
      <c r="E2399" s="12"/>
      <c r="F2399" s="4" t="str">
        <f t="shared" si="150"/>
        <v>✓</v>
      </c>
      <c r="G2399" s="12"/>
      <c r="L2399" s="4" t="str">
        <f t="shared" si="151"/>
        <v/>
      </c>
      <c r="M2399" s="4" t="str">
        <f t="shared" si="152"/>
        <v/>
      </c>
      <c r="N2399" s="4" t="str">
        <f t="shared" si="153"/>
        <v/>
      </c>
    </row>
    <row r="2400" spans="1:14" x14ac:dyDescent="0.25">
      <c r="A2400" s="12"/>
      <c r="B2400" s="8" t="s">
        <v>1704</v>
      </c>
      <c r="C2400" s="32">
        <v>53.398260000000001</v>
      </c>
      <c r="D2400" s="33">
        <v>-2.1722100000000002</v>
      </c>
      <c r="E2400" s="12"/>
      <c r="F2400" s="4" t="str">
        <f t="shared" si="150"/>
        <v>✓</v>
      </c>
      <c r="G2400" s="12"/>
      <c r="L2400" s="4" t="str">
        <f t="shared" si="151"/>
        <v/>
      </c>
      <c r="M2400" s="4" t="str">
        <f t="shared" si="152"/>
        <v/>
      </c>
      <c r="N2400" s="4" t="str">
        <f t="shared" si="153"/>
        <v/>
      </c>
    </row>
    <row r="2401" spans="1:14" x14ac:dyDescent="0.25">
      <c r="A2401" s="12"/>
      <c r="B2401" s="8" t="s">
        <v>1705</v>
      </c>
      <c r="C2401" s="32">
        <v>53.419460000000001</v>
      </c>
      <c r="D2401" s="33">
        <v>-2.1817799999999998</v>
      </c>
      <c r="E2401" s="12"/>
      <c r="F2401" s="4" t="str">
        <f t="shared" si="150"/>
        <v>✓</v>
      </c>
      <c r="G2401" s="12"/>
      <c r="L2401" s="4" t="str">
        <f t="shared" si="151"/>
        <v/>
      </c>
      <c r="M2401" s="4" t="str">
        <f t="shared" si="152"/>
        <v/>
      </c>
      <c r="N2401" s="4" t="str">
        <f t="shared" si="153"/>
        <v/>
      </c>
    </row>
    <row r="2402" spans="1:14" x14ac:dyDescent="0.25">
      <c r="A2402" s="12"/>
      <c r="B2402" s="8" t="s">
        <v>1706</v>
      </c>
      <c r="C2402" s="32">
        <v>53.435220000000001</v>
      </c>
      <c r="D2402" s="33">
        <v>-2.1525300000000001</v>
      </c>
      <c r="E2402" s="12"/>
      <c r="F2402" s="4" t="str">
        <f t="shared" si="150"/>
        <v>✓</v>
      </c>
      <c r="G2402" s="12"/>
      <c r="L2402" s="4" t="str">
        <f t="shared" si="151"/>
        <v/>
      </c>
      <c r="M2402" s="4" t="str">
        <f t="shared" si="152"/>
        <v/>
      </c>
      <c r="N2402" s="4" t="str">
        <f t="shared" si="153"/>
        <v/>
      </c>
    </row>
    <row r="2403" spans="1:14" x14ac:dyDescent="0.25">
      <c r="A2403" s="12"/>
      <c r="B2403" s="8" t="s">
        <v>1707</v>
      </c>
      <c r="C2403" s="32">
        <v>53.405149999999999</v>
      </c>
      <c r="D2403" s="33">
        <v>-2.0803099999999999</v>
      </c>
      <c r="E2403" s="12"/>
      <c r="F2403" s="4" t="str">
        <f t="shared" si="150"/>
        <v>✓</v>
      </c>
      <c r="G2403" s="12"/>
      <c r="L2403" s="4" t="str">
        <f t="shared" si="151"/>
        <v/>
      </c>
      <c r="M2403" s="4" t="str">
        <f t="shared" si="152"/>
        <v/>
      </c>
      <c r="N2403" s="4" t="str">
        <f t="shared" si="153"/>
        <v/>
      </c>
    </row>
    <row r="2404" spans="1:14" x14ac:dyDescent="0.25">
      <c r="A2404" s="12"/>
      <c r="B2404" s="8" t="s">
        <v>1708</v>
      </c>
      <c r="C2404" s="32">
        <v>53.369309999999999</v>
      </c>
      <c r="D2404" s="33">
        <v>-2.1435200000000001</v>
      </c>
      <c r="E2404" s="12"/>
      <c r="F2404" s="4" t="str">
        <f t="shared" si="150"/>
        <v>✓</v>
      </c>
      <c r="G2404" s="12"/>
      <c r="L2404" s="4" t="str">
        <f t="shared" si="151"/>
        <v/>
      </c>
      <c r="M2404" s="4" t="str">
        <f t="shared" si="152"/>
        <v/>
      </c>
      <c r="N2404" s="4" t="str">
        <f t="shared" si="153"/>
        <v/>
      </c>
    </row>
    <row r="2405" spans="1:14" x14ac:dyDescent="0.25">
      <c r="A2405" s="12"/>
      <c r="B2405" s="8" t="s">
        <v>1709</v>
      </c>
      <c r="C2405" s="32">
        <v>53.379629999999999</v>
      </c>
      <c r="D2405" s="33">
        <v>-2.2090100000000001</v>
      </c>
      <c r="E2405" s="12"/>
      <c r="F2405" s="4" t="str">
        <f t="shared" si="150"/>
        <v>✓</v>
      </c>
      <c r="G2405" s="12"/>
      <c r="L2405" s="4" t="str">
        <f t="shared" si="151"/>
        <v/>
      </c>
      <c r="M2405" s="4" t="str">
        <f t="shared" si="152"/>
        <v/>
      </c>
      <c r="N2405" s="4" t="str">
        <f t="shared" si="153"/>
        <v/>
      </c>
    </row>
    <row r="2406" spans="1:14" x14ac:dyDescent="0.25">
      <c r="A2406" s="12"/>
      <c r="B2406" s="8" t="s">
        <v>1710</v>
      </c>
      <c r="C2406" s="32">
        <v>53.327939999999998</v>
      </c>
      <c r="D2406" s="33">
        <v>-2.2303999999999999</v>
      </c>
      <c r="E2406" s="12"/>
      <c r="F2406" s="4" t="str">
        <f t="shared" si="150"/>
        <v>✓</v>
      </c>
      <c r="G2406" s="12"/>
      <c r="L2406" s="4" t="str">
        <f t="shared" si="151"/>
        <v/>
      </c>
      <c r="M2406" s="4" t="str">
        <f t="shared" si="152"/>
        <v/>
      </c>
      <c r="N2406" s="4" t="str">
        <f t="shared" si="153"/>
        <v/>
      </c>
    </row>
    <row r="2407" spans="1:14" x14ac:dyDescent="0.25">
      <c r="A2407" s="12"/>
      <c r="B2407" s="8" t="s">
        <v>1711</v>
      </c>
      <c r="C2407" s="32">
        <v>51.52599</v>
      </c>
      <c r="D2407" s="33">
        <v>-0.51717000000000002</v>
      </c>
      <c r="E2407" s="12"/>
      <c r="F2407" s="4" t="str">
        <f t="shared" si="150"/>
        <v>✓</v>
      </c>
      <c r="G2407" s="12"/>
      <c r="L2407" s="4" t="str">
        <f t="shared" si="151"/>
        <v/>
      </c>
      <c r="M2407" s="4" t="str">
        <f t="shared" si="152"/>
        <v/>
      </c>
      <c r="N2407" s="4" t="str">
        <f t="shared" si="153"/>
        <v/>
      </c>
    </row>
    <row r="2408" spans="1:14" x14ac:dyDescent="0.25">
      <c r="A2408" s="12"/>
      <c r="B2408" s="8" t="s">
        <v>1712</v>
      </c>
      <c r="C2408" s="32">
        <v>51.517850000000003</v>
      </c>
      <c r="D2408" s="33">
        <v>-0.62217</v>
      </c>
      <c r="E2408" s="12"/>
      <c r="F2408" s="4" t="str">
        <f t="shared" si="150"/>
        <v>✓</v>
      </c>
      <c r="G2408" s="12"/>
      <c r="L2408" s="4" t="str">
        <f t="shared" si="151"/>
        <v/>
      </c>
      <c r="M2408" s="4" t="str">
        <f t="shared" si="152"/>
        <v/>
      </c>
      <c r="N2408" s="4" t="str">
        <f t="shared" si="153"/>
        <v/>
      </c>
    </row>
    <row r="2409" spans="1:14" x14ac:dyDescent="0.25">
      <c r="A2409" s="12"/>
      <c r="B2409" s="8" t="s">
        <v>1713</v>
      </c>
      <c r="C2409" s="32">
        <v>51.535710000000002</v>
      </c>
      <c r="D2409" s="33">
        <v>-0.60582000000000003</v>
      </c>
      <c r="E2409" s="12"/>
      <c r="F2409" s="4" t="str">
        <f t="shared" si="150"/>
        <v>✓</v>
      </c>
      <c r="G2409" s="12"/>
      <c r="L2409" s="4" t="str">
        <f t="shared" si="151"/>
        <v/>
      </c>
      <c r="M2409" s="4" t="str">
        <f t="shared" si="152"/>
        <v/>
      </c>
      <c r="N2409" s="4" t="str">
        <f t="shared" si="153"/>
        <v/>
      </c>
    </row>
    <row r="2410" spans="1:14" x14ac:dyDescent="0.25">
      <c r="A2410" s="12"/>
      <c r="B2410" s="8" t="s">
        <v>1714</v>
      </c>
      <c r="C2410" s="32">
        <v>51.498719999999999</v>
      </c>
      <c r="D2410" s="33">
        <v>-0.55157</v>
      </c>
      <c r="E2410" s="12"/>
      <c r="F2410" s="4" t="str">
        <f t="shared" si="150"/>
        <v>✓</v>
      </c>
      <c r="G2410" s="12"/>
      <c r="L2410" s="4" t="str">
        <f t="shared" si="151"/>
        <v/>
      </c>
      <c r="M2410" s="4" t="str">
        <f t="shared" si="152"/>
        <v/>
      </c>
      <c r="N2410" s="4" t="str">
        <f t="shared" si="153"/>
        <v/>
      </c>
    </row>
    <row r="2411" spans="1:14" x14ac:dyDescent="0.25">
      <c r="A2411" s="12"/>
      <c r="B2411" s="8" t="s">
        <v>1715</v>
      </c>
      <c r="C2411" s="32">
        <v>51.475299999999997</v>
      </c>
      <c r="D2411" s="33">
        <v>-0.62739</v>
      </c>
      <c r="E2411" s="12"/>
      <c r="F2411" s="4" t="str">
        <f t="shared" si="150"/>
        <v>✓</v>
      </c>
      <c r="G2411" s="12"/>
      <c r="L2411" s="4" t="str">
        <f t="shared" si="151"/>
        <v/>
      </c>
      <c r="M2411" s="4" t="str">
        <f t="shared" si="152"/>
        <v/>
      </c>
      <c r="N2411" s="4" t="str">
        <f t="shared" si="153"/>
        <v/>
      </c>
    </row>
    <row r="2412" spans="1:14" x14ac:dyDescent="0.25">
      <c r="A2412" s="12"/>
      <c r="B2412" s="8" t="s">
        <v>1716</v>
      </c>
      <c r="C2412" s="32">
        <v>51.405679999999997</v>
      </c>
      <c r="D2412" s="33">
        <v>-0.66391999999999995</v>
      </c>
      <c r="E2412" s="12"/>
      <c r="F2412" s="4" t="str">
        <f t="shared" si="150"/>
        <v>✓</v>
      </c>
      <c r="G2412" s="12"/>
      <c r="L2412" s="4" t="str">
        <f t="shared" si="151"/>
        <v/>
      </c>
      <c r="M2412" s="4" t="str">
        <f t="shared" si="152"/>
        <v/>
      </c>
      <c r="N2412" s="4" t="str">
        <f t="shared" si="153"/>
        <v/>
      </c>
    </row>
    <row r="2413" spans="1:14" x14ac:dyDescent="0.25">
      <c r="A2413" s="12"/>
      <c r="B2413" s="8" t="s">
        <v>1717</v>
      </c>
      <c r="C2413" s="32">
        <v>51.523969999999998</v>
      </c>
      <c r="D2413" s="33">
        <v>-0.72914999999999996</v>
      </c>
      <c r="E2413" s="12"/>
      <c r="F2413" s="4" t="str">
        <f t="shared" si="150"/>
        <v>✓</v>
      </c>
      <c r="G2413" s="12"/>
      <c r="L2413" s="4" t="str">
        <f t="shared" si="151"/>
        <v/>
      </c>
      <c r="M2413" s="4" t="str">
        <f t="shared" si="152"/>
        <v/>
      </c>
      <c r="N2413" s="4" t="str">
        <f t="shared" si="153"/>
        <v/>
      </c>
    </row>
    <row r="2414" spans="1:14" x14ac:dyDescent="0.25">
      <c r="A2414" s="12"/>
      <c r="B2414" s="8" t="s">
        <v>1718</v>
      </c>
      <c r="C2414" s="32">
        <v>51.518549999999998</v>
      </c>
      <c r="D2414" s="33">
        <v>-0.71477999999999997</v>
      </c>
      <c r="E2414" s="12"/>
      <c r="F2414" s="4" t="str">
        <f t="shared" si="150"/>
        <v>✓</v>
      </c>
      <c r="G2414" s="12"/>
      <c r="L2414" s="4" t="str">
        <f t="shared" si="151"/>
        <v/>
      </c>
      <c r="M2414" s="4" t="str">
        <f t="shared" si="152"/>
        <v/>
      </c>
      <c r="N2414" s="4" t="str">
        <f t="shared" si="153"/>
        <v/>
      </c>
    </row>
    <row r="2415" spans="1:14" x14ac:dyDescent="0.25">
      <c r="A2415" s="12"/>
      <c r="B2415" s="8" t="s">
        <v>1719</v>
      </c>
      <c r="C2415" s="32">
        <v>51.575319999999998</v>
      </c>
      <c r="D2415" s="33">
        <v>-0.77790999999999999</v>
      </c>
      <c r="E2415" s="12"/>
      <c r="F2415" s="4" t="str">
        <f t="shared" si="150"/>
        <v>✓</v>
      </c>
      <c r="G2415" s="12"/>
      <c r="L2415" s="4" t="str">
        <f t="shared" si="151"/>
        <v/>
      </c>
      <c r="M2415" s="4" t="str">
        <f t="shared" si="152"/>
        <v/>
      </c>
      <c r="N2415" s="4" t="str">
        <f t="shared" si="153"/>
        <v/>
      </c>
    </row>
    <row r="2416" spans="1:14" x14ac:dyDescent="0.25">
      <c r="A2416" s="12"/>
      <c r="B2416" s="8" t="s">
        <v>1720</v>
      </c>
      <c r="C2416" s="32">
        <v>51.578749999999999</v>
      </c>
      <c r="D2416" s="33">
        <v>-0.70870999999999995</v>
      </c>
      <c r="E2416" s="12"/>
      <c r="F2416" s="4" t="str">
        <f t="shared" si="150"/>
        <v>✓</v>
      </c>
      <c r="G2416" s="12"/>
      <c r="L2416" s="4" t="str">
        <f t="shared" si="151"/>
        <v/>
      </c>
      <c r="M2416" s="4" t="str">
        <f t="shared" si="152"/>
        <v/>
      </c>
      <c r="N2416" s="4" t="str">
        <f t="shared" si="153"/>
        <v/>
      </c>
    </row>
    <row r="2417" spans="1:14" x14ac:dyDescent="0.25">
      <c r="A2417" s="12"/>
      <c r="B2417" s="8" t="s">
        <v>1721</v>
      </c>
      <c r="C2417" s="32">
        <v>51.597969999999997</v>
      </c>
      <c r="D2417" s="33">
        <v>-0.55574999999999997</v>
      </c>
      <c r="E2417" s="12"/>
      <c r="F2417" s="4" t="str">
        <f t="shared" si="150"/>
        <v>✓</v>
      </c>
      <c r="G2417" s="12"/>
      <c r="L2417" s="4" t="str">
        <f t="shared" si="151"/>
        <v/>
      </c>
      <c r="M2417" s="4" t="str">
        <f t="shared" si="152"/>
        <v/>
      </c>
      <c r="N2417" s="4" t="str">
        <f t="shared" si="153"/>
        <v/>
      </c>
    </row>
    <row r="2418" spans="1:14" x14ac:dyDescent="0.25">
      <c r="A2418" s="12"/>
      <c r="B2418" s="8" t="s">
        <v>1722</v>
      </c>
      <c r="C2418" s="32">
        <v>51.499169999999999</v>
      </c>
      <c r="D2418" s="33">
        <v>-0.53905000000000003</v>
      </c>
      <c r="E2418" s="12"/>
      <c r="F2418" s="4" t="str">
        <f t="shared" si="150"/>
        <v>✓</v>
      </c>
      <c r="G2418" s="12"/>
      <c r="L2418" s="4" t="str">
        <f t="shared" si="151"/>
        <v/>
      </c>
      <c r="M2418" s="4" t="str">
        <f t="shared" si="152"/>
        <v/>
      </c>
      <c r="N2418" s="4" t="str">
        <f t="shared" si="153"/>
        <v/>
      </c>
    </row>
    <row r="2419" spans="1:14" x14ac:dyDescent="0.25">
      <c r="A2419" s="12"/>
      <c r="B2419" s="8" t="s">
        <v>1723</v>
      </c>
      <c r="C2419" s="32">
        <v>51.366979999999998</v>
      </c>
      <c r="D2419" s="33">
        <v>-0.19281999999999999</v>
      </c>
      <c r="E2419" s="12"/>
      <c r="F2419" s="4" t="str">
        <f t="shared" si="150"/>
        <v>✓</v>
      </c>
      <c r="G2419" s="12"/>
      <c r="L2419" s="4" t="str">
        <f t="shared" si="151"/>
        <v/>
      </c>
      <c r="M2419" s="4" t="str">
        <f t="shared" si="152"/>
        <v/>
      </c>
      <c r="N2419" s="4" t="str">
        <f t="shared" si="153"/>
        <v/>
      </c>
    </row>
    <row r="2420" spans="1:14" x14ac:dyDescent="0.25">
      <c r="A2420" s="12"/>
      <c r="B2420" s="8" t="s">
        <v>1724</v>
      </c>
      <c r="C2420" s="32">
        <v>51.351799999999997</v>
      </c>
      <c r="D2420" s="33">
        <v>-0.19880999999999999</v>
      </c>
      <c r="E2420" s="12"/>
      <c r="F2420" s="4" t="str">
        <f t="shared" si="150"/>
        <v>✓</v>
      </c>
      <c r="G2420" s="12"/>
      <c r="L2420" s="4" t="str">
        <f t="shared" si="151"/>
        <v/>
      </c>
      <c r="M2420" s="4" t="str">
        <f t="shared" si="152"/>
        <v/>
      </c>
      <c r="N2420" s="4" t="str">
        <f t="shared" si="153"/>
        <v/>
      </c>
    </row>
    <row r="2421" spans="1:14" x14ac:dyDescent="0.25">
      <c r="A2421" s="12"/>
      <c r="B2421" s="8" t="s">
        <v>1725</v>
      </c>
      <c r="C2421" s="32">
        <v>51.371259999999999</v>
      </c>
      <c r="D2421" s="33">
        <v>-0.21628</v>
      </c>
      <c r="E2421" s="12"/>
      <c r="F2421" s="4" t="str">
        <f t="shared" si="150"/>
        <v>✓</v>
      </c>
      <c r="G2421" s="12"/>
      <c r="L2421" s="4" t="str">
        <f t="shared" si="151"/>
        <v/>
      </c>
      <c r="M2421" s="4" t="str">
        <f t="shared" si="152"/>
        <v/>
      </c>
      <c r="N2421" s="4" t="str">
        <f t="shared" si="153"/>
        <v/>
      </c>
    </row>
    <row r="2422" spans="1:14" x14ac:dyDescent="0.25">
      <c r="A2422" s="12"/>
      <c r="B2422" s="8" t="s">
        <v>1726</v>
      </c>
      <c r="C2422" s="32">
        <v>51.393079999999998</v>
      </c>
      <c r="D2422" s="33">
        <v>-0.19972999999999999</v>
      </c>
      <c r="E2422" s="12"/>
      <c r="F2422" s="4" t="str">
        <f t="shared" si="150"/>
        <v>✓</v>
      </c>
      <c r="G2422" s="12"/>
      <c r="L2422" s="4" t="str">
        <f t="shared" si="151"/>
        <v/>
      </c>
      <c r="M2422" s="4" t="str">
        <f t="shared" si="152"/>
        <v/>
      </c>
      <c r="N2422" s="4" t="str">
        <f t="shared" si="153"/>
        <v/>
      </c>
    </row>
    <row r="2423" spans="1:14" x14ac:dyDescent="0.25">
      <c r="A2423" s="12"/>
      <c r="B2423" s="8" t="s">
        <v>1727</v>
      </c>
      <c r="C2423" s="32">
        <v>51.368650000000002</v>
      </c>
      <c r="D2423" s="33">
        <v>-0.16875000000000001</v>
      </c>
      <c r="E2423" s="12"/>
      <c r="F2423" s="4" t="str">
        <f t="shared" si="150"/>
        <v>✓</v>
      </c>
      <c r="G2423" s="12"/>
      <c r="L2423" s="4" t="str">
        <f t="shared" si="151"/>
        <v/>
      </c>
      <c r="M2423" s="4" t="str">
        <f t="shared" si="152"/>
        <v/>
      </c>
      <c r="N2423" s="4" t="str">
        <f t="shared" si="153"/>
        <v/>
      </c>
    </row>
    <row r="2424" spans="1:14" x14ac:dyDescent="0.25">
      <c r="A2424" s="12"/>
      <c r="B2424" s="8" t="s">
        <v>1728</v>
      </c>
      <c r="C2424" s="32">
        <v>51.361519999999999</v>
      </c>
      <c r="D2424" s="33">
        <v>-0.14455000000000001</v>
      </c>
      <c r="E2424" s="12"/>
      <c r="F2424" s="4" t="str">
        <f t="shared" si="150"/>
        <v>✓</v>
      </c>
      <c r="G2424" s="12"/>
      <c r="L2424" s="4" t="str">
        <f t="shared" si="151"/>
        <v/>
      </c>
      <c r="M2424" s="4" t="str">
        <f t="shared" si="152"/>
        <v/>
      </c>
      <c r="N2424" s="4" t="str">
        <f t="shared" si="153"/>
        <v/>
      </c>
    </row>
    <row r="2425" spans="1:14" x14ac:dyDescent="0.25">
      <c r="A2425" s="12"/>
      <c r="B2425" s="8" t="s">
        <v>1729</v>
      </c>
      <c r="C2425" s="32">
        <v>51.322940000000003</v>
      </c>
      <c r="D2425" s="33">
        <v>-0.20146</v>
      </c>
      <c r="E2425" s="12"/>
      <c r="F2425" s="4" t="str">
        <f t="shared" si="150"/>
        <v>✓</v>
      </c>
      <c r="G2425" s="12"/>
      <c r="L2425" s="4" t="str">
        <f t="shared" si="151"/>
        <v/>
      </c>
      <c r="M2425" s="4" t="str">
        <f t="shared" si="152"/>
        <v/>
      </c>
      <c r="N2425" s="4" t="str">
        <f t="shared" si="153"/>
        <v/>
      </c>
    </row>
    <row r="2426" spans="1:14" x14ac:dyDescent="0.25">
      <c r="A2426" s="12"/>
      <c r="B2426" s="8" t="s">
        <v>1730</v>
      </c>
      <c r="C2426" s="32">
        <v>51.556449999999998</v>
      </c>
      <c r="D2426" s="33">
        <v>-1.7835000000000001</v>
      </c>
      <c r="E2426" s="12"/>
      <c r="F2426" s="4" t="str">
        <f t="shared" si="150"/>
        <v>✓</v>
      </c>
      <c r="G2426" s="12"/>
      <c r="L2426" s="4" t="str">
        <f t="shared" si="151"/>
        <v/>
      </c>
      <c r="M2426" s="4" t="str">
        <f t="shared" si="152"/>
        <v/>
      </c>
      <c r="N2426" s="4" t="str">
        <f t="shared" si="153"/>
        <v/>
      </c>
    </row>
    <row r="2427" spans="1:14" x14ac:dyDescent="0.25">
      <c r="A2427" s="12"/>
      <c r="B2427" s="8" t="s">
        <v>1731</v>
      </c>
      <c r="C2427" s="32">
        <v>51.3371</v>
      </c>
      <c r="D2427" s="33">
        <v>-1.9869399999999999</v>
      </c>
      <c r="E2427" s="12"/>
      <c r="F2427" s="4" t="str">
        <f t="shared" si="150"/>
        <v>✓</v>
      </c>
      <c r="G2427" s="12"/>
      <c r="L2427" s="4" t="str">
        <f t="shared" si="151"/>
        <v/>
      </c>
      <c r="M2427" s="4" t="str">
        <f t="shared" si="152"/>
        <v/>
      </c>
      <c r="N2427" s="4" t="str">
        <f t="shared" si="153"/>
        <v/>
      </c>
    </row>
    <row r="2428" spans="1:14" x14ac:dyDescent="0.25">
      <c r="A2428" s="12"/>
      <c r="B2428" s="8" t="s">
        <v>1732</v>
      </c>
      <c r="C2428" s="32">
        <v>51.439369999999997</v>
      </c>
      <c r="D2428" s="33">
        <v>-1.9993300000000001</v>
      </c>
      <c r="E2428" s="12"/>
      <c r="F2428" s="4" t="str">
        <f t="shared" si="150"/>
        <v>✓</v>
      </c>
      <c r="G2428" s="12"/>
      <c r="L2428" s="4" t="str">
        <f t="shared" si="151"/>
        <v/>
      </c>
      <c r="M2428" s="4" t="str">
        <f t="shared" si="152"/>
        <v/>
      </c>
      <c r="N2428" s="4" t="str">
        <f t="shared" si="153"/>
        <v/>
      </c>
    </row>
    <row r="2429" spans="1:14" x14ac:dyDescent="0.25">
      <c r="A2429" s="12"/>
      <c r="B2429" s="8" t="s">
        <v>1733</v>
      </c>
      <c r="C2429" s="32">
        <v>51.37218</v>
      </c>
      <c r="D2429" s="33">
        <v>-2.13639</v>
      </c>
      <c r="E2429" s="12"/>
      <c r="F2429" s="4" t="str">
        <f t="shared" si="150"/>
        <v>✓</v>
      </c>
      <c r="G2429" s="12"/>
      <c r="L2429" s="4" t="str">
        <f t="shared" si="151"/>
        <v/>
      </c>
      <c r="M2429" s="4" t="str">
        <f t="shared" si="152"/>
        <v/>
      </c>
      <c r="N2429" s="4" t="str">
        <f t="shared" si="153"/>
        <v/>
      </c>
    </row>
    <row r="2430" spans="1:14" x14ac:dyDescent="0.25">
      <c r="A2430" s="12"/>
      <c r="B2430" s="8" t="s">
        <v>1734</v>
      </c>
      <c r="C2430" s="32">
        <v>51.424509999999998</v>
      </c>
      <c r="D2430" s="33">
        <v>-2.21258</v>
      </c>
      <c r="E2430" s="12"/>
      <c r="F2430" s="4" t="str">
        <f t="shared" si="150"/>
        <v>✓</v>
      </c>
      <c r="G2430" s="12"/>
      <c r="L2430" s="4" t="str">
        <f t="shared" si="151"/>
        <v/>
      </c>
      <c r="M2430" s="4" t="str">
        <f t="shared" si="152"/>
        <v/>
      </c>
      <c r="N2430" s="4" t="str">
        <f t="shared" si="153"/>
        <v/>
      </c>
    </row>
    <row r="2431" spans="1:14" x14ac:dyDescent="0.25">
      <c r="A2431" s="12"/>
      <c r="B2431" s="8" t="s">
        <v>1735</v>
      </c>
      <c r="C2431" s="32">
        <v>51.475439999999999</v>
      </c>
      <c r="D2431" s="33">
        <v>-2.1990099999999999</v>
      </c>
      <c r="E2431" s="12"/>
      <c r="F2431" s="4" t="str">
        <f t="shared" si="150"/>
        <v>✓</v>
      </c>
      <c r="G2431" s="12"/>
      <c r="L2431" s="4" t="str">
        <f t="shared" si="151"/>
        <v/>
      </c>
      <c r="M2431" s="4" t="str">
        <f t="shared" si="152"/>
        <v/>
      </c>
      <c r="N2431" s="4" t="str">
        <f t="shared" si="153"/>
        <v/>
      </c>
    </row>
    <row r="2432" spans="1:14" x14ac:dyDescent="0.25">
      <c r="A2432" s="12"/>
      <c r="B2432" s="8" t="s">
        <v>1736</v>
      </c>
      <c r="C2432" s="32">
        <v>51.472259999999999</v>
      </c>
      <c r="D2432" s="33">
        <v>-2.0831200000000001</v>
      </c>
      <c r="E2432" s="12"/>
      <c r="F2432" s="4" t="str">
        <f t="shared" si="150"/>
        <v>✓</v>
      </c>
      <c r="G2432" s="12"/>
      <c r="L2432" s="4" t="str">
        <f t="shared" si="151"/>
        <v/>
      </c>
      <c r="M2432" s="4" t="str">
        <f t="shared" si="152"/>
        <v/>
      </c>
      <c r="N2432" s="4" t="str">
        <f t="shared" si="153"/>
        <v/>
      </c>
    </row>
    <row r="2433" spans="1:14" x14ac:dyDescent="0.25">
      <c r="A2433" s="12"/>
      <c r="B2433" s="8" t="s">
        <v>1737</v>
      </c>
      <c r="C2433" s="32">
        <v>51.592269999999999</v>
      </c>
      <c r="D2433" s="33">
        <v>-2.08561</v>
      </c>
      <c r="E2433" s="12"/>
      <c r="F2433" s="4" t="str">
        <f t="shared" si="150"/>
        <v>✓</v>
      </c>
      <c r="G2433" s="12"/>
      <c r="L2433" s="4" t="str">
        <f t="shared" si="151"/>
        <v/>
      </c>
      <c r="M2433" s="4" t="str">
        <f t="shared" si="152"/>
        <v/>
      </c>
      <c r="N2433" s="4" t="str">
        <f t="shared" si="153"/>
        <v/>
      </c>
    </row>
    <row r="2434" spans="1:14" x14ac:dyDescent="0.25">
      <c r="A2434" s="12"/>
      <c r="B2434" s="8" t="s">
        <v>1738</v>
      </c>
      <c r="C2434" s="32">
        <v>51.577739999999999</v>
      </c>
      <c r="D2434" s="33">
        <v>-1.78291</v>
      </c>
      <c r="E2434" s="12"/>
      <c r="F2434" s="4" t="str">
        <f t="shared" si="150"/>
        <v>✓</v>
      </c>
      <c r="G2434" s="12"/>
      <c r="L2434" s="4" t="str">
        <f t="shared" si="151"/>
        <v/>
      </c>
      <c r="M2434" s="4" t="str">
        <f t="shared" si="152"/>
        <v/>
      </c>
      <c r="N2434" s="4" t="str">
        <f t="shared" si="153"/>
        <v/>
      </c>
    </row>
    <row r="2435" spans="1:14" x14ac:dyDescent="0.25">
      <c r="A2435" s="12"/>
      <c r="B2435" s="8" t="s">
        <v>1739</v>
      </c>
      <c r="C2435" s="32">
        <v>51.598109999999998</v>
      </c>
      <c r="D2435" s="33">
        <v>-1.80891</v>
      </c>
      <c r="E2435" s="12"/>
      <c r="F2435" s="4" t="str">
        <f t="shared" si="150"/>
        <v>✓</v>
      </c>
      <c r="G2435" s="12"/>
      <c r="L2435" s="4" t="str">
        <f t="shared" si="151"/>
        <v/>
      </c>
      <c r="M2435" s="4" t="str">
        <f t="shared" si="152"/>
        <v/>
      </c>
      <c r="N2435" s="4" t="str">
        <f t="shared" si="153"/>
        <v/>
      </c>
    </row>
    <row r="2436" spans="1:14" x14ac:dyDescent="0.25">
      <c r="A2436" s="12"/>
      <c r="B2436" s="8" t="s">
        <v>1740</v>
      </c>
      <c r="C2436" s="32">
        <v>51.613909999999997</v>
      </c>
      <c r="D2436" s="33">
        <v>-1.7872600000000001</v>
      </c>
      <c r="E2436" s="12"/>
      <c r="F2436" s="4" t="str">
        <f t="shared" si="150"/>
        <v>✓</v>
      </c>
      <c r="G2436" s="12"/>
      <c r="L2436" s="4" t="str">
        <f t="shared" si="151"/>
        <v/>
      </c>
      <c r="M2436" s="4" t="str">
        <f t="shared" si="152"/>
        <v/>
      </c>
      <c r="N2436" s="4" t="str">
        <f t="shared" si="153"/>
        <v/>
      </c>
    </row>
    <row r="2437" spans="1:14" x14ac:dyDescent="0.25">
      <c r="A2437" s="12"/>
      <c r="B2437" s="8" t="s">
        <v>1741</v>
      </c>
      <c r="C2437" s="32">
        <v>51.561540000000001</v>
      </c>
      <c r="D2437" s="33">
        <v>-1.7456400000000001</v>
      </c>
      <c r="E2437" s="12"/>
      <c r="F2437" s="4" t="str">
        <f t="shared" si="150"/>
        <v>✓</v>
      </c>
      <c r="G2437" s="12"/>
      <c r="L2437" s="4" t="str">
        <f t="shared" si="151"/>
        <v/>
      </c>
      <c r="M2437" s="4" t="str">
        <f t="shared" si="152"/>
        <v/>
      </c>
      <c r="N2437" s="4" t="str">
        <f t="shared" si="153"/>
        <v/>
      </c>
    </row>
    <row r="2438" spans="1:14" x14ac:dyDescent="0.25">
      <c r="A2438" s="12"/>
      <c r="B2438" s="8" t="s">
        <v>1742</v>
      </c>
      <c r="C2438" s="32">
        <v>51.563070000000003</v>
      </c>
      <c r="D2438" s="33">
        <v>-1.8091299999999999</v>
      </c>
      <c r="E2438" s="12"/>
      <c r="F2438" s="4" t="str">
        <f t="shared" si="150"/>
        <v>✓</v>
      </c>
      <c r="G2438" s="12"/>
      <c r="L2438" s="4" t="str">
        <f t="shared" si="151"/>
        <v/>
      </c>
      <c r="M2438" s="4" t="str">
        <f t="shared" si="152"/>
        <v/>
      </c>
      <c r="N2438" s="4" t="str">
        <f t="shared" si="153"/>
        <v/>
      </c>
    </row>
    <row r="2439" spans="1:14" x14ac:dyDescent="0.25">
      <c r="A2439" s="12"/>
      <c r="B2439" s="8" t="s">
        <v>1743</v>
      </c>
      <c r="C2439" s="32">
        <v>51.530329999999999</v>
      </c>
      <c r="D2439" s="33">
        <v>-1.83887</v>
      </c>
      <c r="E2439" s="12"/>
      <c r="F2439" s="4" t="str">
        <f t="shared" si="150"/>
        <v>✓</v>
      </c>
      <c r="G2439" s="12"/>
      <c r="L2439" s="4" t="str">
        <f t="shared" si="151"/>
        <v/>
      </c>
      <c r="M2439" s="4" t="str">
        <f t="shared" si="152"/>
        <v/>
      </c>
      <c r="N2439" s="4" t="str">
        <f t="shared" si="153"/>
        <v/>
      </c>
    </row>
    <row r="2440" spans="1:14" x14ac:dyDescent="0.25">
      <c r="A2440" s="12"/>
      <c r="B2440" s="8" t="s">
        <v>1744</v>
      </c>
      <c r="C2440" s="32">
        <v>51.56682</v>
      </c>
      <c r="D2440" s="33">
        <v>-1.8397300000000001</v>
      </c>
      <c r="E2440" s="12"/>
      <c r="F2440" s="4" t="str">
        <f t="shared" si="150"/>
        <v>✓</v>
      </c>
      <c r="G2440" s="12"/>
      <c r="L2440" s="4" t="str">
        <f t="shared" si="151"/>
        <v/>
      </c>
      <c r="M2440" s="4" t="str">
        <f t="shared" si="152"/>
        <v/>
      </c>
      <c r="N2440" s="4" t="str">
        <f t="shared" si="153"/>
        <v/>
      </c>
    </row>
    <row r="2441" spans="1:14" x14ac:dyDescent="0.25">
      <c r="A2441" s="12"/>
      <c r="B2441" s="8" t="s">
        <v>1745</v>
      </c>
      <c r="C2441" s="32">
        <v>51.621369999999999</v>
      </c>
      <c r="D2441" s="33">
        <v>-1.74072</v>
      </c>
      <c r="E2441" s="12"/>
      <c r="F2441" s="4" t="str">
        <f t="shared" si="150"/>
        <v>✓</v>
      </c>
      <c r="G2441" s="12"/>
      <c r="L2441" s="4" t="str">
        <f t="shared" si="151"/>
        <v/>
      </c>
      <c r="M2441" s="4" t="str">
        <f t="shared" si="152"/>
        <v/>
      </c>
      <c r="N2441" s="4" t="str">
        <f t="shared" si="153"/>
        <v/>
      </c>
    </row>
    <row r="2442" spans="1:14" x14ac:dyDescent="0.25">
      <c r="A2442" s="12"/>
      <c r="B2442" s="8" t="s">
        <v>1746</v>
      </c>
      <c r="C2442" s="32">
        <v>51.648350000000001</v>
      </c>
      <c r="D2442" s="33">
        <v>-1.56593</v>
      </c>
      <c r="E2442" s="12"/>
      <c r="F2442" s="4" t="str">
        <f t="shared" si="150"/>
        <v>✓</v>
      </c>
      <c r="G2442" s="12"/>
      <c r="L2442" s="4" t="str">
        <f t="shared" si="151"/>
        <v/>
      </c>
      <c r="M2442" s="4" t="str">
        <f t="shared" si="152"/>
        <v/>
      </c>
      <c r="N2442" s="4" t="str">
        <f t="shared" si="153"/>
        <v/>
      </c>
    </row>
    <row r="2443" spans="1:14" x14ac:dyDescent="0.25">
      <c r="A2443" s="12"/>
      <c r="B2443" s="8" t="s">
        <v>1747</v>
      </c>
      <c r="C2443" s="32">
        <v>51.406550000000003</v>
      </c>
      <c r="D2443" s="33">
        <v>-1.6857599999999999</v>
      </c>
      <c r="E2443" s="12"/>
      <c r="F2443" s="4" t="str">
        <f t="shared" si="150"/>
        <v>✓</v>
      </c>
      <c r="G2443" s="12"/>
      <c r="L2443" s="4" t="str">
        <f t="shared" si="151"/>
        <v/>
      </c>
      <c r="M2443" s="4" t="str">
        <f t="shared" si="152"/>
        <v/>
      </c>
      <c r="N2443" s="4" t="str">
        <f t="shared" si="153"/>
        <v/>
      </c>
    </row>
    <row r="2444" spans="1:14" x14ac:dyDescent="0.25">
      <c r="A2444" s="12"/>
      <c r="B2444" s="8" t="s">
        <v>1748</v>
      </c>
      <c r="C2444" s="32">
        <v>51.324010000000001</v>
      </c>
      <c r="D2444" s="33">
        <v>-1.7882199999999999</v>
      </c>
      <c r="E2444" s="12"/>
      <c r="F2444" s="4" t="str">
        <f t="shared" ref="F2444:F2507" si="154">IF(COUNTIF($B2444:$D2444, "")=3, "", IF(OR($C2444="", $D2444="", $C2444&gt;$J$3, $C2444&lt;$J$4, $D2444&gt;$J$5, $D2444&lt;$J$6), $J$9, $J$8))</f>
        <v>✓</v>
      </c>
      <c r="G2444" s="12"/>
      <c r="L2444" s="4" t="str">
        <f t="shared" ref="L2444:L2507" si="155">IF(B2444="", "", IF(COUNTIF(B$11:B$5010, B2444)&gt;1, "X", ""))</f>
        <v/>
      </c>
      <c r="M2444" s="4" t="str">
        <f t="shared" ref="M2444:M2507" si="156">IF(C2444="", "", IF(ISNUMBER(C2444)=FALSE, "X", ""))</f>
        <v/>
      </c>
      <c r="N2444" s="4" t="str">
        <f t="shared" ref="N2444:N2507" si="157">IF(D2444="", "", IF(ISNUMBER(D2444)=FALSE, "X", ""))</f>
        <v/>
      </c>
    </row>
    <row r="2445" spans="1:14" x14ac:dyDescent="0.25">
      <c r="A2445" s="12"/>
      <c r="B2445" s="8" t="s">
        <v>1749</v>
      </c>
      <c r="C2445" s="32">
        <v>51.552</v>
      </c>
      <c r="D2445" s="33">
        <v>-1.72255</v>
      </c>
      <c r="E2445" s="12"/>
      <c r="F2445" s="4" t="str">
        <f t="shared" si="154"/>
        <v>✓</v>
      </c>
      <c r="G2445" s="12"/>
      <c r="L2445" s="4" t="str">
        <f t="shared" si="155"/>
        <v/>
      </c>
      <c r="M2445" s="4" t="str">
        <f t="shared" si="156"/>
        <v/>
      </c>
      <c r="N2445" s="4" t="str">
        <f t="shared" si="157"/>
        <v/>
      </c>
    </row>
    <row r="2446" spans="1:14" x14ac:dyDescent="0.25">
      <c r="A2446" s="12"/>
      <c r="B2446" s="8" t="s">
        <v>1750</v>
      </c>
      <c r="C2446" s="32">
        <v>50.90719</v>
      </c>
      <c r="D2446" s="33">
        <v>-1.3973800000000001</v>
      </c>
      <c r="E2446" s="12"/>
      <c r="F2446" s="4" t="str">
        <f t="shared" si="154"/>
        <v>✓</v>
      </c>
      <c r="G2446" s="12"/>
      <c r="L2446" s="4" t="str">
        <f t="shared" si="155"/>
        <v/>
      </c>
      <c r="M2446" s="4" t="str">
        <f t="shared" si="156"/>
        <v/>
      </c>
      <c r="N2446" s="4" t="str">
        <f t="shared" si="157"/>
        <v/>
      </c>
    </row>
    <row r="2447" spans="1:14" x14ac:dyDescent="0.25">
      <c r="A2447" s="12"/>
      <c r="B2447" s="8" t="s">
        <v>1751</v>
      </c>
      <c r="C2447" s="32">
        <v>50.917070000000002</v>
      </c>
      <c r="D2447" s="33">
        <v>-1.4244699999999999</v>
      </c>
      <c r="E2447" s="12"/>
      <c r="F2447" s="4" t="str">
        <f t="shared" si="154"/>
        <v>✓</v>
      </c>
      <c r="G2447" s="12"/>
      <c r="L2447" s="4" t="str">
        <f t="shared" si="155"/>
        <v/>
      </c>
      <c r="M2447" s="4" t="str">
        <f t="shared" si="156"/>
        <v/>
      </c>
      <c r="N2447" s="4" t="str">
        <f t="shared" si="157"/>
        <v/>
      </c>
    </row>
    <row r="2448" spans="1:14" x14ac:dyDescent="0.25">
      <c r="A2448" s="12"/>
      <c r="B2448" s="8" t="s">
        <v>1752</v>
      </c>
      <c r="C2448" s="32">
        <v>50.936680000000003</v>
      </c>
      <c r="D2448" s="33">
        <v>-1.43337</v>
      </c>
      <c r="E2448" s="12"/>
      <c r="F2448" s="4" t="str">
        <f t="shared" si="154"/>
        <v>✓</v>
      </c>
      <c r="G2448" s="12"/>
      <c r="L2448" s="4" t="str">
        <f t="shared" si="155"/>
        <v/>
      </c>
      <c r="M2448" s="4" t="str">
        <f t="shared" si="156"/>
        <v/>
      </c>
      <c r="N2448" s="4" t="str">
        <f t="shared" si="157"/>
        <v/>
      </c>
    </row>
    <row r="2449" spans="1:14" x14ac:dyDescent="0.25">
      <c r="A2449" s="12"/>
      <c r="B2449" s="8" t="s">
        <v>1753</v>
      </c>
      <c r="C2449" s="32">
        <v>50.927259999999997</v>
      </c>
      <c r="D2449" s="33">
        <v>-1.39262</v>
      </c>
      <c r="E2449" s="12"/>
      <c r="F2449" s="4" t="str">
        <f t="shared" si="154"/>
        <v>✓</v>
      </c>
      <c r="G2449" s="12"/>
      <c r="L2449" s="4" t="str">
        <f t="shared" si="155"/>
        <v/>
      </c>
      <c r="M2449" s="4" t="str">
        <f t="shared" si="156"/>
        <v/>
      </c>
      <c r="N2449" s="4" t="str">
        <f t="shared" si="157"/>
        <v/>
      </c>
    </row>
    <row r="2450" spans="1:14" x14ac:dyDescent="0.25">
      <c r="A2450" s="12"/>
      <c r="B2450" s="8" t="s">
        <v>1754</v>
      </c>
      <c r="C2450" s="32">
        <v>50.92407</v>
      </c>
      <c r="D2450" s="33">
        <v>-1.36219</v>
      </c>
      <c r="E2450" s="12"/>
      <c r="F2450" s="4" t="str">
        <f t="shared" si="154"/>
        <v>✓</v>
      </c>
      <c r="G2450" s="12"/>
      <c r="L2450" s="4" t="str">
        <f t="shared" si="155"/>
        <v/>
      </c>
      <c r="M2450" s="4" t="str">
        <f t="shared" si="156"/>
        <v/>
      </c>
      <c r="N2450" s="4" t="str">
        <f t="shared" si="157"/>
        <v/>
      </c>
    </row>
    <row r="2451" spans="1:14" x14ac:dyDescent="0.25">
      <c r="A2451" s="12"/>
      <c r="B2451" s="8" t="s">
        <v>1755</v>
      </c>
      <c r="C2451" s="32">
        <v>50.901989999999998</v>
      </c>
      <c r="D2451" s="33">
        <v>-1.3549100000000001</v>
      </c>
      <c r="E2451" s="12"/>
      <c r="F2451" s="4" t="str">
        <f t="shared" si="154"/>
        <v>✓</v>
      </c>
      <c r="G2451" s="12"/>
      <c r="L2451" s="4" t="str">
        <f t="shared" si="155"/>
        <v/>
      </c>
      <c r="M2451" s="4" t="str">
        <f t="shared" si="156"/>
        <v/>
      </c>
      <c r="N2451" s="4" t="str">
        <f t="shared" si="157"/>
        <v/>
      </c>
    </row>
    <row r="2452" spans="1:14" x14ac:dyDescent="0.25">
      <c r="A2452" s="12"/>
      <c r="B2452" s="8" t="s">
        <v>1756</v>
      </c>
      <c r="C2452" s="32">
        <v>51.11656</v>
      </c>
      <c r="D2452" s="33">
        <v>-1.5166999999999999</v>
      </c>
      <c r="E2452" s="12"/>
      <c r="F2452" s="4" t="str">
        <f t="shared" si="154"/>
        <v>✓</v>
      </c>
      <c r="G2452" s="12"/>
      <c r="L2452" s="4" t="str">
        <f t="shared" si="155"/>
        <v/>
      </c>
      <c r="M2452" s="4" t="str">
        <f t="shared" si="156"/>
        <v/>
      </c>
      <c r="N2452" s="4" t="str">
        <f t="shared" si="157"/>
        <v/>
      </c>
    </row>
    <row r="2453" spans="1:14" x14ac:dyDescent="0.25">
      <c r="A2453" s="12"/>
      <c r="B2453" s="8" t="s">
        <v>1757</v>
      </c>
      <c r="C2453" s="32">
        <v>51.075060000000001</v>
      </c>
      <c r="D2453" s="33">
        <v>-1.3160700000000001</v>
      </c>
      <c r="E2453" s="12"/>
      <c r="F2453" s="4" t="str">
        <f t="shared" si="154"/>
        <v>✓</v>
      </c>
      <c r="G2453" s="12"/>
      <c r="L2453" s="4" t="str">
        <f t="shared" si="155"/>
        <v/>
      </c>
      <c r="M2453" s="4" t="str">
        <f t="shared" si="156"/>
        <v/>
      </c>
      <c r="N2453" s="4" t="str">
        <f t="shared" si="157"/>
        <v/>
      </c>
    </row>
    <row r="2454" spans="1:14" x14ac:dyDescent="0.25">
      <c r="A2454" s="12"/>
      <c r="B2454" s="8" t="s">
        <v>1758</v>
      </c>
      <c r="C2454" s="32">
        <v>51.066409999999998</v>
      </c>
      <c r="D2454" s="33">
        <v>-1.3356300000000001</v>
      </c>
      <c r="E2454" s="12"/>
      <c r="F2454" s="4" t="str">
        <f t="shared" si="154"/>
        <v>✓</v>
      </c>
      <c r="G2454" s="12"/>
      <c r="L2454" s="4" t="str">
        <f t="shared" si="155"/>
        <v/>
      </c>
      <c r="M2454" s="4" t="str">
        <f t="shared" si="156"/>
        <v/>
      </c>
      <c r="N2454" s="4" t="str">
        <f t="shared" si="157"/>
        <v/>
      </c>
    </row>
    <row r="2455" spans="1:14" x14ac:dyDescent="0.25">
      <c r="A2455" s="12"/>
      <c r="B2455" s="8" t="s">
        <v>1759</v>
      </c>
      <c r="C2455" s="32">
        <v>51.068669999999997</v>
      </c>
      <c r="D2455" s="33">
        <v>-1.3085500000000001</v>
      </c>
      <c r="E2455" s="12"/>
      <c r="F2455" s="4" t="str">
        <f t="shared" si="154"/>
        <v>✓</v>
      </c>
      <c r="G2455" s="12"/>
      <c r="L2455" s="4" t="str">
        <f t="shared" si="155"/>
        <v/>
      </c>
      <c r="M2455" s="4" t="str">
        <f t="shared" si="156"/>
        <v/>
      </c>
      <c r="N2455" s="4" t="str">
        <f t="shared" si="157"/>
        <v/>
      </c>
    </row>
    <row r="2456" spans="1:14" x14ac:dyDescent="0.25">
      <c r="A2456" s="12"/>
      <c r="B2456" s="8" t="s">
        <v>1760</v>
      </c>
      <c r="C2456" s="32">
        <v>51.08446</v>
      </c>
      <c r="D2456" s="33">
        <v>-1.1471199999999999</v>
      </c>
      <c r="E2456" s="12"/>
      <c r="F2456" s="4" t="str">
        <f t="shared" si="154"/>
        <v>✓</v>
      </c>
      <c r="G2456" s="12"/>
      <c r="L2456" s="4" t="str">
        <f t="shared" si="155"/>
        <v/>
      </c>
      <c r="M2456" s="4" t="str">
        <f t="shared" si="156"/>
        <v/>
      </c>
      <c r="N2456" s="4" t="str">
        <f t="shared" si="157"/>
        <v/>
      </c>
    </row>
    <row r="2457" spans="1:14" x14ac:dyDescent="0.25">
      <c r="A2457" s="12"/>
      <c r="B2457" s="8" t="s">
        <v>1761</v>
      </c>
      <c r="C2457" s="32">
        <v>51.06756</v>
      </c>
      <c r="D2457" s="33">
        <v>-1.29735</v>
      </c>
      <c r="E2457" s="12"/>
      <c r="F2457" s="4" t="str">
        <f t="shared" si="154"/>
        <v>✓</v>
      </c>
      <c r="G2457" s="12"/>
      <c r="L2457" s="4" t="str">
        <f t="shared" si="155"/>
        <v/>
      </c>
      <c r="M2457" s="4" t="str">
        <f t="shared" si="156"/>
        <v/>
      </c>
      <c r="N2457" s="4" t="str">
        <f t="shared" si="157"/>
        <v/>
      </c>
    </row>
    <row r="2458" spans="1:14" x14ac:dyDescent="0.25">
      <c r="A2458" s="12"/>
      <c r="B2458" s="8" t="s">
        <v>1762</v>
      </c>
      <c r="C2458" s="32">
        <v>50.919789999999999</v>
      </c>
      <c r="D2458" s="33">
        <v>-1.30647</v>
      </c>
      <c r="E2458" s="12"/>
      <c r="F2458" s="4" t="str">
        <f t="shared" si="154"/>
        <v>✓</v>
      </c>
      <c r="G2458" s="12"/>
      <c r="L2458" s="4" t="str">
        <f t="shared" si="155"/>
        <v/>
      </c>
      <c r="M2458" s="4" t="str">
        <f t="shared" si="156"/>
        <v/>
      </c>
      <c r="N2458" s="4" t="str">
        <f t="shared" si="157"/>
        <v/>
      </c>
    </row>
    <row r="2459" spans="1:14" x14ac:dyDescent="0.25">
      <c r="A2459" s="12"/>
      <c r="B2459" s="8" t="s">
        <v>1763</v>
      </c>
      <c r="C2459" s="32">
        <v>50.870089999999998</v>
      </c>
      <c r="D2459" s="33">
        <v>-1.2999099999999999</v>
      </c>
      <c r="E2459" s="12"/>
      <c r="F2459" s="4" t="str">
        <f t="shared" si="154"/>
        <v>✓</v>
      </c>
      <c r="G2459" s="12"/>
      <c r="L2459" s="4" t="str">
        <f t="shared" si="155"/>
        <v/>
      </c>
      <c r="M2459" s="4" t="str">
        <f t="shared" si="156"/>
        <v/>
      </c>
      <c r="N2459" s="4" t="str">
        <f t="shared" si="157"/>
        <v/>
      </c>
    </row>
    <row r="2460" spans="1:14" x14ac:dyDescent="0.25">
      <c r="A2460" s="12"/>
      <c r="B2460" s="8" t="s">
        <v>1764</v>
      </c>
      <c r="C2460" s="32">
        <v>50.949179999999998</v>
      </c>
      <c r="D2460" s="33">
        <v>-1.2040999999999999</v>
      </c>
      <c r="E2460" s="12"/>
      <c r="F2460" s="4" t="str">
        <f t="shared" si="154"/>
        <v>✓</v>
      </c>
      <c r="G2460" s="12"/>
      <c r="L2460" s="4" t="str">
        <f t="shared" si="155"/>
        <v/>
      </c>
      <c r="M2460" s="4" t="str">
        <f t="shared" si="156"/>
        <v/>
      </c>
      <c r="N2460" s="4" t="str">
        <f t="shared" si="157"/>
        <v/>
      </c>
    </row>
    <row r="2461" spans="1:14" x14ac:dyDescent="0.25">
      <c r="A2461" s="12"/>
      <c r="B2461" s="8" t="s">
        <v>1765</v>
      </c>
      <c r="C2461" s="32">
        <v>50.912939999999999</v>
      </c>
      <c r="D2461" s="33">
        <v>-1.5039</v>
      </c>
      <c r="E2461" s="12"/>
      <c r="F2461" s="4" t="str">
        <f t="shared" si="154"/>
        <v>✓</v>
      </c>
      <c r="G2461" s="12"/>
      <c r="L2461" s="4" t="str">
        <f t="shared" si="155"/>
        <v/>
      </c>
      <c r="M2461" s="4" t="str">
        <f t="shared" si="156"/>
        <v/>
      </c>
      <c r="N2461" s="4" t="str">
        <f t="shared" si="157"/>
        <v/>
      </c>
    </row>
    <row r="2462" spans="1:14" x14ac:dyDescent="0.25">
      <c r="A2462" s="12"/>
      <c r="B2462" s="8" t="s">
        <v>1766</v>
      </c>
      <c r="C2462" s="32">
        <v>50.755420000000001</v>
      </c>
      <c r="D2462" s="33">
        <v>-1.5666599999999999</v>
      </c>
      <c r="E2462" s="12"/>
      <c r="F2462" s="4" t="str">
        <f t="shared" si="154"/>
        <v>✓</v>
      </c>
      <c r="G2462" s="12"/>
      <c r="L2462" s="4" t="str">
        <f t="shared" si="155"/>
        <v/>
      </c>
      <c r="M2462" s="4" t="str">
        <f t="shared" si="156"/>
        <v/>
      </c>
      <c r="N2462" s="4" t="str">
        <f t="shared" si="157"/>
        <v/>
      </c>
    </row>
    <row r="2463" spans="1:14" x14ac:dyDescent="0.25">
      <c r="A2463" s="12"/>
      <c r="B2463" s="8" t="s">
        <v>1767</v>
      </c>
      <c r="C2463" s="32">
        <v>50.815199999999997</v>
      </c>
      <c r="D2463" s="33">
        <v>-1.5367299999999999</v>
      </c>
      <c r="E2463" s="12"/>
      <c r="F2463" s="4" t="str">
        <f t="shared" si="154"/>
        <v>✓</v>
      </c>
      <c r="G2463" s="12"/>
      <c r="L2463" s="4" t="str">
        <f t="shared" si="155"/>
        <v/>
      </c>
      <c r="M2463" s="4" t="str">
        <f t="shared" si="156"/>
        <v/>
      </c>
      <c r="N2463" s="4" t="str">
        <f t="shared" si="157"/>
        <v/>
      </c>
    </row>
    <row r="2464" spans="1:14" x14ac:dyDescent="0.25">
      <c r="A2464" s="12"/>
      <c r="B2464" s="8" t="s">
        <v>1768</v>
      </c>
      <c r="C2464" s="32">
        <v>50.886229999999998</v>
      </c>
      <c r="D2464" s="33">
        <v>-1.5893299999999999</v>
      </c>
      <c r="E2464" s="12"/>
      <c r="F2464" s="4" t="str">
        <f t="shared" si="154"/>
        <v>✓</v>
      </c>
      <c r="G2464" s="12"/>
      <c r="L2464" s="4" t="str">
        <f t="shared" si="155"/>
        <v/>
      </c>
      <c r="M2464" s="4" t="str">
        <f t="shared" si="156"/>
        <v/>
      </c>
      <c r="N2464" s="4" t="str">
        <f t="shared" si="157"/>
        <v/>
      </c>
    </row>
    <row r="2465" spans="1:14" x14ac:dyDescent="0.25">
      <c r="A2465" s="12"/>
      <c r="B2465" s="8" t="s">
        <v>1769</v>
      </c>
      <c r="C2465" s="32">
        <v>50.84695</v>
      </c>
      <c r="D2465" s="33">
        <v>-1.3948</v>
      </c>
      <c r="E2465" s="12"/>
      <c r="F2465" s="4" t="str">
        <f t="shared" si="154"/>
        <v>✓</v>
      </c>
      <c r="G2465" s="12"/>
      <c r="L2465" s="4" t="str">
        <f t="shared" si="155"/>
        <v/>
      </c>
      <c r="M2465" s="4" t="str">
        <f t="shared" si="156"/>
        <v/>
      </c>
      <c r="N2465" s="4" t="str">
        <f t="shared" si="157"/>
        <v/>
      </c>
    </row>
    <row r="2466" spans="1:14" x14ac:dyDescent="0.25">
      <c r="A2466" s="12"/>
      <c r="B2466" s="8" t="s">
        <v>1770</v>
      </c>
      <c r="C2466" s="32">
        <v>50.96922</v>
      </c>
      <c r="D2466" s="33">
        <v>-1.3401700000000001</v>
      </c>
      <c r="E2466" s="12"/>
      <c r="F2466" s="4" t="str">
        <f t="shared" si="154"/>
        <v>✓</v>
      </c>
      <c r="G2466" s="12"/>
      <c r="L2466" s="4" t="str">
        <f t="shared" si="155"/>
        <v/>
      </c>
      <c r="M2466" s="4" t="str">
        <f t="shared" si="156"/>
        <v/>
      </c>
      <c r="N2466" s="4" t="str">
        <f t="shared" si="157"/>
        <v/>
      </c>
    </row>
    <row r="2467" spans="1:14" x14ac:dyDescent="0.25">
      <c r="A2467" s="12"/>
      <c r="B2467" s="8" t="s">
        <v>1771</v>
      </c>
      <c r="C2467" s="32">
        <v>50.996029999999998</v>
      </c>
      <c r="D2467" s="33">
        <v>-1.5036700000000001</v>
      </c>
      <c r="E2467" s="12"/>
      <c r="F2467" s="4" t="str">
        <f t="shared" si="154"/>
        <v>✓</v>
      </c>
      <c r="G2467" s="12"/>
      <c r="L2467" s="4" t="str">
        <f t="shared" si="155"/>
        <v/>
      </c>
      <c r="M2467" s="4" t="str">
        <f t="shared" si="156"/>
        <v/>
      </c>
      <c r="N2467" s="4" t="str">
        <f t="shared" si="157"/>
        <v/>
      </c>
    </row>
    <row r="2468" spans="1:14" x14ac:dyDescent="0.25">
      <c r="A2468" s="12"/>
      <c r="B2468" s="8" t="s">
        <v>1772</v>
      </c>
      <c r="C2468" s="32">
        <v>50.977559999999997</v>
      </c>
      <c r="D2468" s="33">
        <v>-1.4438899999999999</v>
      </c>
      <c r="E2468" s="12"/>
      <c r="F2468" s="4" t="str">
        <f t="shared" si="154"/>
        <v>✓</v>
      </c>
      <c r="G2468" s="12"/>
      <c r="L2468" s="4" t="str">
        <f t="shared" si="155"/>
        <v/>
      </c>
      <c r="M2468" s="4" t="str">
        <f t="shared" si="156"/>
        <v/>
      </c>
      <c r="N2468" s="4" t="str">
        <f t="shared" si="157"/>
        <v/>
      </c>
    </row>
    <row r="2469" spans="1:14" x14ac:dyDescent="0.25">
      <c r="A2469" s="12"/>
      <c r="B2469" s="8" t="s">
        <v>1773</v>
      </c>
      <c r="C2469" s="32">
        <v>50.98603</v>
      </c>
      <c r="D2469" s="33">
        <v>-1.38361</v>
      </c>
      <c r="E2469" s="12"/>
      <c r="F2469" s="4" t="str">
        <f t="shared" si="154"/>
        <v>✓</v>
      </c>
      <c r="G2469" s="12"/>
      <c r="L2469" s="4" t="str">
        <f t="shared" si="155"/>
        <v/>
      </c>
      <c r="M2469" s="4" t="str">
        <f t="shared" si="156"/>
        <v/>
      </c>
      <c r="N2469" s="4" t="str">
        <f t="shared" si="157"/>
        <v/>
      </c>
    </row>
    <row r="2470" spans="1:14" x14ac:dyDescent="0.25">
      <c r="A2470" s="12"/>
      <c r="B2470" s="8" t="s">
        <v>1774</v>
      </c>
      <c r="C2470" s="32">
        <v>50.94849</v>
      </c>
      <c r="D2470" s="33">
        <v>-1.3619600000000001</v>
      </c>
      <c r="E2470" s="12"/>
      <c r="F2470" s="4" t="str">
        <f t="shared" si="154"/>
        <v>✓</v>
      </c>
      <c r="G2470" s="12"/>
      <c r="L2470" s="4" t="str">
        <f t="shared" si="155"/>
        <v/>
      </c>
      <c r="M2470" s="4" t="str">
        <f t="shared" si="156"/>
        <v/>
      </c>
      <c r="N2470" s="4" t="str">
        <f t="shared" si="157"/>
        <v/>
      </c>
    </row>
    <row r="2471" spans="1:14" x14ac:dyDescent="0.25">
      <c r="A2471" s="12"/>
      <c r="B2471" s="8" t="s">
        <v>1775</v>
      </c>
      <c r="C2471" s="32">
        <v>51.075209999999998</v>
      </c>
      <c r="D2471" s="33">
        <v>-1.78877</v>
      </c>
      <c r="E2471" s="12"/>
      <c r="F2471" s="4" t="str">
        <f t="shared" si="154"/>
        <v>✓</v>
      </c>
      <c r="G2471" s="12"/>
      <c r="L2471" s="4" t="str">
        <f t="shared" si="155"/>
        <v/>
      </c>
      <c r="M2471" s="4" t="str">
        <f t="shared" si="156"/>
        <v/>
      </c>
      <c r="N2471" s="4" t="str">
        <f t="shared" si="157"/>
        <v/>
      </c>
    </row>
    <row r="2472" spans="1:14" x14ac:dyDescent="0.25">
      <c r="A2472" s="12"/>
      <c r="B2472" s="8" t="s">
        <v>1776</v>
      </c>
      <c r="C2472" s="32">
        <v>51.211440000000003</v>
      </c>
      <c r="D2472" s="33">
        <v>-1.4845699999999999</v>
      </c>
      <c r="E2472" s="12"/>
      <c r="F2472" s="4" t="str">
        <f t="shared" si="154"/>
        <v>✓</v>
      </c>
      <c r="G2472" s="12"/>
      <c r="L2472" s="4" t="str">
        <f t="shared" si="155"/>
        <v/>
      </c>
      <c r="M2472" s="4" t="str">
        <f t="shared" si="156"/>
        <v/>
      </c>
      <c r="N2472" s="4" t="str">
        <f t="shared" si="157"/>
        <v/>
      </c>
    </row>
    <row r="2473" spans="1:14" x14ac:dyDescent="0.25">
      <c r="A2473" s="12"/>
      <c r="B2473" s="8" t="s">
        <v>1777</v>
      </c>
      <c r="C2473" s="32">
        <v>51.227580000000003</v>
      </c>
      <c r="D2473" s="33">
        <v>-1.5120400000000001</v>
      </c>
      <c r="E2473" s="12"/>
      <c r="F2473" s="4" t="str">
        <f t="shared" si="154"/>
        <v>✓</v>
      </c>
      <c r="G2473" s="12"/>
      <c r="L2473" s="4" t="str">
        <f t="shared" si="155"/>
        <v/>
      </c>
      <c r="M2473" s="4" t="str">
        <f t="shared" si="156"/>
        <v/>
      </c>
      <c r="N2473" s="4" t="str">
        <f t="shared" si="157"/>
        <v/>
      </c>
    </row>
    <row r="2474" spans="1:14" x14ac:dyDescent="0.25">
      <c r="A2474" s="12"/>
      <c r="B2474" s="8" t="s">
        <v>1778</v>
      </c>
      <c r="C2474" s="32">
        <v>51.075090000000003</v>
      </c>
      <c r="D2474" s="33">
        <v>-1.8259399999999999</v>
      </c>
      <c r="E2474" s="12"/>
      <c r="F2474" s="4" t="str">
        <f t="shared" si="154"/>
        <v>✓</v>
      </c>
      <c r="G2474" s="12"/>
      <c r="L2474" s="4" t="str">
        <f t="shared" si="155"/>
        <v/>
      </c>
      <c r="M2474" s="4" t="str">
        <f t="shared" si="156"/>
        <v/>
      </c>
      <c r="N2474" s="4" t="str">
        <f t="shared" si="157"/>
        <v/>
      </c>
    </row>
    <row r="2475" spans="1:14" x14ac:dyDescent="0.25">
      <c r="A2475" s="12"/>
      <c r="B2475" s="8" t="s">
        <v>1779</v>
      </c>
      <c r="C2475" s="32">
        <v>51.102139999999999</v>
      </c>
      <c r="D2475" s="33">
        <v>-2.0157400000000001</v>
      </c>
      <c r="E2475" s="12"/>
      <c r="F2475" s="4" t="str">
        <f t="shared" si="154"/>
        <v>✓</v>
      </c>
      <c r="G2475" s="12"/>
      <c r="L2475" s="4" t="str">
        <f t="shared" si="155"/>
        <v/>
      </c>
      <c r="M2475" s="4" t="str">
        <f t="shared" si="156"/>
        <v/>
      </c>
      <c r="N2475" s="4" t="str">
        <f t="shared" si="157"/>
        <v/>
      </c>
    </row>
    <row r="2476" spans="1:14" x14ac:dyDescent="0.25">
      <c r="A2476" s="12"/>
      <c r="B2476" s="8" t="s">
        <v>1780</v>
      </c>
      <c r="C2476" s="32">
        <v>51.16621</v>
      </c>
      <c r="D2476" s="33">
        <v>-1.7660100000000001</v>
      </c>
      <c r="E2476" s="12"/>
      <c r="F2476" s="4" t="str">
        <f t="shared" si="154"/>
        <v>✓</v>
      </c>
      <c r="G2476" s="12"/>
      <c r="L2476" s="4" t="str">
        <f t="shared" si="155"/>
        <v/>
      </c>
      <c r="M2476" s="4" t="str">
        <f t="shared" si="156"/>
        <v/>
      </c>
      <c r="N2476" s="4" t="str">
        <f t="shared" si="157"/>
        <v/>
      </c>
    </row>
    <row r="2477" spans="1:14" x14ac:dyDescent="0.25">
      <c r="A2477" s="12"/>
      <c r="B2477" s="8" t="s">
        <v>1781</v>
      </c>
      <c r="C2477" s="32">
        <v>51.021509999999999</v>
      </c>
      <c r="D2477" s="33">
        <v>-1.77058</v>
      </c>
      <c r="E2477" s="12"/>
      <c r="F2477" s="4" t="str">
        <f t="shared" si="154"/>
        <v>✓</v>
      </c>
      <c r="G2477" s="12"/>
      <c r="L2477" s="4" t="str">
        <f t="shared" si="155"/>
        <v/>
      </c>
      <c r="M2477" s="4" t="str">
        <f t="shared" si="156"/>
        <v/>
      </c>
      <c r="N2477" s="4" t="str">
        <f t="shared" si="157"/>
        <v/>
      </c>
    </row>
    <row r="2478" spans="1:14" x14ac:dyDescent="0.25">
      <c r="A2478" s="12"/>
      <c r="B2478" s="8" t="s">
        <v>1782</v>
      </c>
      <c r="C2478" s="32">
        <v>50.93656</v>
      </c>
      <c r="D2478" s="33">
        <v>-1.8024</v>
      </c>
      <c r="E2478" s="12"/>
      <c r="F2478" s="4" t="str">
        <f t="shared" si="154"/>
        <v>✓</v>
      </c>
      <c r="G2478" s="12"/>
      <c r="L2478" s="4" t="str">
        <f t="shared" si="155"/>
        <v/>
      </c>
      <c r="M2478" s="4" t="str">
        <f t="shared" si="156"/>
        <v/>
      </c>
      <c r="N2478" s="4" t="str">
        <f t="shared" si="157"/>
        <v/>
      </c>
    </row>
    <row r="2479" spans="1:14" x14ac:dyDescent="0.25">
      <c r="A2479" s="12"/>
      <c r="B2479" s="8" t="s">
        <v>1783</v>
      </c>
      <c r="C2479" s="32">
        <v>51.005130000000001</v>
      </c>
      <c r="D2479" s="33">
        <v>-2.18438</v>
      </c>
      <c r="E2479" s="12"/>
      <c r="F2479" s="4" t="str">
        <f t="shared" si="154"/>
        <v>✓</v>
      </c>
      <c r="G2479" s="12"/>
      <c r="L2479" s="4" t="str">
        <f t="shared" si="155"/>
        <v/>
      </c>
      <c r="M2479" s="4" t="str">
        <f t="shared" si="156"/>
        <v/>
      </c>
      <c r="N2479" s="4" t="str">
        <f t="shared" si="157"/>
        <v/>
      </c>
    </row>
    <row r="2480" spans="1:14" x14ac:dyDescent="0.25">
      <c r="A2480" s="12"/>
      <c r="B2480" s="8" t="s">
        <v>1784</v>
      </c>
      <c r="C2480" s="32">
        <v>51.037379999999999</v>
      </c>
      <c r="D2480" s="33">
        <v>-2.29108</v>
      </c>
      <c r="E2480" s="12"/>
      <c r="F2480" s="4" t="str">
        <f t="shared" si="154"/>
        <v>✓</v>
      </c>
      <c r="G2480" s="12"/>
      <c r="L2480" s="4" t="str">
        <f t="shared" si="155"/>
        <v/>
      </c>
      <c r="M2480" s="4" t="str">
        <f t="shared" si="156"/>
        <v/>
      </c>
      <c r="N2480" s="4" t="str">
        <f t="shared" si="157"/>
        <v/>
      </c>
    </row>
    <row r="2481" spans="1:14" x14ac:dyDescent="0.25">
      <c r="A2481" s="12"/>
      <c r="B2481" s="8" t="s">
        <v>1785</v>
      </c>
      <c r="C2481" s="32">
        <v>51.233440000000002</v>
      </c>
      <c r="D2481" s="33">
        <v>-1.6649700000000001</v>
      </c>
      <c r="E2481" s="12"/>
      <c r="F2481" s="4" t="str">
        <f t="shared" si="154"/>
        <v>✓</v>
      </c>
      <c r="G2481" s="12"/>
      <c r="L2481" s="4" t="str">
        <f t="shared" si="155"/>
        <v/>
      </c>
      <c r="M2481" s="4" t="str">
        <f t="shared" si="156"/>
        <v/>
      </c>
      <c r="N2481" s="4" t="str">
        <f t="shared" si="157"/>
        <v/>
      </c>
    </row>
    <row r="2482" spans="1:14" x14ac:dyDescent="0.25">
      <c r="A2482" s="12"/>
      <c r="B2482" s="8" t="s">
        <v>1786</v>
      </c>
      <c r="C2482" s="32">
        <v>54.906179999999999</v>
      </c>
      <c r="D2482" s="33">
        <v>-1.3781300000000001</v>
      </c>
      <c r="E2482" s="12"/>
      <c r="F2482" s="4" t="str">
        <f t="shared" si="154"/>
        <v>✓</v>
      </c>
      <c r="G2482" s="12"/>
      <c r="L2482" s="4" t="str">
        <f t="shared" si="155"/>
        <v/>
      </c>
      <c r="M2482" s="4" t="str">
        <f t="shared" si="156"/>
        <v/>
      </c>
      <c r="N2482" s="4" t="str">
        <f t="shared" si="157"/>
        <v/>
      </c>
    </row>
    <row r="2483" spans="1:14" x14ac:dyDescent="0.25">
      <c r="A2483" s="12"/>
      <c r="B2483" s="8" t="s">
        <v>1787</v>
      </c>
      <c r="C2483" s="32">
        <v>54.886020000000002</v>
      </c>
      <c r="D2483" s="33">
        <v>-1.3766099999999999</v>
      </c>
      <c r="E2483" s="12"/>
      <c r="F2483" s="4" t="str">
        <f t="shared" si="154"/>
        <v>✓</v>
      </c>
      <c r="G2483" s="12"/>
      <c r="L2483" s="4" t="str">
        <f t="shared" si="155"/>
        <v/>
      </c>
      <c r="M2483" s="4" t="str">
        <f t="shared" si="156"/>
        <v/>
      </c>
      <c r="N2483" s="4" t="str">
        <f t="shared" si="157"/>
        <v/>
      </c>
    </row>
    <row r="2484" spans="1:14" x14ac:dyDescent="0.25">
      <c r="A2484" s="12"/>
      <c r="B2484" s="8" t="s">
        <v>1788</v>
      </c>
      <c r="C2484" s="32">
        <v>54.876579999999997</v>
      </c>
      <c r="D2484" s="33">
        <v>-1.4168700000000001</v>
      </c>
      <c r="E2484" s="12"/>
      <c r="F2484" s="4" t="str">
        <f t="shared" si="154"/>
        <v>✓</v>
      </c>
      <c r="G2484" s="12"/>
      <c r="L2484" s="4" t="str">
        <f t="shared" si="155"/>
        <v/>
      </c>
      <c r="M2484" s="4" t="str">
        <f t="shared" si="156"/>
        <v/>
      </c>
      <c r="N2484" s="4" t="str">
        <f t="shared" si="157"/>
        <v/>
      </c>
    </row>
    <row r="2485" spans="1:14" x14ac:dyDescent="0.25">
      <c r="A2485" s="12"/>
      <c r="B2485" s="8" t="s">
        <v>1789</v>
      </c>
      <c r="C2485" s="32">
        <v>54.900350000000003</v>
      </c>
      <c r="D2485" s="33">
        <v>-1.4257299999999999</v>
      </c>
      <c r="E2485" s="12"/>
      <c r="F2485" s="4" t="str">
        <f t="shared" si="154"/>
        <v>✓</v>
      </c>
      <c r="G2485" s="12"/>
      <c r="L2485" s="4" t="str">
        <f t="shared" si="155"/>
        <v/>
      </c>
      <c r="M2485" s="4" t="str">
        <f t="shared" si="156"/>
        <v/>
      </c>
      <c r="N2485" s="4" t="str">
        <f t="shared" si="157"/>
        <v/>
      </c>
    </row>
    <row r="2486" spans="1:14" x14ac:dyDescent="0.25">
      <c r="A2486" s="12"/>
      <c r="B2486" s="8" t="s">
        <v>1790</v>
      </c>
      <c r="C2486" s="32">
        <v>54.922580000000004</v>
      </c>
      <c r="D2486" s="33">
        <v>-1.42421</v>
      </c>
      <c r="E2486" s="12"/>
      <c r="F2486" s="4" t="str">
        <f t="shared" si="154"/>
        <v>✓</v>
      </c>
      <c r="G2486" s="12"/>
      <c r="L2486" s="4" t="str">
        <f t="shared" si="155"/>
        <v/>
      </c>
      <c r="M2486" s="4" t="str">
        <f t="shared" si="156"/>
        <v/>
      </c>
      <c r="N2486" s="4" t="str">
        <f t="shared" si="157"/>
        <v/>
      </c>
    </row>
    <row r="2487" spans="1:14" x14ac:dyDescent="0.25">
      <c r="A2487" s="12"/>
      <c r="B2487" s="8" t="s">
        <v>1791</v>
      </c>
      <c r="C2487" s="32">
        <v>54.935549999999999</v>
      </c>
      <c r="D2487" s="33">
        <v>-1.37917</v>
      </c>
      <c r="E2487" s="12"/>
      <c r="F2487" s="4" t="str">
        <f t="shared" si="154"/>
        <v>✓</v>
      </c>
      <c r="G2487" s="12"/>
      <c r="L2487" s="4" t="str">
        <f t="shared" si="155"/>
        <v/>
      </c>
      <c r="M2487" s="4" t="str">
        <f t="shared" si="156"/>
        <v/>
      </c>
      <c r="N2487" s="4" t="str">
        <f t="shared" si="157"/>
        <v/>
      </c>
    </row>
    <row r="2488" spans="1:14" x14ac:dyDescent="0.25">
      <c r="A2488" s="12"/>
      <c r="B2488" s="8" t="s">
        <v>1792</v>
      </c>
      <c r="C2488" s="32">
        <v>54.830399999999997</v>
      </c>
      <c r="D2488" s="33">
        <v>-1.3631200000000001</v>
      </c>
      <c r="E2488" s="12"/>
      <c r="F2488" s="4" t="str">
        <f t="shared" si="154"/>
        <v>✓</v>
      </c>
      <c r="G2488" s="12"/>
      <c r="L2488" s="4" t="str">
        <f t="shared" si="155"/>
        <v/>
      </c>
      <c r="M2488" s="4" t="str">
        <f t="shared" si="156"/>
        <v/>
      </c>
      <c r="N2488" s="4" t="str">
        <f t="shared" si="157"/>
        <v/>
      </c>
    </row>
    <row r="2489" spans="1:14" x14ac:dyDescent="0.25">
      <c r="A2489" s="12"/>
      <c r="B2489" s="8" t="s">
        <v>1793</v>
      </c>
      <c r="C2489" s="32">
        <v>54.766759999999998</v>
      </c>
      <c r="D2489" s="33">
        <v>-1.3365899999999999</v>
      </c>
      <c r="E2489" s="12"/>
      <c r="F2489" s="4" t="str">
        <f t="shared" si="154"/>
        <v>✓</v>
      </c>
      <c r="G2489" s="12"/>
      <c r="L2489" s="4" t="str">
        <f t="shared" si="155"/>
        <v/>
      </c>
      <c r="M2489" s="4" t="str">
        <f t="shared" si="156"/>
        <v/>
      </c>
      <c r="N2489" s="4" t="str">
        <f t="shared" si="157"/>
        <v/>
      </c>
    </row>
    <row r="2490" spans="1:14" x14ac:dyDescent="0.25">
      <c r="A2490" s="12"/>
      <c r="B2490" s="8" t="s">
        <v>1794</v>
      </c>
      <c r="C2490" s="32">
        <v>51.546669999999999</v>
      </c>
      <c r="D2490" s="33">
        <v>0.68771000000000004</v>
      </c>
      <c r="E2490" s="12"/>
      <c r="F2490" s="4" t="str">
        <f t="shared" si="154"/>
        <v>✓</v>
      </c>
      <c r="G2490" s="12"/>
      <c r="L2490" s="4" t="str">
        <f t="shared" si="155"/>
        <v/>
      </c>
      <c r="M2490" s="4" t="str">
        <f t="shared" si="156"/>
        <v/>
      </c>
      <c r="N2490" s="4" t="str">
        <f t="shared" si="157"/>
        <v/>
      </c>
    </row>
    <row r="2491" spans="1:14" x14ac:dyDescent="0.25">
      <c r="A2491" s="12"/>
      <c r="B2491" s="8" t="s">
        <v>1795</v>
      </c>
      <c r="C2491" s="32">
        <v>51.53754</v>
      </c>
      <c r="D2491" s="33">
        <v>0.73099000000000003</v>
      </c>
      <c r="E2491" s="12"/>
      <c r="F2491" s="4" t="str">
        <f t="shared" si="154"/>
        <v>✓</v>
      </c>
      <c r="G2491" s="12"/>
      <c r="L2491" s="4" t="str">
        <f t="shared" si="155"/>
        <v/>
      </c>
      <c r="M2491" s="4" t="str">
        <f t="shared" si="156"/>
        <v/>
      </c>
      <c r="N2491" s="4" t="str">
        <f t="shared" si="157"/>
        <v/>
      </c>
    </row>
    <row r="2492" spans="1:14" x14ac:dyDescent="0.25">
      <c r="A2492" s="12"/>
      <c r="B2492" s="8" t="s">
        <v>1796</v>
      </c>
      <c r="C2492" s="32">
        <v>51.617319999999999</v>
      </c>
      <c r="D2492" s="33">
        <v>0.53774999999999995</v>
      </c>
      <c r="E2492" s="12"/>
      <c r="F2492" s="4" t="str">
        <f t="shared" si="154"/>
        <v>✓</v>
      </c>
      <c r="G2492" s="12"/>
      <c r="L2492" s="4" t="str">
        <f t="shared" si="155"/>
        <v/>
      </c>
      <c r="M2492" s="4" t="str">
        <f t="shared" si="156"/>
        <v/>
      </c>
      <c r="N2492" s="4" t="str">
        <f t="shared" si="157"/>
        <v/>
      </c>
    </row>
    <row r="2493" spans="1:14" x14ac:dyDescent="0.25">
      <c r="A2493" s="12"/>
      <c r="B2493" s="8" t="s">
        <v>1797</v>
      </c>
      <c r="C2493" s="32">
        <v>51.60539</v>
      </c>
      <c r="D2493" s="33">
        <v>0.52049000000000001</v>
      </c>
      <c r="E2493" s="12"/>
      <c r="F2493" s="4" t="str">
        <f t="shared" si="154"/>
        <v>✓</v>
      </c>
      <c r="G2493" s="12"/>
      <c r="L2493" s="4" t="str">
        <f t="shared" si="155"/>
        <v/>
      </c>
      <c r="M2493" s="4" t="str">
        <f t="shared" si="156"/>
        <v/>
      </c>
      <c r="N2493" s="4" t="str">
        <f t="shared" si="157"/>
        <v/>
      </c>
    </row>
    <row r="2494" spans="1:14" x14ac:dyDescent="0.25">
      <c r="A2494" s="12"/>
      <c r="B2494" s="8" t="s">
        <v>1798</v>
      </c>
      <c r="C2494" s="32">
        <v>51.575009999999999</v>
      </c>
      <c r="D2494" s="33">
        <v>0.51093</v>
      </c>
      <c r="E2494" s="12"/>
      <c r="F2494" s="4" t="str">
        <f t="shared" si="154"/>
        <v>✓</v>
      </c>
      <c r="G2494" s="12"/>
      <c r="L2494" s="4" t="str">
        <f t="shared" si="155"/>
        <v/>
      </c>
      <c r="M2494" s="4" t="str">
        <f t="shared" si="156"/>
        <v/>
      </c>
      <c r="N2494" s="4" t="str">
        <f t="shared" si="157"/>
        <v/>
      </c>
    </row>
    <row r="2495" spans="1:14" x14ac:dyDescent="0.25">
      <c r="A2495" s="12"/>
      <c r="B2495" s="8" t="s">
        <v>1799</v>
      </c>
      <c r="C2495" s="32">
        <v>51.576030000000003</v>
      </c>
      <c r="D2495" s="33">
        <v>0.47453000000000001</v>
      </c>
      <c r="E2495" s="12"/>
      <c r="F2495" s="4" t="str">
        <f t="shared" si="154"/>
        <v>✓</v>
      </c>
      <c r="G2495" s="12"/>
      <c r="L2495" s="4" t="str">
        <f t="shared" si="155"/>
        <v/>
      </c>
      <c r="M2495" s="4" t="str">
        <f t="shared" si="156"/>
        <v/>
      </c>
      <c r="N2495" s="4" t="str">
        <f t="shared" si="157"/>
        <v/>
      </c>
    </row>
    <row r="2496" spans="1:14" x14ac:dyDescent="0.25">
      <c r="A2496" s="12"/>
      <c r="B2496" s="8" t="s">
        <v>1800</v>
      </c>
      <c r="C2496" s="32">
        <v>51.577489999999997</v>
      </c>
      <c r="D2496" s="33">
        <v>0.42812</v>
      </c>
      <c r="E2496" s="12"/>
      <c r="F2496" s="4" t="str">
        <f t="shared" si="154"/>
        <v>✓</v>
      </c>
      <c r="G2496" s="12"/>
      <c r="L2496" s="4" t="str">
        <f t="shared" si="155"/>
        <v/>
      </c>
      <c r="M2496" s="4" t="str">
        <f t="shared" si="156"/>
        <v/>
      </c>
      <c r="N2496" s="4" t="str">
        <f t="shared" si="157"/>
        <v/>
      </c>
    </row>
    <row r="2497" spans="1:14" x14ac:dyDescent="0.25">
      <c r="A2497" s="12"/>
      <c r="B2497" s="8" t="s">
        <v>1801</v>
      </c>
      <c r="C2497" s="32">
        <v>51.56259</v>
      </c>
      <c r="D2497" s="33">
        <v>0.45186999999999999</v>
      </c>
      <c r="E2497" s="12"/>
      <c r="F2497" s="4" t="str">
        <f t="shared" si="154"/>
        <v>✓</v>
      </c>
      <c r="G2497" s="12"/>
      <c r="L2497" s="4" t="str">
        <f t="shared" si="155"/>
        <v/>
      </c>
      <c r="M2497" s="4" t="str">
        <f t="shared" si="156"/>
        <v/>
      </c>
      <c r="N2497" s="4" t="str">
        <f t="shared" si="157"/>
        <v/>
      </c>
    </row>
    <row r="2498" spans="1:14" x14ac:dyDescent="0.25">
      <c r="A2498" s="12"/>
      <c r="B2498" s="8" t="s">
        <v>1802</v>
      </c>
      <c r="C2498" s="32">
        <v>51.521610000000003</v>
      </c>
      <c r="D2498" s="33">
        <v>0.43768000000000001</v>
      </c>
      <c r="E2498" s="12"/>
      <c r="F2498" s="4" t="str">
        <f t="shared" si="154"/>
        <v>✓</v>
      </c>
      <c r="G2498" s="12"/>
      <c r="L2498" s="4" t="str">
        <f t="shared" si="155"/>
        <v/>
      </c>
      <c r="M2498" s="4" t="str">
        <f t="shared" si="156"/>
        <v/>
      </c>
      <c r="N2498" s="4" t="str">
        <f t="shared" si="157"/>
        <v/>
      </c>
    </row>
    <row r="2499" spans="1:14" x14ac:dyDescent="0.25">
      <c r="A2499" s="12"/>
      <c r="B2499" s="8" t="s">
        <v>1803</v>
      </c>
      <c r="C2499" s="32">
        <v>51.550879999999999</v>
      </c>
      <c r="D2499" s="33">
        <v>0.71675999999999995</v>
      </c>
      <c r="E2499" s="12"/>
      <c r="F2499" s="4" t="str">
        <f t="shared" si="154"/>
        <v>✓</v>
      </c>
      <c r="G2499" s="12"/>
      <c r="L2499" s="4" t="str">
        <f t="shared" si="155"/>
        <v/>
      </c>
      <c r="M2499" s="4" t="str">
        <f t="shared" si="156"/>
        <v/>
      </c>
      <c r="N2499" s="4" t="str">
        <f t="shared" si="157"/>
        <v/>
      </c>
    </row>
    <row r="2500" spans="1:14" x14ac:dyDescent="0.25">
      <c r="A2500" s="12"/>
      <c r="B2500" s="8" t="s">
        <v>1804</v>
      </c>
      <c r="C2500" s="32">
        <v>51.556980000000003</v>
      </c>
      <c r="D2500" s="33">
        <v>0.70682</v>
      </c>
      <c r="E2500" s="12"/>
      <c r="F2500" s="4" t="str">
        <f t="shared" si="154"/>
        <v>✓</v>
      </c>
      <c r="G2500" s="12"/>
      <c r="L2500" s="4" t="str">
        <f t="shared" si="155"/>
        <v/>
      </c>
      <c r="M2500" s="4" t="str">
        <f t="shared" si="156"/>
        <v/>
      </c>
      <c r="N2500" s="4" t="str">
        <f t="shared" si="157"/>
        <v/>
      </c>
    </row>
    <row r="2501" spans="1:14" x14ac:dyDescent="0.25">
      <c r="A2501" s="12"/>
      <c r="B2501" s="8" t="s">
        <v>1805</v>
      </c>
      <c r="C2501" s="32">
        <v>51.543309999999998</v>
      </c>
      <c r="D2501" s="33">
        <v>0.78910999999999998</v>
      </c>
      <c r="E2501" s="12"/>
      <c r="F2501" s="4" t="str">
        <f t="shared" si="154"/>
        <v>✓</v>
      </c>
      <c r="G2501" s="12"/>
      <c r="L2501" s="4" t="str">
        <f t="shared" si="155"/>
        <v/>
      </c>
      <c r="M2501" s="4" t="str">
        <f t="shared" si="156"/>
        <v/>
      </c>
      <c r="N2501" s="4" t="str">
        <f t="shared" si="157"/>
        <v/>
      </c>
    </row>
    <row r="2502" spans="1:14" x14ac:dyDescent="0.25">
      <c r="A2502" s="12"/>
      <c r="B2502" s="8" t="s">
        <v>1806</v>
      </c>
      <c r="C2502" s="32">
        <v>51.593049999999998</v>
      </c>
      <c r="D2502" s="33">
        <v>0.71147000000000005</v>
      </c>
      <c r="E2502" s="12"/>
      <c r="F2502" s="4" t="str">
        <f t="shared" si="154"/>
        <v>✓</v>
      </c>
      <c r="G2502" s="12"/>
      <c r="L2502" s="4" t="str">
        <f t="shared" si="155"/>
        <v/>
      </c>
      <c r="M2502" s="4" t="str">
        <f t="shared" si="156"/>
        <v/>
      </c>
      <c r="N2502" s="4" t="str">
        <f t="shared" si="157"/>
        <v/>
      </c>
    </row>
    <row r="2503" spans="1:14" x14ac:dyDescent="0.25">
      <c r="A2503" s="12"/>
      <c r="B2503" s="8" t="s">
        <v>1807</v>
      </c>
      <c r="C2503" s="32">
        <v>51.607840000000003</v>
      </c>
      <c r="D2503" s="33">
        <v>0.64768999999999999</v>
      </c>
      <c r="E2503" s="12"/>
      <c r="F2503" s="4" t="str">
        <f t="shared" si="154"/>
        <v>✓</v>
      </c>
      <c r="G2503" s="12"/>
      <c r="L2503" s="4" t="str">
        <f t="shared" si="155"/>
        <v/>
      </c>
      <c r="M2503" s="4" t="str">
        <f t="shared" si="156"/>
        <v/>
      </c>
      <c r="N2503" s="4" t="str">
        <f t="shared" si="157"/>
        <v/>
      </c>
    </row>
    <row r="2504" spans="1:14" x14ac:dyDescent="0.25">
      <c r="A2504" s="12"/>
      <c r="B2504" s="8" t="s">
        <v>1808</v>
      </c>
      <c r="C2504" s="32">
        <v>51.58869</v>
      </c>
      <c r="D2504" s="33">
        <v>0.60738999999999999</v>
      </c>
      <c r="E2504" s="12"/>
      <c r="F2504" s="4" t="str">
        <f t="shared" si="154"/>
        <v>✓</v>
      </c>
      <c r="G2504" s="12"/>
      <c r="L2504" s="4" t="str">
        <f t="shared" si="155"/>
        <v/>
      </c>
      <c r="M2504" s="4" t="str">
        <f t="shared" si="156"/>
        <v/>
      </c>
      <c r="N2504" s="4" t="str">
        <f t="shared" si="157"/>
        <v/>
      </c>
    </row>
    <row r="2505" spans="1:14" x14ac:dyDescent="0.25">
      <c r="A2505" s="12"/>
      <c r="B2505" s="8" t="s">
        <v>1809</v>
      </c>
      <c r="C2505" s="32">
        <v>51.5623</v>
      </c>
      <c r="D2505" s="33">
        <v>0.57770999999999995</v>
      </c>
      <c r="E2505" s="12"/>
      <c r="F2505" s="4" t="str">
        <f t="shared" si="154"/>
        <v>✓</v>
      </c>
      <c r="G2505" s="12"/>
      <c r="L2505" s="4" t="str">
        <f t="shared" si="155"/>
        <v/>
      </c>
      <c r="M2505" s="4" t="str">
        <f t="shared" si="156"/>
        <v/>
      </c>
      <c r="N2505" s="4" t="str">
        <f t="shared" si="157"/>
        <v/>
      </c>
    </row>
    <row r="2506" spans="1:14" x14ac:dyDescent="0.25">
      <c r="A2506" s="12"/>
      <c r="B2506" s="8" t="s">
        <v>1810</v>
      </c>
      <c r="C2506" s="32">
        <v>51.522019999999998</v>
      </c>
      <c r="D2506" s="33">
        <v>0.58947000000000005</v>
      </c>
      <c r="E2506" s="12"/>
      <c r="F2506" s="4" t="str">
        <f t="shared" si="154"/>
        <v>✓</v>
      </c>
      <c r="G2506" s="12"/>
      <c r="L2506" s="4" t="str">
        <f t="shared" si="155"/>
        <v/>
      </c>
      <c r="M2506" s="4" t="str">
        <f t="shared" si="156"/>
        <v/>
      </c>
      <c r="N2506" s="4" t="str">
        <f t="shared" si="157"/>
        <v/>
      </c>
    </row>
    <row r="2507" spans="1:14" x14ac:dyDescent="0.25">
      <c r="A2507" s="12"/>
      <c r="B2507" s="8" t="s">
        <v>1811</v>
      </c>
      <c r="C2507" s="32">
        <v>51.554760000000002</v>
      </c>
      <c r="D2507" s="33">
        <v>0.65173000000000003</v>
      </c>
      <c r="E2507" s="12"/>
      <c r="F2507" s="4" t="str">
        <f t="shared" si="154"/>
        <v>✓</v>
      </c>
      <c r="G2507" s="12"/>
      <c r="L2507" s="4" t="str">
        <f t="shared" si="155"/>
        <v/>
      </c>
      <c r="M2507" s="4" t="str">
        <f t="shared" si="156"/>
        <v/>
      </c>
      <c r="N2507" s="4" t="str">
        <f t="shared" si="157"/>
        <v/>
      </c>
    </row>
    <row r="2508" spans="1:14" x14ac:dyDescent="0.25">
      <c r="A2508" s="12"/>
      <c r="B2508" s="8" t="s">
        <v>1812</v>
      </c>
      <c r="C2508" s="32">
        <v>51.548340000000003</v>
      </c>
      <c r="D2508" s="33">
        <v>0.71345000000000003</v>
      </c>
      <c r="E2508" s="12"/>
      <c r="F2508" s="4" t="str">
        <f t="shared" ref="F2508:F2571" si="158">IF(COUNTIF($B2508:$D2508, "")=3, "", IF(OR($C2508="", $D2508="", $C2508&gt;$J$3, $C2508&lt;$J$4, $D2508&gt;$J$5, $D2508&lt;$J$6), $J$9, $J$8))</f>
        <v>✓</v>
      </c>
      <c r="G2508" s="12"/>
      <c r="L2508" s="4" t="str">
        <f t="shared" ref="L2508:L2571" si="159">IF(B2508="", "", IF(COUNTIF(B$11:B$5010, B2508)&gt;1, "X", ""))</f>
        <v/>
      </c>
      <c r="M2508" s="4" t="str">
        <f t="shared" ref="M2508:M2571" si="160">IF(C2508="", "", IF(ISNUMBER(C2508)=FALSE, "X", ""))</f>
        <v/>
      </c>
      <c r="N2508" s="4" t="str">
        <f t="shared" ref="N2508:N2571" si="161">IF(D2508="", "", IF(ISNUMBER(D2508)=FALSE, "X", ""))</f>
        <v/>
      </c>
    </row>
    <row r="2509" spans="1:14" x14ac:dyDescent="0.25">
      <c r="A2509" s="12"/>
      <c r="B2509" s="8" t="s">
        <v>1813</v>
      </c>
      <c r="C2509" s="32">
        <v>53.027320000000003</v>
      </c>
      <c r="D2509" s="33">
        <v>-2.1730100000000001</v>
      </c>
      <c r="E2509" s="12"/>
      <c r="F2509" s="4" t="str">
        <f t="shared" si="158"/>
        <v>✓</v>
      </c>
      <c r="G2509" s="12"/>
      <c r="L2509" s="4" t="str">
        <f t="shared" si="159"/>
        <v/>
      </c>
      <c r="M2509" s="4" t="str">
        <f t="shared" si="160"/>
        <v/>
      </c>
      <c r="N2509" s="4" t="str">
        <f t="shared" si="161"/>
        <v/>
      </c>
    </row>
    <row r="2510" spans="1:14" x14ac:dyDescent="0.25">
      <c r="A2510" s="12"/>
      <c r="B2510" s="8" t="s">
        <v>1814</v>
      </c>
      <c r="C2510" s="32">
        <v>52.988509999999998</v>
      </c>
      <c r="D2510" s="33">
        <v>-1.9644999999999999</v>
      </c>
      <c r="E2510" s="12"/>
      <c r="F2510" s="4" t="str">
        <f t="shared" si="158"/>
        <v>✓</v>
      </c>
      <c r="G2510" s="12"/>
      <c r="L2510" s="4" t="str">
        <f t="shared" si="159"/>
        <v/>
      </c>
      <c r="M2510" s="4" t="str">
        <f t="shared" si="160"/>
        <v/>
      </c>
      <c r="N2510" s="4" t="str">
        <f t="shared" si="161"/>
        <v/>
      </c>
    </row>
    <row r="2511" spans="1:14" x14ac:dyDescent="0.25">
      <c r="A2511" s="12"/>
      <c r="B2511" s="8" t="s">
        <v>1815</v>
      </c>
      <c r="C2511" s="32">
        <v>52.965739999999997</v>
      </c>
      <c r="D2511" s="33">
        <v>-2.06447</v>
      </c>
      <c r="E2511" s="12"/>
      <c r="F2511" s="4" t="str">
        <f t="shared" si="158"/>
        <v>✓</v>
      </c>
      <c r="G2511" s="12"/>
      <c r="L2511" s="4" t="str">
        <f t="shared" si="159"/>
        <v/>
      </c>
      <c r="M2511" s="4" t="str">
        <f t="shared" si="160"/>
        <v/>
      </c>
      <c r="N2511" s="4" t="str">
        <f t="shared" si="161"/>
        <v/>
      </c>
    </row>
    <row r="2512" spans="1:14" x14ac:dyDescent="0.25">
      <c r="A2512" s="12"/>
      <c r="B2512" s="8" t="s">
        <v>1816</v>
      </c>
      <c r="C2512" s="32">
        <v>52.94697</v>
      </c>
      <c r="D2512" s="33">
        <v>-2.17259</v>
      </c>
      <c r="E2512" s="12"/>
      <c r="F2512" s="4" t="str">
        <f t="shared" si="158"/>
        <v>✓</v>
      </c>
      <c r="G2512" s="12"/>
      <c r="L2512" s="4" t="str">
        <f t="shared" si="159"/>
        <v/>
      </c>
      <c r="M2512" s="4" t="str">
        <f t="shared" si="160"/>
        <v/>
      </c>
      <c r="N2512" s="4" t="str">
        <f t="shared" si="161"/>
        <v/>
      </c>
    </row>
    <row r="2513" spans="1:14" x14ac:dyDescent="0.25">
      <c r="A2513" s="12"/>
      <c r="B2513" s="8" t="s">
        <v>1817</v>
      </c>
      <c r="C2513" s="32">
        <v>53.100969999999997</v>
      </c>
      <c r="D2513" s="33">
        <v>-2.0192999999999999</v>
      </c>
      <c r="E2513" s="12"/>
      <c r="F2513" s="4" t="str">
        <f t="shared" si="158"/>
        <v>✓</v>
      </c>
      <c r="G2513" s="12"/>
      <c r="L2513" s="4" t="str">
        <f t="shared" si="159"/>
        <v/>
      </c>
      <c r="M2513" s="4" t="str">
        <f t="shared" si="160"/>
        <v/>
      </c>
      <c r="N2513" s="4" t="str">
        <f t="shared" si="161"/>
        <v/>
      </c>
    </row>
    <row r="2514" spans="1:14" x14ac:dyDescent="0.25">
      <c r="A2514" s="12"/>
      <c r="B2514" s="8" t="s">
        <v>1818</v>
      </c>
      <c r="C2514" s="32">
        <v>52.90437</v>
      </c>
      <c r="D2514" s="33">
        <v>-1.87012</v>
      </c>
      <c r="E2514" s="12"/>
      <c r="F2514" s="4" t="str">
        <f t="shared" si="158"/>
        <v>✓</v>
      </c>
      <c r="G2514" s="12"/>
      <c r="L2514" s="4" t="str">
        <f t="shared" si="159"/>
        <v/>
      </c>
      <c r="M2514" s="4" t="str">
        <f t="shared" si="160"/>
        <v/>
      </c>
      <c r="N2514" s="4" t="str">
        <f t="shared" si="161"/>
        <v/>
      </c>
    </row>
    <row r="2515" spans="1:14" x14ac:dyDescent="0.25">
      <c r="A2515" s="12"/>
      <c r="B2515" s="8" t="s">
        <v>1819</v>
      </c>
      <c r="C2515" s="32">
        <v>52.90014</v>
      </c>
      <c r="D2515" s="33">
        <v>-2.1505000000000001</v>
      </c>
      <c r="E2515" s="12"/>
      <c r="F2515" s="4" t="str">
        <f t="shared" si="158"/>
        <v>✓</v>
      </c>
      <c r="G2515" s="12"/>
      <c r="L2515" s="4" t="str">
        <f t="shared" si="159"/>
        <v/>
      </c>
      <c r="M2515" s="4" t="str">
        <f t="shared" si="160"/>
        <v/>
      </c>
      <c r="N2515" s="4" t="str">
        <f t="shared" si="161"/>
        <v/>
      </c>
    </row>
    <row r="2516" spans="1:14" x14ac:dyDescent="0.25">
      <c r="A2516" s="12"/>
      <c r="B2516" s="8" t="s">
        <v>1820</v>
      </c>
      <c r="C2516" s="32">
        <v>52.813549999999999</v>
      </c>
      <c r="D2516" s="33">
        <v>-2.1202800000000002</v>
      </c>
      <c r="E2516" s="12"/>
      <c r="F2516" s="4" t="str">
        <f t="shared" si="158"/>
        <v>✓</v>
      </c>
      <c r="G2516" s="12"/>
      <c r="L2516" s="4" t="str">
        <f t="shared" si="159"/>
        <v/>
      </c>
      <c r="M2516" s="4" t="str">
        <f t="shared" si="160"/>
        <v/>
      </c>
      <c r="N2516" s="4" t="str">
        <f t="shared" si="161"/>
        <v/>
      </c>
    </row>
    <row r="2517" spans="1:14" x14ac:dyDescent="0.25">
      <c r="A2517" s="12"/>
      <c r="B2517" s="8" t="s">
        <v>1821</v>
      </c>
      <c r="C2517" s="32">
        <v>52.78819</v>
      </c>
      <c r="D2517" s="33">
        <v>-2.0990799999999998</v>
      </c>
      <c r="E2517" s="12"/>
      <c r="F2517" s="4" t="str">
        <f t="shared" si="158"/>
        <v>✓</v>
      </c>
      <c r="G2517" s="12"/>
      <c r="L2517" s="4" t="str">
        <f t="shared" si="159"/>
        <v/>
      </c>
      <c r="M2517" s="4" t="str">
        <f t="shared" si="160"/>
        <v/>
      </c>
      <c r="N2517" s="4" t="str">
        <f t="shared" si="161"/>
        <v/>
      </c>
    </row>
    <row r="2518" spans="1:14" x14ac:dyDescent="0.25">
      <c r="A2518" s="12"/>
      <c r="B2518" s="8" t="s">
        <v>1822</v>
      </c>
      <c r="C2518" s="32">
        <v>52.815069999999999</v>
      </c>
      <c r="D2518" s="33">
        <v>-2.0804399999999998</v>
      </c>
      <c r="E2518" s="12"/>
      <c r="F2518" s="4" t="str">
        <f t="shared" si="158"/>
        <v>✓</v>
      </c>
      <c r="G2518" s="12"/>
      <c r="L2518" s="4" t="str">
        <f t="shared" si="159"/>
        <v/>
      </c>
      <c r="M2518" s="4" t="str">
        <f t="shared" si="160"/>
        <v/>
      </c>
      <c r="N2518" s="4" t="str">
        <f t="shared" si="161"/>
        <v/>
      </c>
    </row>
    <row r="2519" spans="1:14" x14ac:dyDescent="0.25">
      <c r="A2519" s="12"/>
      <c r="B2519" s="8" t="s">
        <v>1823</v>
      </c>
      <c r="C2519" s="32">
        <v>52.70861</v>
      </c>
      <c r="D2519" s="33">
        <v>-2.1472000000000002</v>
      </c>
      <c r="E2519" s="12"/>
      <c r="F2519" s="4" t="str">
        <f t="shared" si="158"/>
        <v>✓</v>
      </c>
      <c r="G2519" s="12"/>
      <c r="L2519" s="4" t="str">
        <f t="shared" si="159"/>
        <v/>
      </c>
      <c r="M2519" s="4" t="str">
        <f t="shared" si="160"/>
        <v/>
      </c>
      <c r="N2519" s="4" t="str">
        <f t="shared" si="161"/>
        <v/>
      </c>
    </row>
    <row r="2520" spans="1:14" x14ac:dyDescent="0.25">
      <c r="A2520" s="12"/>
      <c r="B2520" s="8" t="s">
        <v>1824</v>
      </c>
      <c r="C2520" s="32">
        <v>53.028120000000001</v>
      </c>
      <c r="D2520" s="33">
        <v>-2.1354099999999998</v>
      </c>
      <c r="E2520" s="12"/>
      <c r="F2520" s="4" t="str">
        <f t="shared" si="158"/>
        <v>✓</v>
      </c>
      <c r="G2520" s="12"/>
      <c r="L2520" s="4" t="str">
        <f t="shared" si="159"/>
        <v/>
      </c>
      <c r="M2520" s="4" t="str">
        <f t="shared" si="160"/>
        <v/>
      </c>
      <c r="N2520" s="4" t="str">
        <f t="shared" si="161"/>
        <v/>
      </c>
    </row>
    <row r="2521" spans="1:14" x14ac:dyDescent="0.25">
      <c r="A2521" s="12"/>
      <c r="B2521" s="8" t="s">
        <v>1825</v>
      </c>
      <c r="C2521" s="32">
        <v>52.798270000000002</v>
      </c>
      <c r="D2521" s="33">
        <v>-2.2760600000000002</v>
      </c>
      <c r="E2521" s="12"/>
      <c r="F2521" s="4" t="str">
        <f t="shared" si="158"/>
        <v>✓</v>
      </c>
      <c r="G2521" s="12"/>
      <c r="L2521" s="4" t="str">
        <f t="shared" si="159"/>
        <v/>
      </c>
      <c r="M2521" s="4" t="str">
        <f t="shared" si="160"/>
        <v/>
      </c>
      <c r="N2521" s="4" t="str">
        <f t="shared" si="161"/>
        <v/>
      </c>
    </row>
    <row r="2522" spans="1:14" x14ac:dyDescent="0.25">
      <c r="A2522" s="12"/>
      <c r="B2522" s="8" t="s">
        <v>1826</v>
      </c>
      <c r="C2522" s="32">
        <v>52.872489999999999</v>
      </c>
      <c r="D2522" s="33">
        <v>-2.2695500000000002</v>
      </c>
      <c r="E2522" s="12"/>
      <c r="F2522" s="4" t="str">
        <f t="shared" si="158"/>
        <v>✓</v>
      </c>
      <c r="G2522" s="12"/>
      <c r="L2522" s="4" t="str">
        <f t="shared" si="159"/>
        <v/>
      </c>
      <c r="M2522" s="4" t="str">
        <f t="shared" si="160"/>
        <v/>
      </c>
      <c r="N2522" s="4" t="str">
        <f t="shared" si="161"/>
        <v/>
      </c>
    </row>
    <row r="2523" spans="1:14" x14ac:dyDescent="0.25">
      <c r="A2523" s="12"/>
      <c r="B2523" s="8" t="s">
        <v>1827</v>
      </c>
      <c r="C2523" s="32">
        <v>52.980759999999997</v>
      </c>
      <c r="D2523" s="33">
        <v>-2.1231399999999998</v>
      </c>
      <c r="E2523" s="12"/>
      <c r="F2523" s="4" t="str">
        <f t="shared" si="158"/>
        <v>✓</v>
      </c>
      <c r="G2523" s="12"/>
      <c r="L2523" s="4" t="str">
        <f t="shared" si="159"/>
        <v/>
      </c>
      <c r="M2523" s="4" t="str">
        <f t="shared" si="160"/>
        <v/>
      </c>
      <c r="N2523" s="4" t="str">
        <f t="shared" si="161"/>
        <v/>
      </c>
    </row>
    <row r="2524" spans="1:14" x14ac:dyDescent="0.25">
      <c r="A2524" s="12"/>
      <c r="B2524" s="8" t="s">
        <v>1828</v>
      </c>
      <c r="C2524" s="32">
        <v>52.994410000000002</v>
      </c>
      <c r="D2524" s="33">
        <v>-2.1854</v>
      </c>
      <c r="E2524" s="12"/>
      <c r="F2524" s="4" t="str">
        <f t="shared" si="158"/>
        <v>✓</v>
      </c>
      <c r="G2524" s="12"/>
      <c r="L2524" s="4" t="str">
        <f t="shared" si="159"/>
        <v/>
      </c>
      <c r="M2524" s="4" t="str">
        <f t="shared" si="160"/>
        <v/>
      </c>
      <c r="N2524" s="4" t="str">
        <f t="shared" si="161"/>
        <v/>
      </c>
    </row>
    <row r="2525" spans="1:14" x14ac:dyDescent="0.25">
      <c r="A2525" s="12"/>
      <c r="B2525" s="8" t="s">
        <v>1829</v>
      </c>
      <c r="C2525" s="32">
        <v>53.015349999999998</v>
      </c>
      <c r="D2525" s="33">
        <v>-2.2395399999999999</v>
      </c>
      <c r="E2525" s="12"/>
      <c r="F2525" s="4" t="str">
        <f t="shared" si="158"/>
        <v>✓</v>
      </c>
      <c r="G2525" s="12"/>
      <c r="L2525" s="4" t="str">
        <f t="shared" si="159"/>
        <v/>
      </c>
      <c r="M2525" s="4" t="str">
        <f t="shared" si="160"/>
        <v/>
      </c>
      <c r="N2525" s="4" t="str">
        <f t="shared" si="161"/>
        <v/>
      </c>
    </row>
    <row r="2526" spans="1:14" x14ac:dyDescent="0.25">
      <c r="A2526" s="12"/>
      <c r="B2526" s="8" t="s">
        <v>1830</v>
      </c>
      <c r="C2526" s="32">
        <v>53.014040000000001</v>
      </c>
      <c r="D2526" s="33">
        <v>-2.23725</v>
      </c>
      <c r="E2526" s="12"/>
      <c r="F2526" s="4" t="str">
        <f t="shared" si="158"/>
        <v>✓</v>
      </c>
      <c r="G2526" s="12"/>
      <c r="L2526" s="4" t="str">
        <f t="shared" si="159"/>
        <v/>
      </c>
      <c r="M2526" s="4" t="str">
        <f t="shared" si="160"/>
        <v/>
      </c>
      <c r="N2526" s="4" t="str">
        <f t="shared" si="161"/>
        <v/>
      </c>
    </row>
    <row r="2527" spans="1:14" x14ac:dyDescent="0.25">
      <c r="A2527" s="12"/>
      <c r="B2527" s="8" t="s">
        <v>1831</v>
      </c>
      <c r="C2527" s="32">
        <v>53.057879999999997</v>
      </c>
      <c r="D2527" s="33">
        <v>-2.1896300000000002</v>
      </c>
      <c r="E2527" s="12"/>
      <c r="F2527" s="4" t="str">
        <f t="shared" si="158"/>
        <v>✓</v>
      </c>
      <c r="G2527" s="12"/>
      <c r="L2527" s="4" t="str">
        <f t="shared" si="159"/>
        <v/>
      </c>
      <c r="M2527" s="4" t="str">
        <f t="shared" si="160"/>
        <v/>
      </c>
      <c r="N2527" s="4" t="str">
        <f t="shared" si="161"/>
        <v/>
      </c>
    </row>
    <row r="2528" spans="1:14" x14ac:dyDescent="0.25">
      <c r="A2528" s="12"/>
      <c r="B2528" s="8" t="s">
        <v>1832</v>
      </c>
      <c r="C2528" s="32">
        <v>53.088639999999998</v>
      </c>
      <c r="D2528" s="33">
        <v>-2.2687599999999999</v>
      </c>
      <c r="E2528" s="12"/>
      <c r="F2528" s="4" t="str">
        <f t="shared" si="158"/>
        <v>✓</v>
      </c>
      <c r="G2528" s="12"/>
      <c r="L2528" s="4" t="str">
        <f t="shared" si="159"/>
        <v/>
      </c>
      <c r="M2528" s="4" t="str">
        <f t="shared" si="160"/>
        <v/>
      </c>
      <c r="N2528" s="4" t="str">
        <f t="shared" si="161"/>
        <v/>
      </c>
    </row>
    <row r="2529" spans="1:14" x14ac:dyDescent="0.25">
      <c r="A2529" s="12"/>
      <c r="B2529" s="8" t="s">
        <v>1833</v>
      </c>
      <c r="C2529" s="32">
        <v>53.115589999999997</v>
      </c>
      <c r="D2529" s="33">
        <v>-2.1678600000000001</v>
      </c>
      <c r="E2529" s="12"/>
      <c r="F2529" s="4" t="str">
        <f t="shared" si="158"/>
        <v>✓</v>
      </c>
      <c r="G2529" s="12"/>
      <c r="L2529" s="4" t="str">
        <f t="shared" si="159"/>
        <v/>
      </c>
      <c r="M2529" s="4" t="str">
        <f t="shared" si="160"/>
        <v/>
      </c>
      <c r="N2529" s="4" t="str">
        <f t="shared" si="161"/>
        <v/>
      </c>
    </row>
    <row r="2530" spans="1:14" x14ac:dyDescent="0.25">
      <c r="A2530" s="12"/>
      <c r="B2530" s="8" t="s">
        <v>1834</v>
      </c>
      <c r="C2530" s="32">
        <v>53.052819999999997</v>
      </c>
      <c r="D2530" s="33">
        <v>-2.0960399999999999</v>
      </c>
      <c r="E2530" s="12"/>
      <c r="F2530" s="4" t="str">
        <f t="shared" si="158"/>
        <v>✓</v>
      </c>
      <c r="G2530" s="12"/>
      <c r="L2530" s="4" t="str">
        <f t="shared" si="159"/>
        <v/>
      </c>
      <c r="M2530" s="4" t="str">
        <f t="shared" si="160"/>
        <v/>
      </c>
      <c r="N2530" s="4" t="str">
        <f t="shared" si="161"/>
        <v/>
      </c>
    </row>
    <row r="2531" spans="1:14" x14ac:dyDescent="0.25">
      <c r="A2531" s="12"/>
      <c r="B2531" s="8" t="s">
        <v>1835</v>
      </c>
      <c r="C2531" s="32">
        <v>51.48377</v>
      </c>
      <c r="D2531" s="33">
        <v>-0.18279000000000001</v>
      </c>
      <c r="E2531" s="12"/>
      <c r="F2531" s="4" t="str">
        <f t="shared" si="158"/>
        <v>✓</v>
      </c>
      <c r="G2531" s="12"/>
      <c r="L2531" s="4" t="str">
        <f t="shared" si="159"/>
        <v/>
      </c>
      <c r="M2531" s="4" t="str">
        <f t="shared" si="160"/>
        <v/>
      </c>
      <c r="N2531" s="4" t="str">
        <f t="shared" si="161"/>
        <v/>
      </c>
    </row>
    <row r="2532" spans="1:14" x14ac:dyDescent="0.25">
      <c r="A2532" s="12"/>
      <c r="B2532" s="8" t="s">
        <v>1836</v>
      </c>
      <c r="C2532" s="32">
        <v>51.468260000000001</v>
      </c>
      <c r="D2532" s="33">
        <v>-0.16364999999999999</v>
      </c>
      <c r="E2532" s="12"/>
      <c r="F2532" s="4" t="str">
        <f t="shared" si="158"/>
        <v>✓</v>
      </c>
      <c r="G2532" s="12"/>
      <c r="L2532" s="4" t="str">
        <f t="shared" si="159"/>
        <v/>
      </c>
      <c r="M2532" s="4" t="str">
        <f t="shared" si="160"/>
        <v/>
      </c>
      <c r="N2532" s="4" t="str">
        <f t="shared" si="161"/>
        <v/>
      </c>
    </row>
    <row r="2533" spans="1:14" x14ac:dyDescent="0.25">
      <c r="A2533" s="12"/>
      <c r="B2533" s="8" t="s">
        <v>1837</v>
      </c>
      <c r="C2533" s="32">
        <v>51.446309999999997</v>
      </c>
      <c r="D2533" s="33">
        <v>-0.14913000000000001</v>
      </c>
      <c r="E2533" s="12"/>
      <c r="F2533" s="4" t="str">
        <f t="shared" si="158"/>
        <v>✓</v>
      </c>
      <c r="G2533" s="12"/>
      <c r="L2533" s="4" t="str">
        <f t="shared" si="159"/>
        <v/>
      </c>
      <c r="M2533" s="4" t="str">
        <f t="shared" si="160"/>
        <v/>
      </c>
      <c r="N2533" s="4" t="str">
        <f t="shared" si="161"/>
        <v/>
      </c>
    </row>
    <row r="2534" spans="1:14" x14ac:dyDescent="0.25">
      <c r="A2534" s="12"/>
      <c r="B2534" s="8" t="s">
        <v>1838</v>
      </c>
      <c r="C2534" s="32">
        <v>51.476190000000003</v>
      </c>
      <c r="D2534" s="33">
        <v>-0.24357000000000001</v>
      </c>
      <c r="E2534" s="12"/>
      <c r="F2534" s="4" t="str">
        <f t="shared" si="158"/>
        <v>✓</v>
      </c>
      <c r="G2534" s="12"/>
      <c r="L2534" s="4" t="str">
        <f t="shared" si="159"/>
        <v/>
      </c>
      <c r="M2534" s="4" t="str">
        <f t="shared" si="160"/>
        <v/>
      </c>
      <c r="N2534" s="4" t="str">
        <f t="shared" si="161"/>
        <v/>
      </c>
    </row>
    <row r="2535" spans="1:14" x14ac:dyDescent="0.25">
      <c r="A2535" s="12"/>
      <c r="B2535" s="8" t="s">
        <v>1839</v>
      </c>
      <c r="C2535" s="32">
        <v>51.465380000000003</v>
      </c>
      <c r="D2535" s="33">
        <v>-0.26701000000000003</v>
      </c>
      <c r="E2535" s="12"/>
      <c r="F2535" s="4" t="str">
        <f t="shared" si="158"/>
        <v>✓</v>
      </c>
      <c r="G2535" s="12"/>
      <c r="L2535" s="4" t="str">
        <f t="shared" si="159"/>
        <v/>
      </c>
      <c r="M2535" s="4" t="str">
        <f t="shared" si="160"/>
        <v/>
      </c>
      <c r="N2535" s="4" t="str">
        <f t="shared" si="161"/>
        <v/>
      </c>
    </row>
    <row r="2536" spans="1:14" x14ac:dyDescent="0.25">
      <c r="A2536" s="12"/>
      <c r="B2536" s="8" t="s">
        <v>1840</v>
      </c>
      <c r="C2536" s="32">
        <v>51.45702</v>
      </c>
      <c r="D2536" s="33">
        <v>-0.22850999999999999</v>
      </c>
      <c r="E2536" s="12"/>
      <c r="F2536" s="4" t="str">
        <f t="shared" si="158"/>
        <v>✓</v>
      </c>
      <c r="G2536" s="12"/>
      <c r="L2536" s="4" t="str">
        <f t="shared" si="159"/>
        <v/>
      </c>
      <c r="M2536" s="4" t="str">
        <f t="shared" si="160"/>
        <v/>
      </c>
      <c r="N2536" s="4" t="str">
        <f t="shared" si="161"/>
        <v/>
      </c>
    </row>
    <row r="2537" spans="1:14" x14ac:dyDescent="0.25">
      <c r="A2537" s="12"/>
      <c r="B2537" s="8" t="s">
        <v>1841</v>
      </c>
      <c r="C2537" s="32">
        <v>51.421280000000003</v>
      </c>
      <c r="D2537" s="33">
        <v>-0.12923000000000001</v>
      </c>
      <c r="E2537" s="12"/>
      <c r="F2537" s="4" t="str">
        <f t="shared" si="158"/>
        <v>✓</v>
      </c>
      <c r="G2537" s="12"/>
      <c r="L2537" s="4" t="str">
        <f t="shared" si="159"/>
        <v/>
      </c>
      <c r="M2537" s="4" t="str">
        <f t="shared" si="160"/>
        <v/>
      </c>
      <c r="N2537" s="4" t="str">
        <f t="shared" si="161"/>
        <v/>
      </c>
    </row>
    <row r="2538" spans="1:14" x14ac:dyDescent="0.25">
      <c r="A2538" s="12"/>
      <c r="B2538" s="8" t="s">
        <v>1842</v>
      </c>
      <c r="C2538" s="32">
        <v>51.430810000000001</v>
      </c>
      <c r="D2538" s="33">
        <v>-0.16503000000000001</v>
      </c>
      <c r="E2538" s="12"/>
      <c r="F2538" s="4" t="str">
        <f t="shared" si="158"/>
        <v>✓</v>
      </c>
      <c r="G2538" s="12"/>
      <c r="L2538" s="4" t="str">
        <f t="shared" si="159"/>
        <v/>
      </c>
      <c r="M2538" s="4" t="str">
        <f t="shared" si="160"/>
        <v/>
      </c>
      <c r="N2538" s="4" t="str">
        <f t="shared" si="161"/>
        <v/>
      </c>
    </row>
    <row r="2539" spans="1:14" x14ac:dyDescent="0.25">
      <c r="A2539" s="12"/>
      <c r="B2539" s="8" t="s">
        <v>1843</v>
      </c>
      <c r="C2539" s="32">
        <v>51.451259999999998</v>
      </c>
      <c r="D2539" s="33">
        <v>-0.1915</v>
      </c>
      <c r="E2539" s="12"/>
      <c r="F2539" s="4" t="str">
        <f t="shared" si="158"/>
        <v>✓</v>
      </c>
      <c r="G2539" s="12"/>
      <c r="L2539" s="4" t="str">
        <f t="shared" si="159"/>
        <v/>
      </c>
      <c r="M2539" s="4" t="str">
        <f t="shared" si="160"/>
        <v/>
      </c>
      <c r="N2539" s="4" t="str">
        <f t="shared" si="161"/>
        <v/>
      </c>
    </row>
    <row r="2540" spans="1:14" x14ac:dyDescent="0.25">
      <c r="A2540" s="12"/>
      <c r="B2540" s="8" t="s">
        <v>1844</v>
      </c>
      <c r="C2540" s="32">
        <v>51.424169999999997</v>
      </c>
      <c r="D2540" s="33">
        <v>-0.20291999999999999</v>
      </c>
      <c r="E2540" s="12"/>
      <c r="F2540" s="4" t="str">
        <f t="shared" si="158"/>
        <v>✓</v>
      </c>
      <c r="G2540" s="12"/>
      <c r="L2540" s="4" t="str">
        <f t="shared" si="159"/>
        <v/>
      </c>
      <c r="M2540" s="4" t="str">
        <f t="shared" si="160"/>
        <v/>
      </c>
      <c r="N2540" s="4" t="str">
        <f t="shared" si="161"/>
        <v/>
      </c>
    </row>
    <row r="2541" spans="1:14" x14ac:dyDescent="0.25">
      <c r="A2541" s="12"/>
      <c r="B2541" s="8" t="s">
        <v>1845</v>
      </c>
      <c r="C2541" s="32">
        <v>51.504460000000002</v>
      </c>
      <c r="D2541" s="33">
        <v>-0.13214000000000001</v>
      </c>
      <c r="E2541" s="12"/>
      <c r="F2541" s="4" t="str">
        <f t="shared" si="158"/>
        <v>✓</v>
      </c>
      <c r="G2541" s="12"/>
      <c r="L2541" s="4" t="str">
        <f t="shared" si="159"/>
        <v/>
      </c>
      <c r="M2541" s="4" t="str">
        <f t="shared" si="160"/>
        <v/>
      </c>
      <c r="N2541" s="4" t="str">
        <f t="shared" si="161"/>
        <v/>
      </c>
    </row>
    <row r="2542" spans="1:14" x14ac:dyDescent="0.25">
      <c r="A2542" s="12"/>
      <c r="B2542" s="8" t="s">
        <v>1846</v>
      </c>
      <c r="C2542" s="32">
        <v>51.497999999999998</v>
      </c>
      <c r="D2542" s="33">
        <v>-0.13982</v>
      </c>
      <c r="E2542" s="12"/>
      <c r="F2542" s="4" t="str">
        <f t="shared" si="158"/>
        <v>✓</v>
      </c>
      <c r="G2542" s="12"/>
      <c r="L2542" s="4" t="str">
        <f t="shared" si="159"/>
        <v/>
      </c>
      <c r="M2542" s="4" t="str">
        <f t="shared" si="160"/>
        <v/>
      </c>
      <c r="N2542" s="4" t="str">
        <f t="shared" si="161"/>
        <v/>
      </c>
    </row>
    <row r="2543" spans="1:14" x14ac:dyDescent="0.25">
      <c r="A2543" s="12"/>
      <c r="B2543" s="8" t="s">
        <v>1847</v>
      </c>
      <c r="C2543" s="32">
        <v>51.498710000000003</v>
      </c>
      <c r="D2543" s="33">
        <v>-0.13356999999999999</v>
      </c>
      <c r="E2543" s="12"/>
      <c r="F2543" s="4" t="str">
        <f t="shared" si="158"/>
        <v>✓</v>
      </c>
      <c r="G2543" s="12"/>
      <c r="L2543" s="4" t="str">
        <f t="shared" si="159"/>
        <v/>
      </c>
      <c r="M2543" s="4" t="str">
        <f t="shared" si="160"/>
        <v/>
      </c>
      <c r="N2543" s="4" t="str">
        <f t="shared" si="161"/>
        <v/>
      </c>
    </row>
    <row r="2544" spans="1:14" x14ac:dyDescent="0.25">
      <c r="A2544" s="12"/>
      <c r="B2544" s="8" t="s">
        <v>1848</v>
      </c>
      <c r="C2544" s="32">
        <v>51.490139999999997</v>
      </c>
      <c r="D2544" s="33">
        <v>-0.13272</v>
      </c>
      <c r="E2544" s="12"/>
      <c r="F2544" s="4" t="str">
        <f t="shared" si="158"/>
        <v>✓</v>
      </c>
      <c r="G2544" s="12"/>
      <c r="L2544" s="4" t="str">
        <f t="shared" si="159"/>
        <v/>
      </c>
      <c r="M2544" s="4" t="str">
        <f t="shared" si="160"/>
        <v/>
      </c>
      <c r="N2544" s="4" t="str">
        <f t="shared" si="161"/>
        <v/>
      </c>
    </row>
    <row r="2545" spans="1:14" x14ac:dyDescent="0.25">
      <c r="A2545" s="12"/>
      <c r="B2545" s="8" t="s">
        <v>1849</v>
      </c>
      <c r="C2545" s="32">
        <v>51.489490000000004</v>
      </c>
      <c r="D2545" s="33">
        <v>-0.13994000000000001</v>
      </c>
      <c r="E2545" s="12"/>
      <c r="F2545" s="4" t="str">
        <f t="shared" si="158"/>
        <v>✓</v>
      </c>
      <c r="G2545" s="12"/>
      <c r="L2545" s="4" t="str">
        <f t="shared" si="159"/>
        <v/>
      </c>
      <c r="M2545" s="4" t="str">
        <f t="shared" si="160"/>
        <v/>
      </c>
      <c r="N2545" s="4" t="str">
        <f t="shared" si="161"/>
        <v/>
      </c>
    </row>
    <row r="2546" spans="1:14" x14ac:dyDescent="0.25">
      <c r="A2546" s="12"/>
      <c r="B2546" s="8" t="s">
        <v>1850</v>
      </c>
      <c r="C2546" s="32">
        <v>51.492550000000001</v>
      </c>
      <c r="D2546" s="33">
        <v>-0.15090999999999999</v>
      </c>
      <c r="E2546" s="12"/>
      <c r="F2546" s="4" t="str">
        <f t="shared" si="158"/>
        <v>✓</v>
      </c>
      <c r="G2546" s="12"/>
      <c r="L2546" s="4" t="str">
        <f t="shared" si="159"/>
        <v/>
      </c>
      <c r="M2546" s="4" t="str">
        <f t="shared" si="160"/>
        <v/>
      </c>
      <c r="N2546" s="4" t="str">
        <f t="shared" si="161"/>
        <v/>
      </c>
    </row>
    <row r="2547" spans="1:14" x14ac:dyDescent="0.25">
      <c r="A2547" s="12"/>
      <c r="B2547" s="8" t="s">
        <v>1851</v>
      </c>
      <c r="C2547" s="32">
        <v>51.498199999999997</v>
      </c>
      <c r="D2547" s="33">
        <v>-0.15661</v>
      </c>
      <c r="E2547" s="12"/>
      <c r="F2547" s="4" t="str">
        <f t="shared" si="158"/>
        <v>✓</v>
      </c>
      <c r="G2547" s="12"/>
      <c r="L2547" s="4" t="str">
        <f t="shared" si="159"/>
        <v/>
      </c>
      <c r="M2547" s="4" t="str">
        <f t="shared" si="160"/>
        <v/>
      </c>
      <c r="N2547" s="4" t="str">
        <f t="shared" si="161"/>
        <v/>
      </c>
    </row>
    <row r="2548" spans="1:14" x14ac:dyDescent="0.25">
      <c r="A2548" s="12"/>
      <c r="B2548" s="8" t="s">
        <v>1852</v>
      </c>
      <c r="C2548" s="32">
        <v>51.5075</v>
      </c>
      <c r="D2548" s="33">
        <v>-0.13456000000000001</v>
      </c>
      <c r="E2548" s="12"/>
      <c r="F2548" s="4" t="str">
        <f t="shared" si="158"/>
        <v>✓</v>
      </c>
      <c r="G2548" s="12"/>
      <c r="L2548" s="4" t="str">
        <f t="shared" si="159"/>
        <v/>
      </c>
      <c r="M2548" s="4" t="str">
        <f t="shared" si="160"/>
        <v/>
      </c>
      <c r="N2548" s="4" t="str">
        <f t="shared" si="161"/>
        <v/>
      </c>
    </row>
    <row r="2549" spans="1:14" x14ac:dyDescent="0.25">
      <c r="A2549" s="12"/>
      <c r="B2549" s="8" t="s">
        <v>1853</v>
      </c>
      <c r="C2549" s="32">
        <v>51.449300000000001</v>
      </c>
      <c r="D2549" s="33">
        <v>-0.11984</v>
      </c>
      <c r="E2549" s="12"/>
      <c r="F2549" s="4" t="str">
        <f t="shared" si="158"/>
        <v>✓</v>
      </c>
      <c r="G2549" s="12"/>
      <c r="L2549" s="4" t="str">
        <f t="shared" si="159"/>
        <v/>
      </c>
      <c r="M2549" s="4" t="str">
        <f t="shared" si="160"/>
        <v/>
      </c>
      <c r="N2549" s="4" t="str">
        <f t="shared" si="161"/>
        <v/>
      </c>
    </row>
    <row r="2550" spans="1:14" x14ac:dyDescent="0.25">
      <c r="A2550" s="12"/>
      <c r="B2550" s="8" t="s">
        <v>1854</v>
      </c>
      <c r="C2550" s="32">
        <v>51.410939999999997</v>
      </c>
      <c r="D2550" s="33">
        <v>-0.22788</v>
      </c>
      <c r="E2550" s="12"/>
      <c r="F2550" s="4" t="str">
        <f t="shared" si="158"/>
        <v>✓</v>
      </c>
      <c r="G2550" s="12"/>
      <c r="L2550" s="4" t="str">
        <f t="shared" si="159"/>
        <v/>
      </c>
      <c r="M2550" s="4" t="str">
        <f t="shared" si="160"/>
        <v/>
      </c>
      <c r="N2550" s="4" t="str">
        <f t="shared" si="161"/>
        <v/>
      </c>
    </row>
    <row r="2551" spans="1:14" x14ac:dyDescent="0.25">
      <c r="A2551" s="12"/>
      <c r="B2551" s="8" t="s">
        <v>1855</v>
      </c>
      <c r="C2551" s="32">
        <v>51.489280000000001</v>
      </c>
      <c r="D2551" s="33">
        <v>-0.16588</v>
      </c>
      <c r="E2551" s="12"/>
      <c r="F2551" s="4" t="str">
        <f t="shared" si="158"/>
        <v>✓</v>
      </c>
      <c r="G2551" s="12"/>
      <c r="L2551" s="4" t="str">
        <f t="shared" si="159"/>
        <v/>
      </c>
      <c r="M2551" s="4" t="str">
        <f t="shared" si="160"/>
        <v/>
      </c>
      <c r="N2551" s="4" t="str">
        <f t="shared" si="161"/>
        <v/>
      </c>
    </row>
    <row r="2552" spans="1:14" x14ac:dyDescent="0.25">
      <c r="A2552" s="12"/>
      <c r="B2552" s="8" t="s">
        <v>1856</v>
      </c>
      <c r="C2552" s="32">
        <v>51.461120000000001</v>
      </c>
      <c r="D2552" s="33">
        <v>-0.13649</v>
      </c>
      <c r="E2552" s="12"/>
      <c r="F2552" s="4" t="str">
        <f t="shared" si="158"/>
        <v>✓</v>
      </c>
      <c r="G2552" s="12"/>
      <c r="L2552" s="4" t="str">
        <f t="shared" si="159"/>
        <v/>
      </c>
      <c r="M2552" s="4" t="str">
        <f t="shared" si="160"/>
        <v/>
      </c>
      <c r="N2552" s="4" t="str">
        <f t="shared" si="161"/>
        <v/>
      </c>
    </row>
    <row r="2553" spans="1:14" x14ac:dyDescent="0.25">
      <c r="A2553" s="12"/>
      <c r="B2553" s="8" t="s">
        <v>1857</v>
      </c>
      <c r="C2553" s="32">
        <v>51.491579999999999</v>
      </c>
      <c r="D2553" s="33">
        <v>-0.19192000000000001</v>
      </c>
      <c r="E2553" s="12"/>
      <c r="F2553" s="4" t="str">
        <f t="shared" si="158"/>
        <v>✓</v>
      </c>
      <c r="G2553" s="12"/>
      <c r="L2553" s="4" t="str">
        <f t="shared" si="159"/>
        <v/>
      </c>
      <c r="M2553" s="4" t="str">
        <f t="shared" si="160"/>
        <v/>
      </c>
      <c r="N2553" s="4" t="str">
        <f t="shared" si="161"/>
        <v/>
      </c>
    </row>
    <row r="2554" spans="1:14" x14ac:dyDescent="0.25">
      <c r="A2554" s="12"/>
      <c r="B2554" s="8" t="s">
        <v>1858</v>
      </c>
      <c r="C2554" s="32">
        <v>51.476610000000001</v>
      </c>
      <c r="D2554" s="33">
        <v>-0.20118</v>
      </c>
      <c r="E2554" s="12"/>
      <c r="F2554" s="4" t="str">
        <f t="shared" si="158"/>
        <v>✓</v>
      </c>
      <c r="G2554" s="12"/>
      <c r="L2554" s="4" t="str">
        <f t="shared" si="159"/>
        <v/>
      </c>
      <c r="M2554" s="4" t="str">
        <f t="shared" si="160"/>
        <v/>
      </c>
      <c r="N2554" s="4" t="str">
        <f t="shared" si="161"/>
        <v/>
      </c>
    </row>
    <row r="2555" spans="1:14" x14ac:dyDescent="0.25">
      <c r="A2555" s="12"/>
      <c r="B2555" s="8" t="s">
        <v>1859</v>
      </c>
      <c r="C2555" s="32">
        <v>51.496270000000003</v>
      </c>
      <c r="D2555" s="33">
        <v>-0.17702999999999999</v>
      </c>
      <c r="E2555" s="12"/>
      <c r="F2555" s="4" t="str">
        <f t="shared" si="158"/>
        <v>✓</v>
      </c>
      <c r="G2555" s="12"/>
      <c r="L2555" s="4" t="str">
        <f t="shared" si="159"/>
        <v/>
      </c>
      <c r="M2555" s="4" t="str">
        <f t="shared" si="160"/>
        <v/>
      </c>
      <c r="N2555" s="4" t="str">
        <f t="shared" si="161"/>
        <v/>
      </c>
    </row>
    <row r="2556" spans="1:14" x14ac:dyDescent="0.25">
      <c r="A2556" s="12"/>
      <c r="B2556" s="8" t="s">
        <v>1860</v>
      </c>
      <c r="C2556" s="32">
        <v>51.476610000000001</v>
      </c>
      <c r="D2556" s="33">
        <v>-0.13200000000000001</v>
      </c>
      <c r="E2556" s="12"/>
      <c r="F2556" s="4" t="str">
        <f t="shared" si="158"/>
        <v>✓</v>
      </c>
      <c r="G2556" s="12"/>
      <c r="L2556" s="4" t="str">
        <f t="shared" si="159"/>
        <v/>
      </c>
      <c r="M2556" s="4" t="str">
        <f t="shared" si="160"/>
        <v/>
      </c>
      <c r="N2556" s="4" t="str">
        <f t="shared" si="161"/>
        <v/>
      </c>
    </row>
    <row r="2557" spans="1:14" x14ac:dyDescent="0.25">
      <c r="A2557" s="12"/>
      <c r="B2557" s="8" t="s">
        <v>1861</v>
      </c>
      <c r="C2557" s="32">
        <v>51.469340000000003</v>
      </c>
      <c r="D2557" s="33">
        <v>-0.11389000000000001</v>
      </c>
      <c r="E2557" s="12"/>
      <c r="F2557" s="4" t="str">
        <f t="shared" si="158"/>
        <v>✓</v>
      </c>
      <c r="G2557" s="12"/>
      <c r="L2557" s="4" t="str">
        <f t="shared" si="159"/>
        <v/>
      </c>
      <c r="M2557" s="4" t="str">
        <f t="shared" si="160"/>
        <v/>
      </c>
      <c r="N2557" s="4" t="str">
        <f t="shared" si="161"/>
        <v/>
      </c>
    </row>
    <row r="2558" spans="1:14" x14ac:dyDescent="0.25">
      <c r="A2558" s="12"/>
      <c r="B2558" s="8" t="s">
        <v>1862</v>
      </c>
      <c r="C2558" s="32">
        <v>51.480400000000003</v>
      </c>
      <c r="D2558" s="33">
        <v>-0.13627</v>
      </c>
      <c r="E2558" s="12"/>
      <c r="F2558" s="4" t="str">
        <f t="shared" si="158"/>
        <v>✓</v>
      </c>
      <c r="G2558" s="12"/>
      <c r="L2558" s="4" t="str">
        <f t="shared" si="159"/>
        <v/>
      </c>
      <c r="M2558" s="4" t="str">
        <f t="shared" si="160"/>
        <v/>
      </c>
      <c r="N2558" s="4" t="str">
        <f t="shared" si="161"/>
        <v/>
      </c>
    </row>
    <row r="2559" spans="1:14" x14ac:dyDescent="0.25">
      <c r="A2559" s="12"/>
      <c r="B2559" s="8" t="s">
        <v>1863</v>
      </c>
      <c r="C2559" s="32">
        <v>52.722610000000003</v>
      </c>
      <c r="D2559" s="33">
        <v>-2.7405400000000002</v>
      </c>
      <c r="E2559" s="12"/>
      <c r="F2559" s="4" t="str">
        <f t="shared" si="158"/>
        <v>✓</v>
      </c>
      <c r="G2559" s="12"/>
      <c r="L2559" s="4" t="str">
        <f t="shared" si="159"/>
        <v/>
      </c>
      <c r="M2559" s="4" t="str">
        <f t="shared" si="160"/>
        <v/>
      </c>
      <c r="N2559" s="4" t="str">
        <f t="shared" si="161"/>
        <v/>
      </c>
    </row>
    <row r="2560" spans="1:14" x14ac:dyDescent="0.25">
      <c r="A2560" s="12"/>
      <c r="B2560" s="8" t="s">
        <v>1864</v>
      </c>
      <c r="C2560" s="32">
        <v>52.845869999999998</v>
      </c>
      <c r="D2560" s="33">
        <v>-3.0589599999999999</v>
      </c>
      <c r="E2560" s="12"/>
      <c r="F2560" s="4" t="str">
        <f t="shared" si="158"/>
        <v>✓</v>
      </c>
      <c r="G2560" s="12"/>
      <c r="L2560" s="4" t="str">
        <f t="shared" si="159"/>
        <v/>
      </c>
      <c r="M2560" s="4" t="str">
        <f t="shared" si="160"/>
        <v/>
      </c>
      <c r="N2560" s="4" t="str">
        <f t="shared" si="161"/>
        <v/>
      </c>
    </row>
    <row r="2561" spans="1:14" x14ac:dyDescent="0.25">
      <c r="A2561" s="12"/>
      <c r="B2561" s="8" t="s">
        <v>1865</v>
      </c>
      <c r="C2561" s="32">
        <v>52.870109999999997</v>
      </c>
      <c r="D2561" s="33">
        <v>-3.0310700000000002</v>
      </c>
      <c r="E2561" s="12"/>
      <c r="F2561" s="4" t="str">
        <f t="shared" si="158"/>
        <v>✓</v>
      </c>
      <c r="G2561" s="12"/>
      <c r="L2561" s="4" t="str">
        <f t="shared" si="159"/>
        <v/>
      </c>
      <c r="M2561" s="4" t="str">
        <f t="shared" si="160"/>
        <v/>
      </c>
      <c r="N2561" s="4" t="str">
        <f t="shared" si="161"/>
        <v/>
      </c>
    </row>
    <row r="2562" spans="1:14" x14ac:dyDescent="0.25">
      <c r="A2562" s="12"/>
      <c r="B2562" s="8" t="s">
        <v>1866</v>
      </c>
      <c r="C2562" s="32">
        <v>52.902769999999997</v>
      </c>
      <c r="D2562" s="33">
        <v>-2.8953899999999999</v>
      </c>
      <c r="E2562" s="12"/>
      <c r="F2562" s="4" t="str">
        <f t="shared" si="158"/>
        <v>✓</v>
      </c>
      <c r="G2562" s="12"/>
      <c r="L2562" s="4" t="str">
        <f t="shared" si="159"/>
        <v/>
      </c>
      <c r="M2562" s="4" t="str">
        <f t="shared" si="160"/>
        <v/>
      </c>
      <c r="N2562" s="4" t="str">
        <f t="shared" si="161"/>
        <v/>
      </c>
    </row>
    <row r="2563" spans="1:14" x14ac:dyDescent="0.25">
      <c r="A2563" s="12"/>
      <c r="B2563" s="8" t="s">
        <v>1867</v>
      </c>
      <c r="C2563" s="32">
        <v>52.952159999999999</v>
      </c>
      <c r="D2563" s="33">
        <v>-2.6741899999999998</v>
      </c>
      <c r="E2563" s="12"/>
      <c r="F2563" s="4" t="str">
        <f t="shared" si="158"/>
        <v>✓</v>
      </c>
      <c r="G2563" s="12"/>
      <c r="L2563" s="4" t="str">
        <f t="shared" si="159"/>
        <v/>
      </c>
      <c r="M2563" s="4" t="str">
        <f t="shared" si="160"/>
        <v/>
      </c>
      <c r="N2563" s="4" t="str">
        <f t="shared" si="161"/>
        <v/>
      </c>
    </row>
    <row r="2564" spans="1:14" x14ac:dyDescent="0.25">
      <c r="A2564" s="12"/>
      <c r="B2564" s="8" t="s">
        <v>1868</v>
      </c>
      <c r="C2564" s="32">
        <v>53.035119999999999</v>
      </c>
      <c r="D2564" s="33">
        <v>-2.7634500000000002</v>
      </c>
      <c r="E2564" s="12"/>
      <c r="F2564" s="4" t="str">
        <f t="shared" si="158"/>
        <v>✓</v>
      </c>
      <c r="G2564" s="12"/>
      <c r="L2564" s="4" t="str">
        <f t="shared" si="159"/>
        <v/>
      </c>
      <c r="M2564" s="4" t="str">
        <f t="shared" si="160"/>
        <v/>
      </c>
      <c r="N2564" s="4" t="str">
        <f t="shared" si="161"/>
        <v/>
      </c>
    </row>
    <row r="2565" spans="1:14" x14ac:dyDescent="0.25">
      <c r="A2565" s="12"/>
      <c r="B2565" s="8" t="s">
        <v>1869</v>
      </c>
      <c r="C2565" s="32">
        <v>52.564210000000003</v>
      </c>
      <c r="D2565" s="33">
        <v>-3.07369</v>
      </c>
      <c r="E2565" s="12"/>
      <c r="F2565" s="4" t="str">
        <f t="shared" si="158"/>
        <v>✓</v>
      </c>
      <c r="G2565" s="12"/>
      <c r="L2565" s="4" t="str">
        <f t="shared" si="159"/>
        <v/>
      </c>
      <c r="M2565" s="4" t="str">
        <f t="shared" si="160"/>
        <v/>
      </c>
      <c r="N2565" s="4" t="str">
        <f t="shared" si="161"/>
        <v/>
      </c>
    </row>
    <row r="2566" spans="1:14" x14ac:dyDescent="0.25">
      <c r="A2566" s="12"/>
      <c r="B2566" s="8" t="s">
        <v>2866</v>
      </c>
      <c r="C2566" s="32">
        <v>52.520659999999999</v>
      </c>
      <c r="D2566" s="33">
        <v>-3.3121499999999999</v>
      </c>
      <c r="E2566" s="12"/>
      <c r="F2566" s="4" t="str">
        <f t="shared" si="158"/>
        <v>✓</v>
      </c>
      <c r="G2566" s="12"/>
      <c r="L2566" s="4" t="str">
        <f t="shared" si="159"/>
        <v/>
      </c>
      <c r="M2566" s="4" t="str">
        <f t="shared" si="160"/>
        <v/>
      </c>
      <c r="N2566" s="4" t="str">
        <f t="shared" si="161"/>
        <v/>
      </c>
    </row>
    <row r="2567" spans="1:14" x14ac:dyDescent="0.25">
      <c r="A2567" s="12"/>
      <c r="B2567" s="8" t="s">
        <v>2867</v>
      </c>
      <c r="C2567" s="32">
        <v>52.517180000000003</v>
      </c>
      <c r="D2567" s="33">
        <v>-3.4699</v>
      </c>
      <c r="E2567" s="12"/>
      <c r="F2567" s="4" t="str">
        <f t="shared" si="158"/>
        <v>✓</v>
      </c>
      <c r="G2567" s="12"/>
      <c r="L2567" s="4" t="str">
        <f t="shared" si="159"/>
        <v/>
      </c>
      <c r="M2567" s="4" t="str">
        <f t="shared" si="160"/>
        <v/>
      </c>
      <c r="N2567" s="4" t="str">
        <f t="shared" si="161"/>
        <v/>
      </c>
    </row>
    <row r="2568" spans="1:14" x14ac:dyDescent="0.25">
      <c r="A2568" s="12"/>
      <c r="B2568" s="8" t="s">
        <v>2868</v>
      </c>
      <c r="C2568" s="32">
        <v>52.441549999999999</v>
      </c>
      <c r="D2568" s="33">
        <v>-3.54921</v>
      </c>
      <c r="E2568" s="12"/>
      <c r="F2568" s="4" t="str">
        <f t="shared" si="158"/>
        <v>✓</v>
      </c>
      <c r="G2568" s="12"/>
      <c r="L2568" s="4" t="str">
        <f t="shared" si="159"/>
        <v/>
      </c>
      <c r="M2568" s="4" t="str">
        <f t="shared" si="160"/>
        <v/>
      </c>
      <c r="N2568" s="4" t="str">
        <f t="shared" si="161"/>
        <v/>
      </c>
    </row>
    <row r="2569" spans="1:14" x14ac:dyDescent="0.25">
      <c r="A2569" s="12"/>
      <c r="B2569" s="8" t="s">
        <v>2869</v>
      </c>
      <c r="C2569" s="32">
        <v>52.579520000000002</v>
      </c>
      <c r="D2569" s="33">
        <v>-3.6350899999999999</v>
      </c>
      <c r="E2569" s="12"/>
      <c r="F2569" s="4" t="str">
        <f t="shared" si="158"/>
        <v>✓</v>
      </c>
      <c r="G2569" s="12"/>
      <c r="L2569" s="4" t="str">
        <f t="shared" si="159"/>
        <v/>
      </c>
      <c r="M2569" s="4" t="str">
        <f t="shared" si="160"/>
        <v/>
      </c>
      <c r="N2569" s="4" t="str">
        <f t="shared" si="161"/>
        <v/>
      </c>
    </row>
    <row r="2570" spans="1:14" x14ac:dyDescent="0.25">
      <c r="A2570" s="12"/>
      <c r="B2570" s="8" t="s">
        <v>1870</v>
      </c>
      <c r="C2570" s="32">
        <v>52.705440000000003</v>
      </c>
      <c r="D2570" s="33">
        <v>-2.7292399999999999</v>
      </c>
      <c r="E2570" s="12"/>
      <c r="F2570" s="4" t="str">
        <f t="shared" si="158"/>
        <v>✓</v>
      </c>
      <c r="G2570" s="12"/>
      <c r="L2570" s="4" t="str">
        <f t="shared" si="159"/>
        <v/>
      </c>
      <c r="M2570" s="4" t="str">
        <f t="shared" si="160"/>
        <v/>
      </c>
      <c r="N2570" s="4" t="str">
        <f t="shared" si="161"/>
        <v/>
      </c>
    </row>
    <row r="2571" spans="1:14" x14ac:dyDescent="0.25">
      <c r="A2571" s="12"/>
      <c r="B2571" s="8" t="s">
        <v>2870</v>
      </c>
      <c r="C2571" s="32">
        <v>52.614890000000003</v>
      </c>
      <c r="D2571" s="33">
        <v>-3.8186</v>
      </c>
      <c r="E2571" s="12"/>
      <c r="F2571" s="4" t="str">
        <f t="shared" si="158"/>
        <v>✓</v>
      </c>
      <c r="G2571" s="12"/>
      <c r="L2571" s="4" t="str">
        <f t="shared" si="159"/>
        <v/>
      </c>
      <c r="M2571" s="4" t="str">
        <f t="shared" si="160"/>
        <v/>
      </c>
      <c r="N2571" s="4" t="str">
        <f t="shared" si="161"/>
        <v/>
      </c>
    </row>
    <row r="2572" spans="1:14" x14ac:dyDescent="0.25">
      <c r="A2572" s="12"/>
      <c r="B2572" s="8" t="s">
        <v>1871</v>
      </c>
      <c r="C2572" s="32">
        <v>52.646900000000002</v>
      </c>
      <c r="D2572" s="33">
        <v>-3.0417100000000001</v>
      </c>
      <c r="E2572" s="12"/>
      <c r="F2572" s="4" t="str">
        <f t="shared" ref="F2572:F2635" si="162">IF(COUNTIF($B2572:$D2572, "")=3, "", IF(OR($C2572="", $D2572="", $C2572&gt;$J$3, $C2572&lt;$J$4, $D2572&gt;$J$5, $D2572&lt;$J$6), $J$9, $J$8))</f>
        <v>✓</v>
      </c>
      <c r="G2572" s="12"/>
      <c r="L2572" s="4" t="str">
        <f t="shared" ref="L2572:L2635" si="163">IF(B2572="", "", IF(COUNTIF(B$11:B$5010, B2572)&gt;1, "X", ""))</f>
        <v/>
      </c>
      <c r="M2572" s="4" t="str">
        <f t="shared" ref="M2572:M2635" si="164">IF(C2572="", "", IF(ISNUMBER(C2572)=FALSE, "X", ""))</f>
        <v/>
      </c>
      <c r="N2572" s="4" t="str">
        <f t="shared" ref="N2572:N2635" si="165">IF(D2572="", "", IF(ISNUMBER(D2572)=FALSE, "X", ""))</f>
        <v/>
      </c>
    </row>
    <row r="2573" spans="1:14" x14ac:dyDescent="0.25">
      <c r="A2573" s="12"/>
      <c r="B2573" s="8" t="s">
        <v>1872</v>
      </c>
      <c r="C2573" s="32">
        <v>52.785380000000004</v>
      </c>
      <c r="D2573" s="33">
        <v>-3.0855199999999998</v>
      </c>
      <c r="E2573" s="12"/>
      <c r="F2573" s="4" t="str">
        <f t="shared" si="162"/>
        <v>✓</v>
      </c>
      <c r="G2573" s="12"/>
      <c r="L2573" s="4" t="str">
        <f t="shared" si="163"/>
        <v/>
      </c>
      <c r="M2573" s="4" t="str">
        <f t="shared" si="164"/>
        <v/>
      </c>
      <c r="N2573" s="4" t="str">
        <f t="shared" si="165"/>
        <v/>
      </c>
    </row>
    <row r="2574" spans="1:14" x14ac:dyDescent="0.25">
      <c r="A2574" s="12"/>
      <c r="B2574" s="8" t="s">
        <v>2871</v>
      </c>
      <c r="C2574" s="32">
        <v>52.379750000000001</v>
      </c>
      <c r="D2574" s="33">
        <v>-4.0517500000000002</v>
      </c>
      <c r="E2574" s="12"/>
      <c r="F2574" s="4" t="str">
        <f t="shared" si="162"/>
        <v>✓</v>
      </c>
      <c r="G2574" s="12"/>
      <c r="L2574" s="4" t="str">
        <f t="shared" si="163"/>
        <v/>
      </c>
      <c r="M2574" s="4" t="str">
        <f t="shared" si="164"/>
        <v/>
      </c>
      <c r="N2574" s="4" t="str">
        <f t="shared" si="165"/>
        <v/>
      </c>
    </row>
    <row r="2575" spans="1:14" x14ac:dyDescent="0.25">
      <c r="A2575" s="12"/>
      <c r="B2575" s="8" t="s">
        <v>2872</v>
      </c>
      <c r="C2575" s="32">
        <v>52.472790000000003</v>
      </c>
      <c r="D2575" s="33">
        <v>-4.02067</v>
      </c>
      <c r="E2575" s="12"/>
      <c r="F2575" s="4" t="str">
        <f t="shared" si="162"/>
        <v>✓</v>
      </c>
      <c r="G2575" s="12"/>
      <c r="L2575" s="4" t="str">
        <f t="shared" si="163"/>
        <v/>
      </c>
      <c r="M2575" s="4" t="str">
        <f t="shared" si="164"/>
        <v/>
      </c>
      <c r="N2575" s="4" t="str">
        <f t="shared" si="165"/>
        <v/>
      </c>
    </row>
    <row r="2576" spans="1:14" x14ac:dyDescent="0.25">
      <c r="A2576" s="12"/>
      <c r="B2576" s="8" t="s">
        <v>2873</v>
      </c>
      <c r="C2576" s="32">
        <v>52.23798</v>
      </c>
      <c r="D2576" s="33">
        <v>-3.9372199999999999</v>
      </c>
      <c r="E2576" s="12"/>
      <c r="F2576" s="4" t="str">
        <f t="shared" si="162"/>
        <v>✓</v>
      </c>
      <c r="G2576" s="12"/>
      <c r="L2576" s="4" t="str">
        <f t="shared" si="163"/>
        <v/>
      </c>
      <c r="M2576" s="4" t="str">
        <f t="shared" si="164"/>
        <v/>
      </c>
      <c r="N2576" s="4" t="str">
        <f t="shared" si="165"/>
        <v/>
      </c>
    </row>
    <row r="2577" spans="1:14" x14ac:dyDescent="0.25">
      <c r="A2577" s="12"/>
      <c r="B2577" s="8" t="s">
        <v>1873</v>
      </c>
      <c r="C2577" s="32">
        <v>52.699060000000003</v>
      </c>
      <c r="D2577" s="33">
        <v>-2.7732000000000001</v>
      </c>
      <c r="E2577" s="12"/>
      <c r="F2577" s="4" t="str">
        <f t="shared" si="162"/>
        <v>✓</v>
      </c>
      <c r="G2577" s="12"/>
      <c r="L2577" s="4" t="str">
        <f t="shared" si="163"/>
        <v/>
      </c>
      <c r="M2577" s="4" t="str">
        <f t="shared" si="164"/>
        <v/>
      </c>
      <c r="N2577" s="4" t="str">
        <f t="shared" si="165"/>
        <v/>
      </c>
    </row>
    <row r="2578" spans="1:14" x14ac:dyDescent="0.25">
      <c r="A2578" s="12"/>
      <c r="B2578" s="8" t="s">
        <v>1874</v>
      </c>
      <c r="C2578" s="32">
        <v>52.79813</v>
      </c>
      <c r="D2578" s="33">
        <v>-2.7539500000000001</v>
      </c>
      <c r="E2578" s="12"/>
      <c r="F2578" s="4" t="str">
        <f t="shared" si="162"/>
        <v>✓</v>
      </c>
      <c r="G2578" s="12"/>
      <c r="L2578" s="4" t="str">
        <f t="shared" si="163"/>
        <v/>
      </c>
      <c r="M2578" s="4" t="str">
        <f t="shared" si="164"/>
        <v/>
      </c>
      <c r="N2578" s="4" t="str">
        <f t="shared" si="165"/>
        <v/>
      </c>
    </row>
    <row r="2579" spans="1:14" x14ac:dyDescent="0.25">
      <c r="A2579" s="12"/>
      <c r="B2579" s="8" t="s">
        <v>1875</v>
      </c>
      <c r="C2579" s="32">
        <v>52.649590000000003</v>
      </c>
      <c r="D2579" s="33">
        <v>-2.8272499999999998</v>
      </c>
      <c r="E2579" s="12"/>
      <c r="F2579" s="4" t="str">
        <f t="shared" si="162"/>
        <v>✓</v>
      </c>
      <c r="G2579" s="12"/>
      <c r="L2579" s="4" t="str">
        <f t="shared" si="163"/>
        <v/>
      </c>
      <c r="M2579" s="4" t="str">
        <f t="shared" si="164"/>
        <v/>
      </c>
      <c r="N2579" s="4" t="str">
        <f t="shared" si="165"/>
        <v/>
      </c>
    </row>
    <row r="2580" spans="1:14" x14ac:dyDescent="0.25">
      <c r="A2580" s="12"/>
      <c r="B2580" s="8" t="s">
        <v>1876</v>
      </c>
      <c r="C2580" s="32">
        <v>52.537089999999999</v>
      </c>
      <c r="D2580" s="33">
        <v>-2.79162</v>
      </c>
      <c r="E2580" s="12"/>
      <c r="F2580" s="4" t="str">
        <f t="shared" si="162"/>
        <v>✓</v>
      </c>
      <c r="G2580" s="12"/>
      <c r="L2580" s="4" t="str">
        <f t="shared" si="163"/>
        <v/>
      </c>
      <c r="M2580" s="4" t="str">
        <f t="shared" si="164"/>
        <v/>
      </c>
      <c r="N2580" s="4" t="str">
        <f t="shared" si="165"/>
        <v/>
      </c>
    </row>
    <row r="2581" spans="1:14" x14ac:dyDescent="0.25">
      <c r="A2581" s="12"/>
      <c r="B2581" s="8" t="s">
        <v>1877</v>
      </c>
      <c r="C2581" s="32">
        <v>52.425319999999999</v>
      </c>
      <c r="D2581" s="33">
        <v>-2.8859499999999998</v>
      </c>
      <c r="E2581" s="12"/>
      <c r="F2581" s="4" t="str">
        <f t="shared" si="162"/>
        <v>✓</v>
      </c>
      <c r="G2581" s="12"/>
      <c r="L2581" s="4" t="str">
        <f t="shared" si="163"/>
        <v/>
      </c>
      <c r="M2581" s="4" t="str">
        <f t="shared" si="164"/>
        <v/>
      </c>
      <c r="N2581" s="4" t="str">
        <f t="shared" si="165"/>
        <v/>
      </c>
    </row>
    <row r="2582" spans="1:14" x14ac:dyDescent="0.25">
      <c r="A2582" s="12"/>
      <c r="B2582" s="8" t="s">
        <v>1878</v>
      </c>
      <c r="C2582" s="32">
        <v>52.365169999999999</v>
      </c>
      <c r="D2582" s="33">
        <v>-2.6952699999999998</v>
      </c>
      <c r="E2582" s="12"/>
      <c r="F2582" s="4" t="str">
        <f t="shared" si="162"/>
        <v>✓</v>
      </c>
      <c r="G2582" s="12"/>
      <c r="L2582" s="4" t="str">
        <f t="shared" si="163"/>
        <v/>
      </c>
      <c r="M2582" s="4" t="str">
        <f t="shared" si="164"/>
        <v/>
      </c>
      <c r="N2582" s="4" t="str">
        <f t="shared" si="165"/>
        <v/>
      </c>
    </row>
    <row r="2583" spans="1:14" x14ac:dyDescent="0.25">
      <c r="A2583" s="12"/>
      <c r="B2583" s="8" t="s">
        <v>1879</v>
      </c>
      <c r="C2583" s="32">
        <v>52.499169999999999</v>
      </c>
      <c r="D2583" s="33">
        <v>-2.9901300000000002</v>
      </c>
      <c r="E2583" s="12"/>
      <c r="F2583" s="4" t="str">
        <f t="shared" si="162"/>
        <v>✓</v>
      </c>
      <c r="G2583" s="12"/>
      <c r="L2583" s="4" t="str">
        <f t="shared" si="163"/>
        <v/>
      </c>
      <c r="M2583" s="4" t="str">
        <f t="shared" si="164"/>
        <v/>
      </c>
      <c r="N2583" s="4" t="str">
        <f t="shared" si="165"/>
        <v/>
      </c>
    </row>
    <row r="2584" spans="1:14" x14ac:dyDescent="0.25">
      <c r="A2584" s="12"/>
      <c r="B2584" s="8" t="s">
        <v>1880</v>
      </c>
      <c r="C2584" s="32">
        <v>52.712829999999997</v>
      </c>
      <c r="D2584" s="33">
        <v>-2.7496100000000001</v>
      </c>
      <c r="E2584" s="12"/>
      <c r="F2584" s="4" t="str">
        <f t="shared" si="162"/>
        <v>✓</v>
      </c>
      <c r="G2584" s="12"/>
      <c r="L2584" s="4" t="str">
        <f t="shared" si="163"/>
        <v/>
      </c>
      <c r="M2584" s="4" t="str">
        <f t="shared" si="164"/>
        <v/>
      </c>
      <c r="N2584" s="4" t="str">
        <f t="shared" si="165"/>
        <v/>
      </c>
    </row>
    <row r="2585" spans="1:14" x14ac:dyDescent="0.25">
      <c r="A2585" s="12"/>
      <c r="B2585" s="8" t="s">
        <v>1881</v>
      </c>
      <c r="C2585" s="32">
        <v>51.013240000000003</v>
      </c>
      <c r="D2585" s="33">
        <v>-3.1028699999999998</v>
      </c>
      <c r="E2585" s="12"/>
      <c r="F2585" s="4" t="str">
        <f t="shared" si="162"/>
        <v>✓</v>
      </c>
      <c r="G2585" s="12"/>
      <c r="L2585" s="4" t="str">
        <f t="shared" si="163"/>
        <v/>
      </c>
      <c r="M2585" s="4" t="str">
        <f t="shared" si="164"/>
        <v/>
      </c>
      <c r="N2585" s="4" t="str">
        <f t="shared" si="165"/>
        <v/>
      </c>
    </row>
    <row r="2586" spans="1:14" x14ac:dyDescent="0.25">
      <c r="A2586" s="12"/>
      <c r="B2586" s="8" t="s">
        <v>1882</v>
      </c>
      <c r="C2586" s="32">
        <v>51.033450000000002</v>
      </c>
      <c r="D2586" s="33">
        <v>-2.8255599999999998</v>
      </c>
      <c r="E2586" s="12"/>
      <c r="F2586" s="4" t="str">
        <f t="shared" si="162"/>
        <v>✓</v>
      </c>
      <c r="G2586" s="12"/>
      <c r="L2586" s="4" t="str">
        <f t="shared" si="163"/>
        <v/>
      </c>
      <c r="M2586" s="4" t="str">
        <f t="shared" si="164"/>
        <v/>
      </c>
      <c r="N2586" s="4" t="str">
        <f t="shared" si="165"/>
        <v/>
      </c>
    </row>
    <row r="2587" spans="1:14" x14ac:dyDescent="0.25">
      <c r="A2587" s="12"/>
      <c r="B2587" s="8" t="s">
        <v>1883</v>
      </c>
      <c r="C2587" s="32">
        <v>51.060499999999998</v>
      </c>
      <c r="D2587" s="33">
        <v>-2.7030500000000002</v>
      </c>
      <c r="E2587" s="12"/>
      <c r="F2587" s="4" t="str">
        <f t="shared" si="162"/>
        <v>✓</v>
      </c>
      <c r="G2587" s="12"/>
      <c r="L2587" s="4" t="str">
        <f t="shared" si="163"/>
        <v/>
      </c>
      <c r="M2587" s="4" t="str">
        <f t="shared" si="164"/>
        <v/>
      </c>
      <c r="N2587" s="4" t="str">
        <f t="shared" si="165"/>
        <v/>
      </c>
    </row>
    <row r="2588" spans="1:14" x14ac:dyDescent="0.25">
      <c r="A2588" s="12"/>
      <c r="B2588" s="8" t="s">
        <v>1884</v>
      </c>
      <c r="C2588" s="32">
        <v>50.974800000000002</v>
      </c>
      <c r="D2588" s="33">
        <v>-2.7733400000000001</v>
      </c>
      <c r="E2588" s="12"/>
      <c r="F2588" s="4" t="str">
        <f t="shared" si="162"/>
        <v>✓</v>
      </c>
      <c r="G2588" s="12"/>
      <c r="L2588" s="4" t="str">
        <f t="shared" si="163"/>
        <v/>
      </c>
      <c r="M2588" s="4" t="str">
        <f t="shared" si="164"/>
        <v/>
      </c>
      <c r="N2588" s="4" t="str">
        <f t="shared" si="165"/>
        <v/>
      </c>
    </row>
    <row r="2589" spans="1:14" x14ac:dyDescent="0.25">
      <c r="A2589" s="12"/>
      <c r="B2589" s="8" t="s">
        <v>1885</v>
      </c>
      <c r="C2589" s="32">
        <v>50.946689999999997</v>
      </c>
      <c r="D2589" s="33">
        <v>-2.8103400000000001</v>
      </c>
      <c r="E2589" s="12"/>
      <c r="F2589" s="4" t="str">
        <f t="shared" si="162"/>
        <v>✓</v>
      </c>
      <c r="G2589" s="12"/>
      <c r="L2589" s="4" t="str">
        <f t="shared" si="163"/>
        <v/>
      </c>
      <c r="M2589" s="4" t="str">
        <f t="shared" si="164"/>
        <v/>
      </c>
      <c r="N2589" s="4" t="str">
        <f t="shared" si="165"/>
        <v/>
      </c>
    </row>
    <row r="2590" spans="1:14" x14ac:dyDescent="0.25">
      <c r="A2590" s="12"/>
      <c r="B2590" s="8" t="s">
        <v>1886</v>
      </c>
      <c r="C2590" s="32">
        <v>50.9467</v>
      </c>
      <c r="D2590" s="33">
        <v>-2.7516699999999998</v>
      </c>
      <c r="E2590" s="12"/>
      <c r="F2590" s="4" t="str">
        <f t="shared" si="162"/>
        <v>✓</v>
      </c>
      <c r="G2590" s="12"/>
      <c r="L2590" s="4" t="str">
        <f t="shared" si="163"/>
        <v/>
      </c>
      <c r="M2590" s="4" t="str">
        <f t="shared" si="164"/>
        <v/>
      </c>
      <c r="N2590" s="4" t="str">
        <f t="shared" si="165"/>
        <v/>
      </c>
    </row>
    <row r="2591" spans="1:14" x14ac:dyDescent="0.25">
      <c r="A2591" s="12"/>
      <c r="B2591" s="8" t="s">
        <v>1887</v>
      </c>
      <c r="C2591" s="32">
        <v>50.951149999999998</v>
      </c>
      <c r="D2591" s="33">
        <v>-2.7169300000000001</v>
      </c>
      <c r="E2591" s="12"/>
      <c r="F2591" s="4" t="str">
        <f t="shared" si="162"/>
        <v>✓</v>
      </c>
      <c r="G2591" s="12"/>
      <c r="L2591" s="4" t="str">
        <f t="shared" si="163"/>
        <v/>
      </c>
      <c r="M2591" s="4" t="str">
        <f t="shared" si="164"/>
        <v/>
      </c>
      <c r="N2591" s="4" t="str">
        <f t="shared" si="165"/>
        <v/>
      </c>
    </row>
    <row r="2592" spans="1:14" x14ac:dyDescent="0.25">
      <c r="A2592" s="12"/>
      <c r="B2592" s="8" t="s">
        <v>1888</v>
      </c>
      <c r="C2592" s="32">
        <v>50.909419999999997</v>
      </c>
      <c r="D2592" s="33">
        <v>-2.7938399999999999</v>
      </c>
      <c r="E2592" s="12"/>
      <c r="F2592" s="4" t="str">
        <f t="shared" si="162"/>
        <v>✓</v>
      </c>
      <c r="G2592" s="12"/>
      <c r="L2592" s="4" t="str">
        <f t="shared" si="163"/>
        <v/>
      </c>
      <c r="M2592" s="4" t="str">
        <f t="shared" si="164"/>
        <v/>
      </c>
      <c r="N2592" s="4" t="str">
        <f t="shared" si="165"/>
        <v/>
      </c>
    </row>
    <row r="2593" spans="1:14" x14ac:dyDescent="0.25">
      <c r="A2593" s="12"/>
      <c r="B2593" s="8" t="s">
        <v>1889</v>
      </c>
      <c r="C2593" s="32">
        <v>50.908200000000001</v>
      </c>
      <c r="D2593" s="33">
        <v>-2.8364600000000002</v>
      </c>
      <c r="E2593" s="12"/>
      <c r="F2593" s="4" t="str">
        <f t="shared" si="162"/>
        <v>✓</v>
      </c>
      <c r="G2593" s="12"/>
      <c r="L2593" s="4" t="str">
        <f t="shared" si="163"/>
        <v/>
      </c>
      <c r="M2593" s="4" t="str">
        <f t="shared" si="164"/>
        <v/>
      </c>
      <c r="N2593" s="4" t="str">
        <f t="shared" si="165"/>
        <v/>
      </c>
    </row>
    <row r="2594" spans="1:14" x14ac:dyDescent="0.25">
      <c r="A2594" s="12"/>
      <c r="B2594" s="8" t="s">
        <v>1890</v>
      </c>
      <c r="C2594" s="32">
        <v>50.882939999999998</v>
      </c>
      <c r="D2594" s="33">
        <v>-2.78742</v>
      </c>
      <c r="E2594" s="12"/>
      <c r="F2594" s="4" t="str">
        <f t="shared" si="162"/>
        <v>✓</v>
      </c>
      <c r="G2594" s="12"/>
      <c r="L2594" s="4" t="str">
        <f t="shared" si="163"/>
        <v/>
      </c>
      <c r="M2594" s="4" t="str">
        <f t="shared" si="164"/>
        <v/>
      </c>
      <c r="N2594" s="4" t="str">
        <f t="shared" si="165"/>
        <v/>
      </c>
    </row>
    <row r="2595" spans="1:14" x14ac:dyDescent="0.25">
      <c r="A2595" s="12"/>
      <c r="B2595" s="8" t="s">
        <v>1891</v>
      </c>
      <c r="C2595" s="32">
        <v>50.935130000000001</v>
      </c>
      <c r="D2595" s="33">
        <v>-2.9154900000000001</v>
      </c>
      <c r="E2595" s="12"/>
      <c r="F2595" s="4" t="str">
        <f t="shared" si="162"/>
        <v>✓</v>
      </c>
      <c r="G2595" s="12"/>
      <c r="L2595" s="4" t="str">
        <f t="shared" si="163"/>
        <v/>
      </c>
      <c r="M2595" s="4" t="str">
        <f t="shared" si="164"/>
        <v/>
      </c>
      <c r="N2595" s="4" t="str">
        <f t="shared" si="165"/>
        <v/>
      </c>
    </row>
    <row r="2596" spans="1:14" x14ac:dyDescent="0.25">
      <c r="A2596" s="12"/>
      <c r="B2596" s="8" t="s">
        <v>1892</v>
      </c>
      <c r="C2596" s="32">
        <v>51.03407</v>
      </c>
      <c r="D2596" s="33">
        <v>-3.1007199999999999</v>
      </c>
      <c r="E2596" s="12"/>
      <c r="F2596" s="4" t="str">
        <f t="shared" si="162"/>
        <v>✓</v>
      </c>
      <c r="G2596" s="12"/>
      <c r="L2596" s="4" t="str">
        <f t="shared" si="163"/>
        <v/>
      </c>
      <c r="M2596" s="4" t="str">
        <f t="shared" si="164"/>
        <v/>
      </c>
      <c r="N2596" s="4" t="str">
        <f t="shared" si="165"/>
        <v/>
      </c>
    </row>
    <row r="2597" spans="1:14" x14ac:dyDescent="0.25">
      <c r="A2597" s="12"/>
      <c r="B2597" s="8" t="s">
        <v>1893</v>
      </c>
      <c r="C2597" s="32">
        <v>50.873629999999999</v>
      </c>
      <c r="D2597" s="33">
        <v>-2.9620500000000001</v>
      </c>
      <c r="E2597" s="12"/>
      <c r="F2597" s="4" t="str">
        <f t="shared" si="162"/>
        <v>✓</v>
      </c>
      <c r="G2597" s="12"/>
      <c r="L2597" s="4" t="str">
        <f t="shared" si="163"/>
        <v/>
      </c>
      <c r="M2597" s="4" t="str">
        <f t="shared" si="164"/>
        <v/>
      </c>
      <c r="N2597" s="4" t="str">
        <f t="shared" si="165"/>
        <v/>
      </c>
    </row>
    <row r="2598" spans="1:14" x14ac:dyDescent="0.25">
      <c r="A2598" s="12"/>
      <c r="B2598" s="8" t="s">
        <v>1894</v>
      </c>
      <c r="C2598" s="32">
        <v>50.97775</v>
      </c>
      <c r="D2598" s="33">
        <v>-3.24431</v>
      </c>
      <c r="E2598" s="12"/>
      <c r="F2598" s="4" t="str">
        <f t="shared" si="162"/>
        <v>✓</v>
      </c>
      <c r="G2598" s="12"/>
      <c r="L2598" s="4" t="str">
        <f t="shared" si="163"/>
        <v/>
      </c>
      <c r="M2598" s="4" t="str">
        <f t="shared" si="164"/>
        <v/>
      </c>
      <c r="N2598" s="4" t="str">
        <f t="shared" si="165"/>
        <v/>
      </c>
    </row>
    <row r="2599" spans="1:14" x14ac:dyDescent="0.25">
      <c r="A2599" s="12"/>
      <c r="B2599" s="8" t="s">
        <v>1895</v>
      </c>
      <c r="C2599" s="32">
        <v>51.04551</v>
      </c>
      <c r="D2599" s="33">
        <v>-3.54508</v>
      </c>
      <c r="E2599" s="12"/>
      <c r="F2599" s="4" t="str">
        <f t="shared" si="162"/>
        <v>✓</v>
      </c>
      <c r="G2599" s="12"/>
      <c r="L2599" s="4" t="str">
        <f t="shared" si="163"/>
        <v/>
      </c>
      <c r="M2599" s="4" t="str">
        <f t="shared" si="164"/>
        <v/>
      </c>
      <c r="N2599" s="4" t="str">
        <f t="shared" si="165"/>
        <v/>
      </c>
    </row>
    <row r="2600" spans="1:14" x14ac:dyDescent="0.25">
      <c r="A2600" s="12"/>
      <c r="B2600" s="8" t="s">
        <v>1896</v>
      </c>
      <c r="C2600" s="32">
        <v>51.162529999999997</v>
      </c>
      <c r="D2600" s="33">
        <v>-3.3526699999999998</v>
      </c>
      <c r="E2600" s="12"/>
      <c r="F2600" s="4" t="str">
        <f t="shared" si="162"/>
        <v>✓</v>
      </c>
      <c r="G2600" s="12"/>
      <c r="L2600" s="4" t="str">
        <f t="shared" si="163"/>
        <v/>
      </c>
      <c r="M2600" s="4" t="str">
        <f t="shared" si="164"/>
        <v/>
      </c>
      <c r="N2600" s="4" t="str">
        <f t="shared" si="165"/>
        <v/>
      </c>
    </row>
    <row r="2601" spans="1:14" x14ac:dyDescent="0.25">
      <c r="A2601" s="12"/>
      <c r="B2601" s="8" t="s">
        <v>1897</v>
      </c>
      <c r="C2601" s="32">
        <v>51.182029999999997</v>
      </c>
      <c r="D2601" s="33">
        <v>-3.51051</v>
      </c>
      <c r="E2601" s="12"/>
      <c r="F2601" s="4" t="str">
        <f t="shared" si="162"/>
        <v>✓</v>
      </c>
      <c r="G2601" s="12"/>
      <c r="L2601" s="4" t="str">
        <f t="shared" si="163"/>
        <v/>
      </c>
      <c r="M2601" s="4" t="str">
        <f t="shared" si="164"/>
        <v/>
      </c>
      <c r="N2601" s="4" t="str">
        <f t="shared" si="165"/>
        <v/>
      </c>
    </row>
    <row r="2602" spans="1:14" x14ac:dyDescent="0.25">
      <c r="A2602" s="12"/>
      <c r="B2602" s="8" t="s">
        <v>1898</v>
      </c>
      <c r="C2602" s="32">
        <v>50.993549999999999</v>
      </c>
      <c r="D2602" s="33">
        <v>-3.0372400000000002</v>
      </c>
      <c r="E2602" s="12"/>
      <c r="F2602" s="4" t="str">
        <f t="shared" si="162"/>
        <v>✓</v>
      </c>
      <c r="G2602" s="12"/>
      <c r="L2602" s="4" t="str">
        <f t="shared" si="163"/>
        <v/>
      </c>
      <c r="M2602" s="4" t="str">
        <f t="shared" si="164"/>
        <v/>
      </c>
      <c r="N2602" s="4" t="str">
        <f t="shared" si="165"/>
        <v/>
      </c>
    </row>
    <row r="2603" spans="1:14" x14ac:dyDescent="0.25">
      <c r="A2603" s="12"/>
      <c r="B2603" s="8" t="s">
        <v>1899</v>
      </c>
      <c r="C2603" s="32">
        <v>51.074710000000003</v>
      </c>
      <c r="D2603" s="33">
        <v>-3.2714300000000001</v>
      </c>
      <c r="E2603" s="12"/>
      <c r="F2603" s="4" t="str">
        <f t="shared" si="162"/>
        <v>✓</v>
      </c>
      <c r="G2603" s="12"/>
      <c r="L2603" s="4" t="str">
        <f t="shared" si="163"/>
        <v/>
      </c>
      <c r="M2603" s="4" t="str">
        <f t="shared" si="164"/>
        <v/>
      </c>
      <c r="N2603" s="4" t="str">
        <f t="shared" si="165"/>
        <v/>
      </c>
    </row>
    <row r="2604" spans="1:14" x14ac:dyDescent="0.25">
      <c r="A2604" s="12"/>
      <c r="B2604" s="8" t="s">
        <v>1900</v>
      </c>
      <c r="C2604" s="32">
        <v>51.142629999999997</v>
      </c>
      <c r="D2604" s="33">
        <v>-3.0943900000000002</v>
      </c>
      <c r="E2604" s="12"/>
      <c r="F2604" s="4" t="str">
        <f t="shared" si="162"/>
        <v>✓</v>
      </c>
      <c r="G2604" s="12"/>
      <c r="L2604" s="4" t="str">
        <f t="shared" si="163"/>
        <v/>
      </c>
      <c r="M2604" s="4" t="str">
        <f t="shared" si="164"/>
        <v/>
      </c>
      <c r="N2604" s="4" t="str">
        <f t="shared" si="165"/>
        <v/>
      </c>
    </row>
    <row r="2605" spans="1:14" x14ac:dyDescent="0.25">
      <c r="A2605" s="12"/>
      <c r="B2605" s="8" t="s">
        <v>1901</v>
      </c>
      <c r="C2605" s="32">
        <v>51.125660000000003</v>
      </c>
      <c r="D2605" s="33">
        <v>-3.00081</v>
      </c>
      <c r="E2605" s="12"/>
      <c r="F2605" s="4" t="str">
        <f t="shared" si="162"/>
        <v>✓</v>
      </c>
      <c r="G2605" s="12"/>
      <c r="L2605" s="4" t="str">
        <f t="shared" si="163"/>
        <v/>
      </c>
      <c r="M2605" s="4" t="str">
        <f t="shared" si="164"/>
        <v/>
      </c>
      <c r="N2605" s="4" t="str">
        <f t="shared" si="165"/>
        <v/>
      </c>
    </row>
    <row r="2606" spans="1:14" x14ac:dyDescent="0.25">
      <c r="A2606" s="12"/>
      <c r="B2606" s="8" t="s">
        <v>1902</v>
      </c>
      <c r="C2606" s="32">
        <v>51.131520000000002</v>
      </c>
      <c r="D2606" s="33">
        <v>-2.91039</v>
      </c>
      <c r="E2606" s="12"/>
      <c r="F2606" s="4" t="str">
        <f t="shared" si="162"/>
        <v>✓</v>
      </c>
      <c r="G2606" s="12"/>
      <c r="L2606" s="4" t="str">
        <f t="shared" si="163"/>
        <v/>
      </c>
      <c r="M2606" s="4" t="str">
        <f t="shared" si="164"/>
        <v/>
      </c>
      <c r="N2606" s="4" t="str">
        <f t="shared" si="165"/>
        <v/>
      </c>
    </row>
    <row r="2607" spans="1:14" x14ac:dyDescent="0.25">
      <c r="A2607" s="12"/>
      <c r="B2607" s="8" t="s">
        <v>1903</v>
      </c>
      <c r="C2607" s="32">
        <v>51.245220000000003</v>
      </c>
      <c r="D2607" s="33">
        <v>-2.9950700000000001</v>
      </c>
      <c r="E2607" s="12"/>
      <c r="F2607" s="4" t="str">
        <f t="shared" si="162"/>
        <v>✓</v>
      </c>
      <c r="G2607" s="12"/>
      <c r="L2607" s="4" t="str">
        <f t="shared" si="163"/>
        <v/>
      </c>
      <c r="M2607" s="4" t="str">
        <f t="shared" si="164"/>
        <v/>
      </c>
      <c r="N2607" s="4" t="str">
        <f t="shared" si="165"/>
        <v/>
      </c>
    </row>
    <row r="2608" spans="1:14" x14ac:dyDescent="0.25">
      <c r="A2608" s="12"/>
      <c r="B2608" s="8" t="s">
        <v>1904</v>
      </c>
      <c r="C2608" s="32">
        <v>51.225499999999997</v>
      </c>
      <c r="D2608" s="33">
        <v>-2.9567600000000001</v>
      </c>
      <c r="E2608" s="12"/>
      <c r="F2608" s="4" t="str">
        <f t="shared" si="162"/>
        <v>✓</v>
      </c>
      <c r="G2608" s="12"/>
      <c r="L2608" s="4" t="str">
        <f t="shared" si="163"/>
        <v/>
      </c>
      <c r="M2608" s="4" t="str">
        <f t="shared" si="164"/>
        <v/>
      </c>
      <c r="N2608" s="4" t="str">
        <f t="shared" si="165"/>
        <v/>
      </c>
    </row>
    <row r="2609" spans="1:14" x14ac:dyDescent="0.25">
      <c r="A2609" s="12"/>
      <c r="B2609" s="8" t="s">
        <v>2672</v>
      </c>
      <c r="C2609" s="32">
        <v>55.623150000000003</v>
      </c>
      <c r="D2609" s="33">
        <v>-2.8107099999999998</v>
      </c>
      <c r="E2609" s="12"/>
      <c r="F2609" s="4" t="str">
        <f t="shared" si="162"/>
        <v>✓</v>
      </c>
      <c r="G2609" s="12"/>
      <c r="L2609" s="4" t="str">
        <f t="shared" si="163"/>
        <v/>
      </c>
      <c r="M2609" s="4" t="str">
        <f t="shared" si="164"/>
        <v/>
      </c>
      <c r="N2609" s="4" t="str">
        <f t="shared" si="165"/>
        <v/>
      </c>
    </row>
    <row r="2610" spans="1:14" x14ac:dyDescent="0.25">
      <c r="A2610" s="12"/>
      <c r="B2610" s="8" t="s">
        <v>2673</v>
      </c>
      <c r="C2610" s="32">
        <v>55.711449999999999</v>
      </c>
      <c r="D2610" s="33">
        <v>-2.45194</v>
      </c>
      <c r="E2610" s="12"/>
      <c r="F2610" s="4" t="str">
        <f t="shared" si="162"/>
        <v>✓</v>
      </c>
      <c r="G2610" s="12"/>
      <c r="L2610" s="4" t="str">
        <f t="shared" si="163"/>
        <v/>
      </c>
      <c r="M2610" s="4" t="str">
        <f t="shared" si="164"/>
        <v/>
      </c>
      <c r="N2610" s="4" t="str">
        <f t="shared" si="165"/>
        <v/>
      </c>
    </row>
    <row r="2611" spans="1:14" x14ac:dyDescent="0.25">
      <c r="A2611" s="12"/>
      <c r="B2611" s="8" t="s">
        <v>2674</v>
      </c>
      <c r="C2611" s="32">
        <v>55.787649999999999</v>
      </c>
      <c r="D2611" s="33">
        <v>-2.3141400000000001</v>
      </c>
      <c r="E2611" s="12"/>
      <c r="F2611" s="4" t="str">
        <f t="shared" si="162"/>
        <v>✓</v>
      </c>
      <c r="G2611" s="12"/>
      <c r="L2611" s="4" t="str">
        <f t="shared" si="163"/>
        <v/>
      </c>
      <c r="M2611" s="4" t="str">
        <f t="shared" si="164"/>
        <v/>
      </c>
      <c r="N2611" s="4" t="str">
        <f t="shared" si="165"/>
        <v/>
      </c>
    </row>
    <row r="2612" spans="1:14" x14ac:dyDescent="0.25">
      <c r="A2612" s="12"/>
      <c r="B2612" s="8" t="s">
        <v>1905</v>
      </c>
      <c r="C2612" s="32">
        <v>55.638129999999997</v>
      </c>
      <c r="D2612" s="33">
        <v>-2.1942699999999999</v>
      </c>
      <c r="E2612" s="12"/>
      <c r="F2612" s="4" t="str">
        <f t="shared" si="162"/>
        <v>✓</v>
      </c>
      <c r="G2612" s="12"/>
      <c r="L2612" s="4" t="str">
        <f t="shared" si="163"/>
        <v/>
      </c>
      <c r="M2612" s="4" t="str">
        <f t="shared" si="164"/>
        <v/>
      </c>
      <c r="N2612" s="4" t="str">
        <f t="shared" si="165"/>
        <v/>
      </c>
    </row>
    <row r="2613" spans="1:14" x14ac:dyDescent="0.25">
      <c r="A2613" s="12"/>
      <c r="B2613" s="8" t="s">
        <v>2675</v>
      </c>
      <c r="C2613" s="32">
        <v>55.929830000000003</v>
      </c>
      <c r="D2613" s="33">
        <v>-2.3717100000000002</v>
      </c>
      <c r="E2613" s="12"/>
      <c r="F2613" s="4" t="str">
        <f t="shared" si="162"/>
        <v>✓</v>
      </c>
      <c r="G2613" s="12"/>
      <c r="L2613" s="4" t="str">
        <f t="shared" si="163"/>
        <v/>
      </c>
      <c r="M2613" s="4" t="str">
        <f t="shared" si="164"/>
        <v/>
      </c>
      <c r="N2613" s="4" t="str">
        <f t="shared" si="165"/>
        <v/>
      </c>
    </row>
    <row r="2614" spans="1:14" x14ac:dyDescent="0.25">
      <c r="A2614" s="12"/>
      <c r="B2614" s="8" t="s">
        <v>2676</v>
      </c>
      <c r="C2614" s="32">
        <v>55.867100000000001</v>
      </c>
      <c r="D2614" s="33">
        <v>-2.12486</v>
      </c>
      <c r="E2614" s="12"/>
      <c r="F2614" s="4" t="str">
        <f t="shared" si="162"/>
        <v>✓</v>
      </c>
      <c r="G2614" s="12"/>
      <c r="L2614" s="4" t="str">
        <f t="shared" si="163"/>
        <v/>
      </c>
      <c r="M2614" s="4" t="str">
        <f t="shared" si="164"/>
        <v/>
      </c>
      <c r="N2614" s="4" t="str">
        <f t="shared" si="165"/>
        <v/>
      </c>
    </row>
    <row r="2615" spans="1:14" x14ac:dyDescent="0.25">
      <c r="A2615" s="12"/>
      <c r="B2615" s="8" t="s">
        <v>1906</v>
      </c>
      <c r="C2615" s="32">
        <v>55.745820000000002</v>
      </c>
      <c r="D2615" s="33">
        <v>-2.0078</v>
      </c>
      <c r="E2615" s="12"/>
      <c r="F2615" s="4" t="str">
        <f t="shared" si="162"/>
        <v>✓</v>
      </c>
      <c r="G2615" s="12"/>
      <c r="L2615" s="4" t="str">
        <f t="shared" si="163"/>
        <v/>
      </c>
      <c r="M2615" s="4" t="str">
        <f t="shared" si="164"/>
        <v/>
      </c>
      <c r="N2615" s="4" t="str">
        <f t="shared" si="165"/>
        <v/>
      </c>
    </row>
    <row r="2616" spans="1:14" x14ac:dyDescent="0.25">
      <c r="A2616" s="12"/>
      <c r="B2616" s="8" t="s">
        <v>2677</v>
      </c>
      <c r="C2616" s="32">
        <v>55.731140000000003</v>
      </c>
      <c r="D2616" s="33">
        <v>-2.7544900000000001</v>
      </c>
      <c r="E2616" s="12"/>
      <c r="F2616" s="4" t="str">
        <f t="shared" si="162"/>
        <v>✓</v>
      </c>
      <c r="G2616" s="12"/>
      <c r="L2616" s="4" t="str">
        <f t="shared" si="163"/>
        <v/>
      </c>
      <c r="M2616" s="4" t="str">
        <f t="shared" si="164"/>
        <v/>
      </c>
      <c r="N2616" s="4" t="str">
        <f t="shared" si="165"/>
        <v/>
      </c>
    </row>
    <row r="2617" spans="1:14" x14ac:dyDescent="0.25">
      <c r="A2617" s="12"/>
      <c r="B2617" s="8" t="s">
        <v>2678</v>
      </c>
      <c r="C2617" s="32">
        <v>55.701819999999998</v>
      </c>
      <c r="D2617" s="33">
        <v>-2.57382</v>
      </c>
      <c r="E2617" s="12"/>
      <c r="F2617" s="4" t="str">
        <f t="shared" si="162"/>
        <v>✓</v>
      </c>
      <c r="G2617" s="12"/>
      <c r="L2617" s="4" t="str">
        <f t="shared" si="163"/>
        <v/>
      </c>
      <c r="M2617" s="4" t="str">
        <f t="shared" si="164"/>
        <v/>
      </c>
      <c r="N2617" s="4" t="str">
        <f t="shared" si="165"/>
        <v/>
      </c>
    </row>
    <row r="2618" spans="1:14" x14ac:dyDescent="0.25">
      <c r="A2618" s="12"/>
      <c r="B2618" s="8" t="s">
        <v>2679</v>
      </c>
      <c r="C2618" s="32">
        <v>55.642440000000001</v>
      </c>
      <c r="D2618" s="33">
        <v>-2.6720299999999999</v>
      </c>
      <c r="E2618" s="12"/>
      <c r="F2618" s="4" t="str">
        <f t="shared" si="162"/>
        <v>✓</v>
      </c>
      <c r="G2618" s="12"/>
      <c r="L2618" s="4" t="str">
        <f t="shared" si="163"/>
        <v/>
      </c>
      <c r="M2618" s="4" t="str">
        <f t="shared" si="164"/>
        <v/>
      </c>
      <c r="N2618" s="4" t="str">
        <f t="shared" si="165"/>
        <v/>
      </c>
    </row>
    <row r="2619" spans="1:14" x14ac:dyDescent="0.25">
      <c r="A2619" s="12"/>
      <c r="B2619" s="8" t="s">
        <v>1907</v>
      </c>
      <c r="C2619" s="32">
        <v>55.603169999999999</v>
      </c>
      <c r="D2619" s="33">
        <v>-2.2860399999999998</v>
      </c>
      <c r="E2619" s="12"/>
      <c r="F2619" s="4" t="str">
        <f t="shared" si="162"/>
        <v>✓</v>
      </c>
      <c r="G2619" s="12"/>
      <c r="L2619" s="4" t="str">
        <f t="shared" si="163"/>
        <v/>
      </c>
      <c r="M2619" s="4" t="str">
        <f t="shared" si="164"/>
        <v/>
      </c>
      <c r="N2619" s="4" t="str">
        <f t="shared" si="165"/>
        <v/>
      </c>
    </row>
    <row r="2620" spans="1:14" x14ac:dyDescent="0.25">
      <c r="A2620" s="12"/>
      <c r="B2620" s="8" t="s">
        <v>2680</v>
      </c>
      <c r="C2620" s="32">
        <v>55.581899999999997</v>
      </c>
      <c r="D2620" s="33">
        <v>-2.6932100000000001</v>
      </c>
      <c r="E2620" s="12"/>
      <c r="F2620" s="4" t="str">
        <f t="shared" si="162"/>
        <v>✓</v>
      </c>
      <c r="G2620" s="12"/>
      <c r="L2620" s="4" t="str">
        <f t="shared" si="163"/>
        <v/>
      </c>
      <c r="M2620" s="4" t="str">
        <f t="shared" si="164"/>
        <v/>
      </c>
      <c r="N2620" s="4" t="str">
        <f t="shared" si="165"/>
        <v/>
      </c>
    </row>
    <row r="2621" spans="1:14" x14ac:dyDescent="0.25">
      <c r="A2621" s="12"/>
      <c r="B2621" s="8" t="s">
        <v>2681</v>
      </c>
      <c r="C2621" s="32">
        <v>55.536580000000001</v>
      </c>
      <c r="D2621" s="33">
        <v>-2.8729499999999999</v>
      </c>
      <c r="E2621" s="12"/>
      <c r="F2621" s="4" t="str">
        <f t="shared" si="162"/>
        <v>✓</v>
      </c>
      <c r="G2621" s="12"/>
      <c r="L2621" s="4" t="str">
        <f t="shared" si="163"/>
        <v/>
      </c>
      <c r="M2621" s="4" t="str">
        <f t="shared" si="164"/>
        <v/>
      </c>
      <c r="N2621" s="4" t="str">
        <f t="shared" si="165"/>
        <v/>
      </c>
    </row>
    <row r="2622" spans="1:14" x14ac:dyDescent="0.25">
      <c r="A2622" s="12"/>
      <c r="B2622" s="8" t="s">
        <v>2682</v>
      </c>
      <c r="C2622" s="32">
        <v>55.47589</v>
      </c>
      <c r="D2622" s="33">
        <v>-2.5423</v>
      </c>
      <c r="E2622" s="12"/>
      <c r="F2622" s="4" t="str">
        <f t="shared" si="162"/>
        <v>✓</v>
      </c>
      <c r="G2622" s="12"/>
      <c r="L2622" s="4" t="str">
        <f t="shared" si="163"/>
        <v/>
      </c>
      <c r="M2622" s="4" t="str">
        <f t="shared" si="164"/>
        <v/>
      </c>
      <c r="N2622" s="4" t="str">
        <f t="shared" si="165"/>
        <v/>
      </c>
    </row>
    <row r="2623" spans="1:14" x14ac:dyDescent="0.25">
      <c r="A2623" s="12"/>
      <c r="B2623" s="8" t="s">
        <v>1908</v>
      </c>
      <c r="C2623" s="32">
        <v>55.117249999999999</v>
      </c>
      <c r="D2623" s="33">
        <v>-2.7721800000000001</v>
      </c>
      <c r="E2623" s="12"/>
      <c r="F2623" s="4" t="str">
        <f t="shared" si="162"/>
        <v>✓</v>
      </c>
      <c r="G2623" s="12"/>
      <c r="L2623" s="4" t="str">
        <f t="shared" si="163"/>
        <v/>
      </c>
      <c r="M2623" s="4" t="str">
        <f t="shared" si="164"/>
        <v/>
      </c>
      <c r="N2623" s="4" t="str">
        <f t="shared" si="165"/>
        <v/>
      </c>
    </row>
    <row r="2624" spans="1:14" x14ac:dyDescent="0.25">
      <c r="A2624" s="12"/>
      <c r="B2624" s="8" t="s">
        <v>1909</v>
      </c>
      <c r="C2624" s="32">
        <v>52.703110000000002</v>
      </c>
      <c r="D2624" s="33">
        <v>-2.5030700000000001</v>
      </c>
      <c r="E2624" s="12"/>
      <c r="F2624" s="4" t="str">
        <f t="shared" si="162"/>
        <v>✓</v>
      </c>
      <c r="G2624" s="12"/>
      <c r="L2624" s="4" t="str">
        <f t="shared" si="163"/>
        <v/>
      </c>
      <c r="M2624" s="4" t="str">
        <f t="shared" si="164"/>
        <v/>
      </c>
      <c r="N2624" s="4" t="str">
        <f t="shared" si="165"/>
        <v/>
      </c>
    </row>
    <row r="2625" spans="1:14" x14ac:dyDescent="0.25">
      <c r="A2625" s="12"/>
      <c r="B2625" s="8" t="s">
        <v>1910</v>
      </c>
      <c r="C2625" s="32">
        <v>52.769449999999999</v>
      </c>
      <c r="D2625" s="33">
        <v>-2.38707</v>
      </c>
      <c r="E2625" s="12"/>
      <c r="F2625" s="4" t="str">
        <f t="shared" si="162"/>
        <v>✓</v>
      </c>
      <c r="G2625" s="12"/>
      <c r="L2625" s="4" t="str">
        <f t="shared" si="163"/>
        <v/>
      </c>
      <c r="M2625" s="4" t="str">
        <f t="shared" si="164"/>
        <v/>
      </c>
      <c r="N2625" s="4" t="str">
        <f t="shared" si="165"/>
        <v/>
      </c>
    </row>
    <row r="2626" spans="1:14" x14ac:dyDescent="0.25">
      <c r="A2626" s="12"/>
      <c r="B2626" s="8" t="s">
        <v>1911</v>
      </c>
      <c r="C2626" s="32">
        <v>52.665199999999999</v>
      </c>
      <c r="D2626" s="33">
        <v>-2.3583500000000002</v>
      </c>
      <c r="E2626" s="12"/>
      <c r="F2626" s="4" t="str">
        <f t="shared" si="162"/>
        <v>✓</v>
      </c>
      <c r="G2626" s="12"/>
      <c r="L2626" s="4" t="str">
        <f t="shared" si="163"/>
        <v/>
      </c>
      <c r="M2626" s="4" t="str">
        <f t="shared" si="164"/>
        <v/>
      </c>
      <c r="N2626" s="4" t="str">
        <f t="shared" si="165"/>
        <v/>
      </c>
    </row>
    <row r="2627" spans="1:14" x14ac:dyDescent="0.25">
      <c r="A2627" s="12"/>
      <c r="B2627" s="8" t="s">
        <v>1912</v>
      </c>
      <c r="C2627" s="32">
        <v>52.612130000000001</v>
      </c>
      <c r="D2627" s="33">
        <v>-2.48183</v>
      </c>
      <c r="E2627" s="12"/>
      <c r="F2627" s="4" t="str">
        <f t="shared" si="162"/>
        <v>✓</v>
      </c>
      <c r="G2627" s="12"/>
      <c r="L2627" s="4" t="str">
        <f t="shared" si="163"/>
        <v/>
      </c>
      <c r="M2627" s="4" t="str">
        <f t="shared" si="164"/>
        <v/>
      </c>
      <c r="N2627" s="4" t="str">
        <f t="shared" si="165"/>
        <v/>
      </c>
    </row>
    <row r="2628" spans="1:14" x14ac:dyDescent="0.25">
      <c r="A2628" s="12"/>
      <c r="B2628" s="8" t="s">
        <v>1913</v>
      </c>
      <c r="C2628" s="32">
        <v>52.57864</v>
      </c>
      <c r="D2628" s="33">
        <v>-2.5825999999999998</v>
      </c>
      <c r="E2628" s="12"/>
      <c r="F2628" s="4" t="str">
        <f t="shared" si="162"/>
        <v>✓</v>
      </c>
      <c r="G2628" s="12"/>
      <c r="L2628" s="4" t="str">
        <f t="shared" si="163"/>
        <v/>
      </c>
      <c r="M2628" s="4" t="str">
        <f t="shared" si="164"/>
        <v/>
      </c>
      <c r="N2628" s="4" t="str">
        <f t="shared" si="165"/>
        <v/>
      </c>
    </row>
    <row r="2629" spans="1:14" x14ac:dyDescent="0.25">
      <c r="A2629" s="12"/>
      <c r="B2629" s="8" t="s">
        <v>1914</v>
      </c>
      <c r="C2629" s="32">
        <v>52.70035</v>
      </c>
      <c r="D2629" s="33">
        <v>-2.4398200000000001</v>
      </c>
      <c r="E2629" s="12"/>
      <c r="F2629" s="4" t="str">
        <f t="shared" si="162"/>
        <v>✓</v>
      </c>
      <c r="G2629" s="12"/>
      <c r="L2629" s="4" t="str">
        <f t="shared" si="163"/>
        <v/>
      </c>
      <c r="M2629" s="4" t="str">
        <f t="shared" si="164"/>
        <v/>
      </c>
      <c r="N2629" s="4" t="str">
        <f t="shared" si="165"/>
        <v/>
      </c>
    </row>
    <row r="2630" spans="1:14" x14ac:dyDescent="0.25">
      <c r="A2630" s="12"/>
      <c r="B2630" s="8" t="s">
        <v>1915</v>
      </c>
      <c r="C2630" s="32">
        <v>52.6676</v>
      </c>
      <c r="D2630" s="33">
        <v>-2.44855</v>
      </c>
      <c r="E2630" s="12"/>
      <c r="F2630" s="4" t="str">
        <f t="shared" si="162"/>
        <v>✓</v>
      </c>
      <c r="G2630" s="12"/>
      <c r="L2630" s="4" t="str">
        <f t="shared" si="163"/>
        <v/>
      </c>
      <c r="M2630" s="4" t="str">
        <f t="shared" si="164"/>
        <v/>
      </c>
      <c r="N2630" s="4" t="str">
        <f t="shared" si="165"/>
        <v/>
      </c>
    </row>
    <row r="2631" spans="1:14" x14ac:dyDescent="0.25">
      <c r="A2631" s="12"/>
      <c r="B2631" s="8" t="s">
        <v>1916</v>
      </c>
      <c r="C2631" s="32">
        <v>52.662739999999999</v>
      </c>
      <c r="D2631" s="33">
        <v>-2.4716399999999998</v>
      </c>
      <c r="E2631" s="12"/>
      <c r="F2631" s="4" t="str">
        <f t="shared" si="162"/>
        <v>✓</v>
      </c>
      <c r="G2631" s="12"/>
      <c r="L2631" s="4" t="str">
        <f t="shared" si="163"/>
        <v/>
      </c>
      <c r="M2631" s="4" t="str">
        <f t="shared" si="164"/>
        <v/>
      </c>
      <c r="N2631" s="4" t="str">
        <f t="shared" si="165"/>
        <v/>
      </c>
    </row>
    <row r="2632" spans="1:14" x14ac:dyDescent="0.25">
      <c r="A2632" s="12"/>
      <c r="B2632" s="8" t="s">
        <v>1917</v>
      </c>
      <c r="C2632" s="32">
        <v>52.717170000000003</v>
      </c>
      <c r="D2632" s="33">
        <v>-2.5392299999999999</v>
      </c>
      <c r="E2632" s="12"/>
      <c r="F2632" s="4" t="str">
        <f t="shared" si="162"/>
        <v>✓</v>
      </c>
      <c r="G2632" s="12"/>
      <c r="L2632" s="4" t="str">
        <f t="shared" si="163"/>
        <v/>
      </c>
      <c r="M2632" s="4" t="str">
        <f t="shared" si="164"/>
        <v/>
      </c>
      <c r="N2632" s="4" t="str">
        <f t="shared" si="165"/>
        <v/>
      </c>
    </row>
    <row r="2633" spans="1:14" x14ac:dyDescent="0.25">
      <c r="A2633" s="12"/>
      <c r="B2633" s="8" t="s">
        <v>1918</v>
      </c>
      <c r="C2633" s="32">
        <v>52.736400000000003</v>
      </c>
      <c r="D2633" s="33">
        <v>-2.5560800000000001</v>
      </c>
      <c r="E2633" s="12"/>
      <c r="F2633" s="4" t="str">
        <f t="shared" si="162"/>
        <v>✓</v>
      </c>
      <c r="G2633" s="12"/>
      <c r="L2633" s="4" t="str">
        <f t="shared" si="163"/>
        <v/>
      </c>
      <c r="M2633" s="4" t="str">
        <f t="shared" si="164"/>
        <v/>
      </c>
      <c r="N2633" s="4" t="str">
        <f t="shared" si="165"/>
        <v/>
      </c>
    </row>
    <row r="2634" spans="1:14" x14ac:dyDescent="0.25">
      <c r="A2634" s="12"/>
      <c r="B2634" s="8" t="s">
        <v>1919</v>
      </c>
      <c r="C2634" s="32">
        <v>52.639319999999998</v>
      </c>
      <c r="D2634" s="33">
        <v>-2.4504199999999998</v>
      </c>
      <c r="E2634" s="12"/>
      <c r="F2634" s="4" t="str">
        <f t="shared" si="162"/>
        <v>✓</v>
      </c>
      <c r="G2634" s="12"/>
      <c r="L2634" s="4" t="str">
        <f t="shared" si="163"/>
        <v/>
      </c>
      <c r="M2634" s="4" t="str">
        <f t="shared" si="164"/>
        <v/>
      </c>
      <c r="N2634" s="4" t="str">
        <f t="shared" si="165"/>
        <v/>
      </c>
    </row>
    <row r="2635" spans="1:14" x14ac:dyDescent="0.25">
      <c r="A2635" s="12"/>
      <c r="B2635" s="8" t="s">
        <v>1920</v>
      </c>
      <c r="C2635" s="32">
        <v>52.62932</v>
      </c>
      <c r="D2635" s="33">
        <v>-2.4821399999999998</v>
      </c>
      <c r="E2635" s="12"/>
      <c r="F2635" s="4" t="str">
        <f t="shared" si="162"/>
        <v>✓</v>
      </c>
      <c r="G2635" s="12"/>
      <c r="L2635" s="4" t="str">
        <f t="shared" si="163"/>
        <v/>
      </c>
      <c r="M2635" s="4" t="str">
        <f t="shared" si="164"/>
        <v/>
      </c>
      <c r="N2635" s="4" t="str">
        <f t="shared" si="165"/>
        <v/>
      </c>
    </row>
    <row r="2636" spans="1:14" x14ac:dyDescent="0.25">
      <c r="A2636" s="12"/>
      <c r="B2636" s="8" t="s">
        <v>1921</v>
      </c>
      <c r="C2636" s="32">
        <v>52.896949999999997</v>
      </c>
      <c r="D2636" s="33">
        <v>-2.4700299999999999</v>
      </c>
      <c r="E2636" s="12"/>
      <c r="F2636" s="4" t="str">
        <f t="shared" ref="F2636:F2699" si="166">IF(COUNTIF($B2636:$D2636, "")=3, "", IF(OR($C2636="", $D2636="", $C2636&gt;$J$3, $C2636&lt;$J$4, $D2636&gt;$J$5, $D2636&lt;$J$6), $J$9, $J$8))</f>
        <v>✓</v>
      </c>
      <c r="G2636" s="12"/>
      <c r="L2636" s="4" t="str">
        <f t="shared" ref="L2636:L2699" si="167">IF(B2636="", "", IF(COUNTIF(B$11:B$5010, B2636)&gt;1, "X", ""))</f>
        <v/>
      </c>
      <c r="M2636" s="4" t="str">
        <f t="shared" ref="M2636:M2699" si="168">IF(C2636="", "", IF(ISNUMBER(C2636)=FALSE, "X", ""))</f>
        <v/>
      </c>
      <c r="N2636" s="4" t="str">
        <f t="shared" ref="N2636:N2699" si="169">IF(D2636="", "", IF(ISNUMBER(D2636)=FALSE, "X", ""))</f>
        <v/>
      </c>
    </row>
    <row r="2637" spans="1:14" x14ac:dyDescent="0.25">
      <c r="A2637" s="12"/>
      <c r="B2637" s="8" t="s">
        <v>1922</v>
      </c>
      <c r="C2637" s="32">
        <v>51.13467</v>
      </c>
      <c r="D2637" s="33">
        <v>0.26651999999999998</v>
      </c>
      <c r="E2637" s="12"/>
      <c r="F2637" s="4" t="str">
        <f t="shared" si="166"/>
        <v>✓</v>
      </c>
      <c r="G2637" s="12"/>
      <c r="L2637" s="4" t="str">
        <f t="shared" si="167"/>
        <v/>
      </c>
      <c r="M2637" s="4" t="str">
        <f t="shared" si="168"/>
        <v/>
      </c>
      <c r="N2637" s="4" t="str">
        <f t="shared" si="169"/>
        <v/>
      </c>
    </row>
    <row r="2638" spans="1:14" x14ac:dyDescent="0.25">
      <c r="A2638" s="12"/>
      <c r="B2638" s="8" t="s">
        <v>1923</v>
      </c>
      <c r="C2638" s="32">
        <v>51.212009999999999</v>
      </c>
      <c r="D2638" s="33">
        <v>0.28409000000000001</v>
      </c>
      <c r="E2638" s="12"/>
      <c r="F2638" s="4" t="str">
        <f t="shared" si="166"/>
        <v>✓</v>
      </c>
      <c r="G2638" s="12"/>
      <c r="L2638" s="4" t="str">
        <f t="shared" si="167"/>
        <v/>
      </c>
      <c r="M2638" s="4" t="str">
        <f t="shared" si="168"/>
        <v/>
      </c>
      <c r="N2638" s="4" t="str">
        <f t="shared" si="169"/>
        <v/>
      </c>
    </row>
    <row r="2639" spans="1:14" x14ac:dyDescent="0.25">
      <c r="A2639" s="12"/>
      <c r="B2639" s="8" t="s">
        <v>1924</v>
      </c>
      <c r="C2639" s="32">
        <v>51.206960000000002</v>
      </c>
      <c r="D2639" s="33">
        <v>0.26476</v>
      </c>
      <c r="E2639" s="12"/>
      <c r="F2639" s="4" t="str">
        <f t="shared" si="166"/>
        <v>✓</v>
      </c>
      <c r="G2639" s="12"/>
      <c r="L2639" s="4" t="str">
        <f t="shared" si="167"/>
        <v/>
      </c>
      <c r="M2639" s="4" t="str">
        <f t="shared" si="168"/>
        <v/>
      </c>
      <c r="N2639" s="4" t="str">
        <f t="shared" si="169"/>
        <v/>
      </c>
    </row>
    <row r="2640" spans="1:14" x14ac:dyDescent="0.25">
      <c r="A2640" s="12"/>
      <c r="B2640" s="8" t="s">
        <v>1925</v>
      </c>
      <c r="C2640" s="32">
        <v>51.172400000000003</v>
      </c>
      <c r="D2640" s="33">
        <v>0.44453999999999999</v>
      </c>
      <c r="E2640" s="12"/>
      <c r="F2640" s="4" t="str">
        <f t="shared" si="166"/>
        <v>✓</v>
      </c>
      <c r="G2640" s="12"/>
      <c r="L2640" s="4" t="str">
        <f t="shared" si="167"/>
        <v/>
      </c>
      <c r="M2640" s="4" t="str">
        <f t="shared" si="168"/>
        <v/>
      </c>
      <c r="N2640" s="4" t="str">
        <f t="shared" si="169"/>
        <v/>
      </c>
    </row>
    <row r="2641" spans="1:14" x14ac:dyDescent="0.25">
      <c r="A2641" s="12"/>
      <c r="B2641" s="8" t="s">
        <v>1926</v>
      </c>
      <c r="C2641" s="32">
        <v>51.276899999999998</v>
      </c>
      <c r="D2641" s="33">
        <v>0.18379000000000001</v>
      </c>
      <c r="E2641" s="12"/>
      <c r="F2641" s="4" t="str">
        <f t="shared" si="166"/>
        <v>✓</v>
      </c>
      <c r="G2641" s="12"/>
      <c r="L2641" s="4" t="str">
        <f t="shared" si="167"/>
        <v/>
      </c>
      <c r="M2641" s="4" t="str">
        <f t="shared" si="168"/>
        <v/>
      </c>
      <c r="N2641" s="4" t="str">
        <f t="shared" si="169"/>
        <v/>
      </c>
    </row>
    <row r="2642" spans="1:14" x14ac:dyDescent="0.25">
      <c r="A2642" s="12"/>
      <c r="B2642" s="8" t="s">
        <v>1927</v>
      </c>
      <c r="C2642" s="32">
        <v>51.298000000000002</v>
      </c>
      <c r="D2642" s="33">
        <v>0.15734000000000001</v>
      </c>
      <c r="E2642" s="12"/>
      <c r="F2642" s="4" t="str">
        <f t="shared" si="166"/>
        <v>✓</v>
      </c>
      <c r="G2642" s="12"/>
      <c r="L2642" s="4" t="str">
        <f t="shared" si="167"/>
        <v/>
      </c>
      <c r="M2642" s="4" t="str">
        <f t="shared" si="168"/>
        <v/>
      </c>
      <c r="N2642" s="4" t="str">
        <f t="shared" si="169"/>
        <v/>
      </c>
    </row>
    <row r="2643" spans="1:14" x14ac:dyDescent="0.25">
      <c r="A2643" s="12"/>
      <c r="B2643" s="8" t="s">
        <v>1928</v>
      </c>
      <c r="C2643" s="32">
        <v>51.302779999999998</v>
      </c>
      <c r="D2643" s="33">
        <v>0.27496999999999999</v>
      </c>
      <c r="E2643" s="12"/>
      <c r="F2643" s="4" t="str">
        <f t="shared" si="166"/>
        <v>✓</v>
      </c>
      <c r="G2643" s="12"/>
      <c r="L2643" s="4" t="str">
        <f t="shared" si="167"/>
        <v/>
      </c>
      <c r="M2643" s="4" t="str">
        <f t="shared" si="168"/>
        <v/>
      </c>
      <c r="N2643" s="4" t="str">
        <f t="shared" si="169"/>
        <v/>
      </c>
    </row>
    <row r="2644" spans="1:14" x14ac:dyDescent="0.25">
      <c r="A2644" s="12"/>
      <c r="B2644" s="8" t="s">
        <v>1929</v>
      </c>
      <c r="C2644" s="32">
        <v>51.292929999999998</v>
      </c>
      <c r="D2644" s="33">
        <v>5.1799999999999999E-2</v>
      </c>
      <c r="E2644" s="12"/>
      <c r="F2644" s="4" t="str">
        <f t="shared" si="166"/>
        <v>✓</v>
      </c>
      <c r="G2644" s="12"/>
      <c r="L2644" s="4" t="str">
        <f t="shared" si="167"/>
        <v/>
      </c>
      <c r="M2644" s="4" t="str">
        <f t="shared" si="168"/>
        <v/>
      </c>
      <c r="N2644" s="4" t="str">
        <f t="shared" si="169"/>
        <v/>
      </c>
    </row>
    <row r="2645" spans="1:14" x14ac:dyDescent="0.25">
      <c r="A2645" s="12"/>
      <c r="B2645" s="8" t="s">
        <v>1930</v>
      </c>
      <c r="C2645" s="32">
        <v>51.096229999999998</v>
      </c>
      <c r="D2645" s="33">
        <v>0.53688000000000002</v>
      </c>
      <c r="E2645" s="12"/>
      <c r="F2645" s="4" t="str">
        <f t="shared" si="166"/>
        <v>✓</v>
      </c>
      <c r="G2645" s="12"/>
      <c r="L2645" s="4" t="str">
        <f t="shared" si="167"/>
        <v/>
      </c>
      <c r="M2645" s="4" t="str">
        <f t="shared" si="168"/>
        <v/>
      </c>
      <c r="N2645" s="4" t="str">
        <f t="shared" si="169"/>
        <v/>
      </c>
    </row>
    <row r="2646" spans="1:14" x14ac:dyDescent="0.25">
      <c r="A2646" s="12"/>
      <c r="B2646" s="8" t="s">
        <v>1931</v>
      </c>
      <c r="C2646" s="32">
        <v>51.042789999999997</v>
      </c>
      <c r="D2646" s="33">
        <v>0.52259999999999995</v>
      </c>
      <c r="E2646" s="12"/>
      <c r="F2646" s="4" t="str">
        <f t="shared" si="166"/>
        <v>✓</v>
      </c>
      <c r="G2646" s="12"/>
      <c r="L2646" s="4" t="str">
        <f t="shared" si="167"/>
        <v/>
      </c>
      <c r="M2646" s="4" t="str">
        <f t="shared" si="168"/>
        <v/>
      </c>
      <c r="N2646" s="4" t="str">
        <f t="shared" si="169"/>
        <v/>
      </c>
    </row>
    <row r="2647" spans="1:14" x14ac:dyDescent="0.25">
      <c r="A2647" s="12"/>
      <c r="B2647" s="8" t="s">
        <v>1932</v>
      </c>
      <c r="C2647" s="32">
        <v>51.002870000000001</v>
      </c>
      <c r="D2647" s="33">
        <v>0.40620000000000001</v>
      </c>
      <c r="E2647" s="12"/>
      <c r="F2647" s="4" t="str">
        <f t="shared" si="166"/>
        <v>✓</v>
      </c>
      <c r="G2647" s="12"/>
      <c r="L2647" s="4" t="str">
        <f t="shared" si="167"/>
        <v/>
      </c>
      <c r="M2647" s="4" t="str">
        <f t="shared" si="168"/>
        <v/>
      </c>
      <c r="N2647" s="4" t="str">
        <f t="shared" si="169"/>
        <v/>
      </c>
    </row>
    <row r="2648" spans="1:14" x14ac:dyDescent="0.25">
      <c r="A2648" s="12"/>
      <c r="B2648" s="8" t="s">
        <v>1933</v>
      </c>
      <c r="C2648" s="32">
        <v>51.128880000000002</v>
      </c>
      <c r="D2648" s="33">
        <v>0.27609</v>
      </c>
      <c r="E2648" s="12"/>
      <c r="F2648" s="4" t="str">
        <f t="shared" si="166"/>
        <v>✓</v>
      </c>
      <c r="G2648" s="12"/>
      <c r="L2648" s="4" t="str">
        <f t="shared" si="167"/>
        <v/>
      </c>
      <c r="M2648" s="4" t="str">
        <f t="shared" si="168"/>
        <v/>
      </c>
      <c r="N2648" s="4" t="str">
        <f t="shared" si="169"/>
        <v/>
      </c>
    </row>
    <row r="2649" spans="1:14" x14ac:dyDescent="0.25">
      <c r="A2649" s="12"/>
      <c r="B2649" s="8" t="s">
        <v>1934</v>
      </c>
      <c r="C2649" s="32">
        <v>51.016779999999997</v>
      </c>
      <c r="D2649" s="33">
        <v>0.25036999999999998</v>
      </c>
      <c r="E2649" s="12"/>
      <c r="F2649" s="4" t="str">
        <f t="shared" si="166"/>
        <v>✓</v>
      </c>
      <c r="G2649" s="12"/>
      <c r="L2649" s="4" t="str">
        <f t="shared" si="167"/>
        <v/>
      </c>
      <c r="M2649" s="4" t="str">
        <f t="shared" si="168"/>
        <v/>
      </c>
      <c r="N2649" s="4" t="str">
        <f t="shared" si="169"/>
        <v/>
      </c>
    </row>
    <row r="2650" spans="1:14" x14ac:dyDescent="0.25">
      <c r="A2650" s="12"/>
      <c r="B2650" s="8" t="s">
        <v>1935</v>
      </c>
      <c r="C2650" s="32">
        <v>50.95814</v>
      </c>
      <c r="D2650" s="33">
        <v>0.26296000000000003</v>
      </c>
      <c r="E2650" s="12"/>
      <c r="F2650" s="4" t="str">
        <f t="shared" si="166"/>
        <v>✓</v>
      </c>
      <c r="G2650" s="12"/>
      <c r="L2650" s="4" t="str">
        <f t="shared" si="167"/>
        <v/>
      </c>
      <c r="M2650" s="4" t="str">
        <f t="shared" si="168"/>
        <v/>
      </c>
      <c r="N2650" s="4" t="str">
        <f t="shared" si="169"/>
        <v/>
      </c>
    </row>
    <row r="2651" spans="1:14" x14ac:dyDescent="0.25">
      <c r="A2651" s="12"/>
      <c r="B2651" s="8" t="s">
        <v>1936</v>
      </c>
      <c r="C2651" s="32">
        <v>50.982050000000001</v>
      </c>
      <c r="D2651" s="33">
        <v>0.10034999999999999</v>
      </c>
      <c r="E2651" s="12"/>
      <c r="F2651" s="4" t="str">
        <f t="shared" si="166"/>
        <v>✓</v>
      </c>
      <c r="G2651" s="12"/>
      <c r="L2651" s="4" t="str">
        <f t="shared" si="167"/>
        <v/>
      </c>
      <c r="M2651" s="4" t="str">
        <f t="shared" si="168"/>
        <v/>
      </c>
      <c r="N2651" s="4" t="str">
        <f t="shared" si="169"/>
        <v/>
      </c>
    </row>
    <row r="2652" spans="1:14" x14ac:dyDescent="0.25">
      <c r="A2652" s="12"/>
      <c r="B2652" s="8" t="s">
        <v>1937</v>
      </c>
      <c r="C2652" s="32">
        <v>51.139859999999999</v>
      </c>
      <c r="D2652" s="33">
        <v>0.85680999999999996</v>
      </c>
      <c r="E2652" s="12"/>
      <c r="F2652" s="4" t="str">
        <f t="shared" si="166"/>
        <v>✓</v>
      </c>
      <c r="G2652" s="12"/>
      <c r="L2652" s="4" t="str">
        <f t="shared" si="167"/>
        <v/>
      </c>
      <c r="M2652" s="4" t="str">
        <f t="shared" si="168"/>
        <v/>
      </c>
      <c r="N2652" s="4" t="str">
        <f t="shared" si="169"/>
        <v/>
      </c>
    </row>
    <row r="2653" spans="1:14" x14ac:dyDescent="0.25">
      <c r="A2653" s="12"/>
      <c r="B2653" s="8" t="s">
        <v>1938</v>
      </c>
      <c r="C2653" s="32">
        <v>51.149709999999999</v>
      </c>
      <c r="D2653" s="33">
        <v>0.88800000000000001</v>
      </c>
      <c r="E2653" s="12"/>
      <c r="F2653" s="4" t="str">
        <f t="shared" si="166"/>
        <v>✓</v>
      </c>
      <c r="G2653" s="12"/>
      <c r="L2653" s="4" t="str">
        <f t="shared" si="167"/>
        <v/>
      </c>
      <c r="M2653" s="4" t="str">
        <f t="shared" si="168"/>
        <v/>
      </c>
      <c r="N2653" s="4" t="str">
        <f t="shared" si="169"/>
        <v/>
      </c>
    </row>
    <row r="2654" spans="1:14" x14ac:dyDescent="0.25">
      <c r="A2654" s="12"/>
      <c r="B2654" s="8" t="s">
        <v>1939</v>
      </c>
      <c r="C2654" s="32">
        <v>51.14058</v>
      </c>
      <c r="D2654" s="33">
        <v>0.93811999999999995</v>
      </c>
      <c r="E2654" s="12"/>
      <c r="F2654" s="4" t="str">
        <f t="shared" si="166"/>
        <v>✓</v>
      </c>
      <c r="G2654" s="12"/>
      <c r="L2654" s="4" t="str">
        <f t="shared" si="167"/>
        <v/>
      </c>
      <c r="M2654" s="4" t="str">
        <f t="shared" si="168"/>
        <v/>
      </c>
      <c r="N2654" s="4" t="str">
        <f t="shared" si="169"/>
        <v/>
      </c>
    </row>
    <row r="2655" spans="1:14" x14ac:dyDescent="0.25">
      <c r="A2655" s="12"/>
      <c r="B2655" s="8" t="s">
        <v>1940</v>
      </c>
      <c r="C2655" s="32">
        <v>51.096209999999999</v>
      </c>
      <c r="D2655" s="33">
        <v>0.79730999999999996</v>
      </c>
      <c r="E2655" s="12"/>
      <c r="F2655" s="4" t="str">
        <f t="shared" si="166"/>
        <v>✓</v>
      </c>
      <c r="G2655" s="12"/>
      <c r="L2655" s="4" t="str">
        <f t="shared" si="167"/>
        <v/>
      </c>
      <c r="M2655" s="4" t="str">
        <f t="shared" si="168"/>
        <v/>
      </c>
      <c r="N2655" s="4" t="str">
        <f t="shared" si="169"/>
        <v/>
      </c>
    </row>
    <row r="2656" spans="1:14" x14ac:dyDescent="0.25">
      <c r="A2656" s="12"/>
      <c r="B2656" s="8" t="s">
        <v>1941</v>
      </c>
      <c r="C2656" s="32">
        <v>51.168109999999999</v>
      </c>
      <c r="D2656" s="33">
        <v>0.69357000000000002</v>
      </c>
      <c r="E2656" s="12"/>
      <c r="F2656" s="4" t="str">
        <f t="shared" si="166"/>
        <v>✓</v>
      </c>
      <c r="G2656" s="12"/>
      <c r="L2656" s="4" t="str">
        <f t="shared" si="167"/>
        <v/>
      </c>
      <c r="M2656" s="4" t="str">
        <f t="shared" si="168"/>
        <v/>
      </c>
      <c r="N2656" s="4" t="str">
        <f t="shared" si="169"/>
        <v/>
      </c>
    </row>
    <row r="2657" spans="1:14" x14ac:dyDescent="0.25">
      <c r="A2657" s="12"/>
      <c r="B2657" s="8" t="s">
        <v>1942</v>
      </c>
      <c r="C2657" s="32">
        <v>50.982799999999997</v>
      </c>
      <c r="D2657" s="33">
        <v>0.95096999999999998</v>
      </c>
      <c r="E2657" s="12"/>
      <c r="F2657" s="4" t="str">
        <f t="shared" si="166"/>
        <v>✓</v>
      </c>
      <c r="G2657" s="12"/>
      <c r="L2657" s="4" t="str">
        <f t="shared" si="167"/>
        <v/>
      </c>
      <c r="M2657" s="4" t="str">
        <f t="shared" si="168"/>
        <v/>
      </c>
      <c r="N2657" s="4" t="str">
        <f t="shared" si="169"/>
        <v/>
      </c>
    </row>
    <row r="2658" spans="1:14" x14ac:dyDescent="0.25">
      <c r="A2658" s="12"/>
      <c r="B2658" s="8" t="s">
        <v>1943</v>
      </c>
      <c r="C2658" s="32">
        <v>50.993920000000003</v>
      </c>
      <c r="D2658" s="33">
        <v>0.93257999999999996</v>
      </c>
      <c r="E2658" s="12"/>
      <c r="F2658" s="4" t="str">
        <f t="shared" si="166"/>
        <v>✓</v>
      </c>
      <c r="G2658" s="12"/>
      <c r="L2658" s="4" t="str">
        <f t="shared" si="167"/>
        <v/>
      </c>
      <c r="M2658" s="4" t="str">
        <f t="shared" si="168"/>
        <v/>
      </c>
      <c r="N2658" s="4" t="str">
        <f t="shared" si="169"/>
        <v/>
      </c>
    </row>
    <row r="2659" spans="1:14" x14ac:dyDescent="0.25">
      <c r="A2659" s="12"/>
      <c r="B2659" s="8" t="s">
        <v>1944</v>
      </c>
      <c r="C2659" s="32">
        <v>51.120869999999996</v>
      </c>
      <c r="D2659" s="33">
        <v>0.24812000000000001</v>
      </c>
      <c r="E2659" s="12"/>
      <c r="F2659" s="4" t="str">
        <f t="shared" si="166"/>
        <v>✓</v>
      </c>
      <c r="G2659" s="12"/>
      <c r="L2659" s="4" t="str">
        <f t="shared" si="167"/>
        <v/>
      </c>
      <c r="M2659" s="4" t="str">
        <f t="shared" si="168"/>
        <v/>
      </c>
      <c r="N2659" s="4" t="str">
        <f t="shared" si="169"/>
        <v/>
      </c>
    </row>
    <row r="2660" spans="1:14" x14ac:dyDescent="0.25">
      <c r="A2660" s="12"/>
      <c r="B2660" s="8" t="s">
        <v>1945</v>
      </c>
      <c r="C2660" s="32">
        <v>51.062510000000003</v>
      </c>
      <c r="D2660" s="33">
        <v>0.69674000000000003</v>
      </c>
      <c r="E2660" s="12"/>
      <c r="F2660" s="4" t="str">
        <f t="shared" si="166"/>
        <v>✓</v>
      </c>
      <c r="G2660" s="12"/>
      <c r="L2660" s="4" t="str">
        <f t="shared" si="167"/>
        <v/>
      </c>
      <c r="M2660" s="4" t="str">
        <f t="shared" si="168"/>
        <v/>
      </c>
      <c r="N2660" s="4" t="str">
        <f t="shared" si="169"/>
        <v/>
      </c>
    </row>
    <row r="2661" spans="1:14" x14ac:dyDescent="0.25">
      <c r="A2661" s="12"/>
      <c r="B2661" s="8" t="s">
        <v>1946</v>
      </c>
      <c r="C2661" s="32">
        <v>50.96284</v>
      </c>
      <c r="D2661" s="33">
        <v>0.68535000000000001</v>
      </c>
      <c r="E2661" s="12"/>
      <c r="F2661" s="4" t="str">
        <f t="shared" si="166"/>
        <v>✓</v>
      </c>
      <c r="G2661" s="12"/>
      <c r="L2661" s="4" t="str">
        <f t="shared" si="167"/>
        <v/>
      </c>
      <c r="M2661" s="4" t="str">
        <f t="shared" si="168"/>
        <v/>
      </c>
      <c r="N2661" s="4" t="str">
        <f t="shared" si="169"/>
        <v/>
      </c>
    </row>
    <row r="2662" spans="1:14" x14ac:dyDescent="0.25">
      <c r="A2662" s="12"/>
      <c r="B2662" s="8" t="s">
        <v>1947</v>
      </c>
      <c r="C2662" s="32">
        <v>50.979109999999999</v>
      </c>
      <c r="D2662" s="33">
        <v>0.49051</v>
      </c>
      <c r="E2662" s="12"/>
      <c r="F2662" s="4" t="str">
        <f t="shared" si="166"/>
        <v>✓</v>
      </c>
      <c r="G2662" s="12"/>
      <c r="L2662" s="4" t="str">
        <f t="shared" si="167"/>
        <v/>
      </c>
      <c r="M2662" s="4" t="str">
        <f t="shared" si="168"/>
        <v/>
      </c>
      <c r="N2662" s="4" t="str">
        <f t="shared" si="169"/>
        <v/>
      </c>
    </row>
    <row r="2663" spans="1:14" x14ac:dyDescent="0.25">
      <c r="A2663" s="12"/>
      <c r="B2663" s="8" t="s">
        <v>1948</v>
      </c>
      <c r="C2663" s="32">
        <v>50.911259999999999</v>
      </c>
      <c r="D2663" s="33">
        <v>0.47498000000000001</v>
      </c>
      <c r="E2663" s="12"/>
      <c r="F2663" s="4" t="str">
        <f t="shared" si="166"/>
        <v>✓</v>
      </c>
      <c r="G2663" s="12"/>
      <c r="L2663" s="4" t="str">
        <f t="shared" si="167"/>
        <v/>
      </c>
      <c r="M2663" s="4" t="str">
        <f t="shared" si="168"/>
        <v/>
      </c>
      <c r="N2663" s="4" t="str">
        <f t="shared" si="169"/>
        <v/>
      </c>
    </row>
    <row r="2664" spans="1:14" x14ac:dyDescent="0.25">
      <c r="A2664" s="12"/>
      <c r="B2664" s="8" t="s">
        <v>1949</v>
      </c>
      <c r="C2664" s="32">
        <v>50.865029999999997</v>
      </c>
      <c r="D2664" s="33">
        <v>0.58223000000000003</v>
      </c>
      <c r="E2664" s="12"/>
      <c r="F2664" s="4" t="str">
        <f t="shared" si="166"/>
        <v>✓</v>
      </c>
      <c r="G2664" s="12"/>
      <c r="L2664" s="4" t="str">
        <f t="shared" si="167"/>
        <v/>
      </c>
      <c r="M2664" s="4" t="str">
        <f t="shared" si="168"/>
        <v/>
      </c>
      <c r="N2664" s="4" t="str">
        <f t="shared" si="169"/>
        <v/>
      </c>
    </row>
    <row r="2665" spans="1:14" x14ac:dyDescent="0.25">
      <c r="A2665" s="12"/>
      <c r="B2665" s="8" t="s">
        <v>1950</v>
      </c>
      <c r="C2665" s="32">
        <v>50.88288</v>
      </c>
      <c r="D2665" s="33">
        <v>0.61399000000000004</v>
      </c>
      <c r="E2665" s="12"/>
      <c r="F2665" s="4" t="str">
        <f t="shared" si="166"/>
        <v>✓</v>
      </c>
      <c r="G2665" s="12"/>
      <c r="L2665" s="4" t="str">
        <f t="shared" si="167"/>
        <v/>
      </c>
      <c r="M2665" s="4" t="str">
        <f t="shared" si="168"/>
        <v/>
      </c>
      <c r="N2665" s="4" t="str">
        <f t="shared" si="169"/>
        <v/>
      </c>
    </row>
    <row r="2666" spans="1:14" x14ac:dyDescent="0.25">
      <c r="A2666" s="12"/>
      <c r="B2666" s="8" t="s">
        <v>1951</v>
      </c>
      <c r="C2666" s="32">
        <v>50.920299999999997</v>
      </c>
      <c r="D2666" s="33">
        <v>0.69903000000000004</v>
      </c>
      <c r="E2666" s="12"/>
      <c r="F2666" s="4" t="str">
        <f t="shared" si="166"/>
        <v>✓</v>
      </c>
      <c r="G2666" s="12"/>
      <c r="L2666" s="4" t="str">
        <f t="shared" si="167"/>
        <v/>
      </c>
      <c r="M2666" s="4" t="str">
        <f t="shared" si="168"/>
        <v/>
      </c>
      <c r="N2666" s="4" t="str">
        <f t="shared" si="169"/>
        <v/>
      </c>
    </row>
    <row r="2667" spans="1:14" x14ac:dyDescent="0.25">
      <c r="A2667" s="12"/>
      <c r="B2667" s="8" t="s">
        <v>1952</v>
      </c>
      <c r="C2667" s="32">
        <v>50.87236</v>
      </c>
      <c r="D2667" s="33">
        <v>0.55723999999999996</v>
      </c>
      <c r="E2667" s="12"/>
      <c r="F2667" s="4" t="str">
        <f t="shared" si="166"/>
        <v>✓</v>
      </c>
      <c r="G2667" s="12"/>
      <c r="L2667" s="4" t="str">
        <f t="shared" si="167"/>
        <v/>
      </c>
      <c r="M2667" s="4" t="str">
        <f t="shared" si="168"/>
        <v/>
      </c>
      <c r="N2667" s="4" t="str">
        <f t="shared" si="169"/>
        <v/>
      </c>
    </row>
    <row r="2668" spans="1:14" x14ac:dyDescent="0.25">
      <c r="A2668" s="12"/>
      <c r="B2668" s="8" t="s">
        <v>1953</v>
      </c>
      <c r="C2668" s="32">
        <v>50.86374</v>
      </c>
      <c r="D2668" s="33">
        <v>0.54366999999999999</v>
      </c>
      <c r="E2668" s="12"/>
      <c r="F2668" s="4" t="str">
        <f t="shared" si="166"/>
        <v>✓</v>
      </c>
      <c r="G2668" s="12"/>
      <c r="L2668" s="4" t="str">
        <f t="shared" si="167"/>
        <v/>
      </c>
      <c r="M2668" s="4" t="str">
        <f t="shared" si="168"/>
        <v/>
      </c>
      <c r="N2668" s="4" t="str">
        <f t="shared" si="169"/>
        <v/>
      </c>
    </row>
    <row r="2669" spans="1:14" x14ac:dyDescent="0.25">
      <c r="A2669" s="12"/>
      <c r="B2669" s="8" t="s">
        <v>1954</v>
      </c>
      <c r="C2669" s="32">
        <v>50.846879999999999</v>
      </c>
      <c r="D2669" s="33">
        <v>0.45134000000000002</v>
      </c>
      <c r="E2669" s="12"/>
      <c r="F2669" s="4" t="str">
        <f t="shared" si="166"/>
        <v>✓</v>
      </c>
      <c r="G2669" s="12"/>
      <c r="L2669" s="4" t="str">
        <f t="shared" si="167"/>
        <v/>
      </c>
      <c r="M2669" s="4" t="str">
        <f t="shared" si="168"/>
        <v/>
      </c>
      <c r="N2669" s="4" t="str">
        <f t="shared" si="169"/>
        <v/>
      </c>
    </row>
    <row r="2670" spans="1:14" x14ac:dyDescent="0.25">
      <c r="A2670" s="12"/>
      <c r="B2670" s="8" t="s">
        <v>1955</v>
      </c>
      <c r="C2670" s="32">
        <v>51.145589999999999</v>
      </c>
      <c r="D2670" s="33">
        <v>0.25480999999999998</v>
      </c>
      <c r="E2670" s="12"/>
      <c r="F2670" s="4" t="str">
        <f t="shared" si="166"/>
        <v>✓</v>
      </c>
      <c r="G2670" s="12"/>
      <c r="L2670" s="4" t="str">
        <f t="shared" si="167"/>
        <v/>
      </c>
      <c r="M2670" s="4" t="str">
        <f t="shared" si="168"/>
        <v/>
      </c>
      <c r="N2670" s="4" t="str">
        <f t="shared" si="169"/>
        <v/>
      </c>
    </row>
    <row r="2671" spans="1:14" x14ac:dyDescent="0.25">
      <c r="A2671" s="12"/>
      <c r="B2671" s="8" t="s">
        <v>1956</v>
      </c>
      <c r="C2671" s="32">
        <v>50.84507</v>
      </c>
      <c r="D2671" s="33">
        <v>0.48241000000000001</v>
      </c>
      <c r="E2671" s="12"/>
      <c r="F2671" s="4" t="str">
        <f t="shared" si="166"/>
        <v>✓</v>
      </c>
      <c r="G2671" s="12"/>
      <c r="L2671" s="4" t="str">
        <f t="shared" si="167"/>
        <v/>
      </c>
      <c r="M2671" s="4" t="str">
        <f t="shared" si="168"/>
        <v/>
      </c>
      <c r="N2671" s="4" t="str">
        <f t="shared" si="169"/>
        <v/>
      </c>
    </row>
    <row r="2672" spans="1:14" x14ac:dyDescent="0.25">
      <c r="A2672" s="12"/>
      <c r="B2672" s="8" t="s">
        <v>1957</v>
      </c>
      <c r="C2672" s="32">
        <v>51.059049999999999</v>
      </c>
      <c r="D2672" s="33">
        <v>0.36504999999999999</v>
      </c>
      <c r="E2672" s="12"/>
      <c r="F2672" s="4" t="str">
        <f t="shared" si="166"/>
        <v>✓</v>
      </c>
      <c r="G2672" s="12"/>
      <c r="L2672" s="4" t="str">
        <f t="shared" si="167"/>
        <v/>
      </c>
      <c r="M2672" s="4" t="str">
        <f t="shared" si="168"/>
        <v/>
      </c>
      <c r="N2672" s="4" t="str">
        <f t="shared" si="169"/>
        <v/>
      </c>
    </row>
    <row r="2673" spans="1:14" x14ac:dyDescent="0.25">
      <c r="A2673" s="12"/>
      <c r="B2673" s="8" t="s">
        <v>1958</v>
      </c>
      <c r="C2673" s="32">
        <v>51.05218</v>
      </c>
      <c r="D2673" s="33">
        <v>0.17535000000000001</v>
      </c>
      <c r="E2673" s="12"/>
      <c r="F2673" s="4" t="str">
        <f t="shared" si="166"/>
        <v>✓</v>
      </c>
      <c r="G2673" s="12"/>
      <c r="L2673" s="4" t="str">
        <f t="shared" si="167"/>
        <v/>
      </c>
      <c r="M2673" s="4" t="str">
        <f t="shared" si="168"/>
        <v/>
      </c>
      <c r="N2673" s="4" t="str">
        <f t="shared" si="169"/>
        <v/>
      </c>
    </row>
    <row r="2674" spans="1:14" x14ac:dyDescent="0.25">
      <c r="A2674" s="12"/>
      <c r="B2674" s="8" t="s">
        <v>1959</v>
      </c>
      <c r="C2674" s="32">
        <v>51.096020000000003</v>
      </c>
      <c r="D2674" s="33">
        <v>0.10256999999999999</v>
      </c>
      <c r="E2674" s="12"/>
      <c r="F2674" s="4" t="str">
        <f t="shared" si="166"/>
        <v>✓</v>
      </c>
      <c r="G2674" s="12"/>
      <c r="L2674" s="4" t="str">
        <f t="shared" si="167"/>
        <v/>
      </c>
      <c r="M2674" s="4" t="str">
        <f t="shared" si="168"/>
        <v/>
      </c>
      <c r="N2674" s="4" t="str">
        <f t="shared" si="169"/>
        <v/>
      </c>
    </row>
    <row r="2675" spans="1:14" x14ac:dyDescent="0.25">
      <c r="A2675" s="12"/>
      <c r="B2675" s="8" t="s">
        <v>1960</v>
      </c>
      <c r="C2675" s="32">
        <v>51.195169999999997</v>
      </c>
      <c r="D2675" s="33">
        <v>7.7899999999999997E-2</v>
      </c>
      <c r="E2675" s="12"/>
      <c r="F2675" s="4" t="str">
        <f t="shared" si="166"/>
        <v>✓</v>
      </c>
      <c r="G2675" s="12"/>
      <c r="L2675" s="4" t="str">
        <f t="shared" si="167"/>
        <v/>
      </c>
      <c r="M2675" s="4" t="str">
        <f t="shared" si="168"/>
        <v/>
      </c>
      <c r="N2675" s="4" t="str">
        <f t="shared" si="169"/>
        <v/>
      </c>
    </row>
    <row r="2676" spans="1:14" x14ac:dyDescent="0.25">
      <c r="A2676" s="12"/>
      <c r="B2676" s="8" t="s">
        <v>1961</v>
      </c>
      <c r="C2676" s="32">
        <v>51.191659999999999</v>
      </c>
      <c r="D2676" s="33">
        <v>0.27488000000000001</v>
      </c>
      <c r="E2676" s="12"/>
      <c r="F2676" s="4" t="str">
        <f t="shared" si="166"/>
        <v>✓</v>
      </c>
      <c r="G2676" s="12"/>
      <c r="L2676" s="4" t="str">
        <f t="shared" si="167"/>
        <v/>
      </c>
      <c r="M2676" s="4" t="str">
        <f t="shared" si="168"/>
        <v/>
      </c>
      <c r="N2676" s="4" t="str">
        <f t="shared" si="169"/>
        <v/>
      </c>
    </row>
    <row r="2677" spans="1:14" x14ac:dyDescent="0.25">
      <c r="A2677" s="12"/>
      <c r="B2677" s="8" t="s">
        <v>1962</v>
      </c>
      <c r="C2677" s="32">
        <v>50.473019999999998</v>
      </c>
      <c r="D2677" s="33">
        <v>-3.5234100000000002</v>
      </c>
      <c r="E2677" s="12"/>
      <c r="F2677" s="4" t="str">
        <f t="shared" si="166"/>
        <v>✓</v>
      </c>
      <c r="G2677" s="12"/>
      <c r="L2677" s="4" t="str">
        <f t="shared" si="167"/>
        <v/>
      </c>
      <c r="M2677" s="4" t="str">
        <f t="shared" si="168"/>
        <v/>
      </c>
      <c r="N2677" s="4" t="str">
        <f t="shared" si="169"/>
        <v/>
      </c>
    </row>
    <row r="2678" spans="1:14" x14ac:dyDescent="0.25">
      <c r="A2678" s="12"/>
      <c r="B2678" s="8" t="s">
        <v>1963</v>
      </c>
      <c r="C2678" s="32">
        <v>50.42324</v>
      </c>
      <c r="D2678" s="33">
        <v>-3.82653</v>
      </c>
      <c r="E2678" s="12"/>
      <c r="F2678" s="4" t="str">
        <f t="shared" si="166"/>
        <v>✓</v>
      </c>
      <c r="G2678" s="12"/>
      <c r="L2678" s="4" t="str">
        <f t="shared" si="167"/>
        <v/>
      </c>
      <c r="M2678" s="4" t="str">
        <f t="shared" si="168"/>
        <v/>
      </c>
      <c r="N2678" s="4" t="str">
        <f t="shared" si="169"/>
        <v/>
      </c>
    </row>
    <row r="2679" spans="1:14" x14ac:dyDescent="0.25">
      <c r="A2679" s="12"/>
      <c r="B2679" s="8" t="s">
        <v>1964</v>
      </c>
      <c r="C2679" s="32">
        <v>50.482289999999999</v>
      </c>
      <c r="D2679" s="33">
        <v>-3.7850600000000001</v>
      </c>
      <c r="E2679" s="12"/>
      <c r="F2679" s="4" t="str">
        <f t="shared" si="166"/>
        <v>✓</v>
      </c>
      <c r="G2679" s="12"/>
      <c r="L2679" s="4" t="str">
        <f t="shared" si="167"/>
        <v/>
      </c>
      <c r="M2679" s="4" t="str">
        <f t="shared" si="168"/>
        <v/>
      </c>
      <c r="N2679" s="4" t="str">
        <f t="shared" si="169"/>
        <v/>
      </c>
    </row>
    <row r="2680" spans="1:14" x14ac:dyDescent="0.25">
      <c r="A2680" s="12"/>
      <c r="B2680" s="8" t="s">
        <v>1965</v>
      </c>
      <c r="C2680" s="32">
        <v>50.529490000000003</v>
      </c>
      <c r="D2680" s="33">
        <v>-3.6123799999999999</v>
      </c>
      <c r="E2680" s="12"/>
      <c r="F2680" s="4" t="str">
        <f t="shared" si="166"/>
        <v>✓</v>
      </c>
      <c r="G2680" s="12"/>
      <c r="L2680" s="4" t="str">
        <f t="shared" si="167"/>
        <v/>
      </c>
      <c r="M2680" s="4" t="str">
        <f t="shared" si="168"/>
        <v/>
      </c>
      <c r="N2680" s="4" t="str">
        <f t="shared" si="169"/>
        <v/>
      </c>
    </row>
    <row r="2681" spans="1:14" x14ac:dyDescent="0.25">
      <c r="A2681" s="12"/>
      <c r="B2681" s="8" t="s">
        <v>1966</v>
      </c>
      <c r="C2681" s="32">
        <v>50.59469</v>
      </c>
      <c r="D2681" s="33">
        <v>-3.7175699999999998</v>
      </c>
      <c r="E2681" s="12"/>
      <c r="F2681" s="4" t="str">
        <f t="shared" si="166"/>
        <v>✓</v>
      </c>
      <c r="G2681" s="12"/>
      <c r="L2681" s="4" t="str">
        <f t="shared" si="167"/>
        <v/>
      </c>
      <c r="M2681" s="4" t="str">
        <f t="shared" si="168"/>
        <v/>
      </c>
      <c r="N2681" s="4" t="str">
        <f t="shared" si="169"/>
        <v/>
      </c>
    </row>
    <row r="2682" spans="1:14" x14ac:dyDescent="0.25">
      <c r="A2682" s="12"/>
      <c r="B2682" s="8" t="s">
        <v>1967</v>
      </c>
      <c r="C2682" s="32">
        <v>50.550759999999997</v>
      </c>
      <c r="D2682" s="33">
        <v>-3.5078999999999998</v>
      </c>
      <c r="E2682" s="12"/>
      <c r="F2682" s="4" t="str">
        <f t="shared" si="166"/>
        <v>✓</v>
      </c>
      <c r="G2682" s="12"/>
      <c r="L2682" s="4" t="str">
        <f t="shared" si="167"/>
        <v/>
      </c>
      <c r="M2682" s="4" t="str">
        <f t="shared" si="168"/>
        <v/>
      </c>
      <c r="N2682" s="4" t="str">
        <f t="shared" si="169"/>
        <v/>
      </c>
    </row>
    <row r="2683" spans="1:14" x14ac:dyDescent="0.25">
      <c r="A2683" s="12"/>
      <c r="B2683" s="8" t="s">
        <v>1968</v>
      </c>
      <c r="C2683" s="32">
        <v>50.476410000000001</v>
      </c>
      <c r="D2683" s="33">
        <v>-3.5462400000000001</v>
      </c>
      <c r="E2683" s="12"/>
      <c r="F2683" s="4" t="str">
        <f t="shared" si="166"/>
        <v>✓</v>
      </c>
      <c r="G2683" s="12"/>
      <c r="L2683" s="4" t="str">
        <f t="shared" si="167"/>
        <v/>
      </c>
      <c r="M2683" s="4" t="str">
        <f t="shared" si="168"/>
        <v/>
      </c>
      <c r="N2683" s="4" t="str">
        <f t="shared" si="169"/>
        <v/>
      </c>
    </row>
    <row r="2684" spans="1:14" x14ac:dyDescent="0.25">
      <c r="A2684" s="12"/>
      <c r="B2684" s="8" t="s">
        <v>1969</v>
      </c>
      <c r="C2684" s="32">
        <v>50.443939999999998</v>
      </c>
      <c r="D2684" s="33">
        <v>-3.5764200000000002</v>
      </c>
      <c r="E2684" s="12"/>
      <c r="F2684" s="4" t="str">
        <f t="shared" si="166"/>
        <v>✓</v>
      </c>
      <c r="G2684" s="12"/>
      <c r="L2684" s="4" t="str">
        <f t="shared" si="167"/>
        <v/>
      </c>
      <c r="M2684" s="4" t="str">
        <f t="shared" si="168"/>
        <v/>
      </c>
      <c r="N2684" s="4" t="str">
        <f t="shared" si="169"/>
        <v/>
      </c>
    </row>
    <row r="2685" spans="1:14" x14ac:dyDescent="0.25">
      <c r="A2685" s="12"/>
      <c r="B2685" s="8" t="s">
        <v>1970</v>
      </c>
      <c r="C2685" s="32">
        <v>50.422820000000002</v>
      </c>
      <c r="D2685" s="33">
        <v>-3.5723500000000001</v>
      </c>
      <c r="E2685" s="12"/>
      <c r="F2685" s="4" t="str">
        <f t="shared" si="166"/>
        <v>✓</v>
      </c>
      <c r="G2685" s="12"/>
      <c r="L2685" s="4" t="str">
        <f t="shared" si="167"/>
        <v/>
      </c>
      <c r="M2685" s="4" t="str">
        <f t="shared" si="168"/>
        <v/>
      </c>
      <c r="N2685" s="4" t="str">
        <f t="shared" si="169"/>
        <v/>
      </c>
    </row>
    <row r="2686" spans="1:14" x14ac:dyDescent="0.25">
      <c r="A2686" s="12"/>
      <c r="B2686" s="8" t="s">
        <v>1971</v>
      </c>
      <c r="C2686" s="32">
        <v>50.391750000000002</v>
      </c>
      <c r="D2686" s="33">
        <v>-3.5236399999999999</v>
      </c>
      <c r="E2686" s="12"/>
      <c r="F2686" s="4" t="str">
        <f t="shared" si="166"/>
        <v>✓</v>
      </c>
      <c r="G2686" s="12"/>
      <c r="L2686" s="4" t="str">
        <f t="shared" si="167"/>
        <v/>
      </c>
      <c r="M2686" s="4" t="str">
        <f t="shared" si="168"/>
        <v/>
      </c>
      <c r="N2686" s="4" t="str">
        <f t="shared" si="169"/>
        <v/>
      </c>
    </row>
    <row r="2687" spans="1:14" x14ac:dyDescent="0.25">
      <c r="A2687" s="12"/>
      <c r="B2687" s="8" t="s">
        <v>1972</v>
      </c>
      <c r="C2687" s="32">
        <v>50.34713</v>
      </c>
      <c r="D2687" s="33">
        <v>-3.5906500000000001</v>
      </c>
      <c r="E2687" s="12"/>
      <c r="F2687" s="4" t="str">
        <f t="shared" si="166"/>
        <v>✓</v>
      </c>
      <c r="G2687" s="12"/>
      <c r="L2687" s="4" t="str">
        <f t="shared" si="167"/>
        <v/>
      </c>
      <c r="M2687" s="4" t="str">
        <f t="shared" si="168"/>
        <v/>
      </c>
      <c r="N2687" s="4" t="str">
        <f t="shared" si="169"/>
        <v/>
      </c>
    </row>
    <row r="2688" spans="1:14" x14ac:dyDescent="0.25">
      <c r="A2688" s="12"/>
      <c r="B2688" s="8" t="s">
        <v>1973</v>
      </c>
      <c r="C2688" s="32">
        <v>50.282640000000001</v>
      </c>
      <c r="D2688" s="33">
        <v>-3.7843900000000001</v>
      </c>
      <c r="E2688" s="12"/>
      <c r="F2688" s="4" t="str">
        <f t="shared" si="166"/>
        <v>✓</v>
      </c>
      <c r="G2688" s="12"/>
      <c r="L2688" s="4" t="str">
        <f t="shared" si="167"/>
        <v/>
      </c>
      <c r="M2688" s="4" t="str">
        <f t="shared" si="168"/>
        <v/>
      </c>
      <c r="N2688" s="4" t="str">
        <f t="shared" si="169"/>
        <v/>
      </c>
    </row>
    <row r="2689" spans="1:14" x14ac:dyDescent="0.25">
      <c r="A2689" s="12"/>
      <c r="B2689" s="8" t="s">
        <v>1974</v>
      </c>
      <c r="C2689" s="32">
        <v>50.236609999999999</v>
      </c>
      <c r="D2689" s="33">
        <v>-3.7718699999999998</v>
      </c>
      <c r="E2689" s="12"/>
      <c r="F2689" s="4" t="str">
        <f t="shared" si="166"/>
        <v>✓</v>
      </c>
      <c r="G2689" s="12"/>
      <c r="L2689" s="4" t="str">
        <f t="shared" si="167"/>
        <v/>
      </c>
      <c r="M2689" s="4" t="str">
        <f t="shared" si="168"/>
        <v/>
      </c>
      <c r="N2689" s="4" t="str">
        <f t="shared" si="169"/>
        <v/>
      </c>
    </row>
    <row r="2690" spans="1:14" x14ac:dyDescent="0.25">
      <c r="A2690" s="12"/>
      <c r="B2690" s="8" t="s">
        <v>1975</v>
      </c>
      <c r="C2690" s="32">
        <v>50.416530000000002</v>
      </c>
      <c r="D2690" s="33">
        <v>-3.6909900000000002</v>
      </c>
      <c r="E2690" s="12"/>
      <c r="F2690" s="4" t="str">
        <f t="shared" si="166"/>
        <v>✓</v>
      </c>
      <c r="G2690" s="12"/>
      <c r="L2690" s="4" t="str">
        <f t="shared" si="167"/>
        <v/>
      </c>
      <c r="M2690" s="4" t="str">
        <f t="shared" si="168"/>
        <v/>
      </c>
      <c r="N2690" s="4" t="str">
        <f t="shared" si="169"/>
        <v/>
      </c>
    </row>
    <row r="2691" spans="1:14" x14ac:dyDescent="0.25">
      <c r="A2691" s="12"/>
      <c r="B2691" s="8" t="s">
        <v>1976</v>
      </c>
      <c r="C2691" s="32">
        <v>50.262610000000002</v>
      </c>
      <c r="D2691" s="33">
        <v>-5.0542199999999999</v>
      </c>
      <c r="E2691" s="12"/>
      <c r="F2691" s="4" t="str">
        <f t="shared" si="166"/>
        <v>✓</v>
      </c>
      <c r="G2691" s="12"/>
      <c r="L2691" s="4" t="str">
        <f t="shared" si="167"/>
        <v/>
      </c>
      <c r="M2691" s="4" t="str">
        <f t="shared" si="168"/>
        <v/>
      </c>
      <c r="N2691" s="4" t="str">
        <f t="shared" si="169"/>
        <v/>
      </c>
    </row>
    <row r="2692" spans="1:14" x14ac:dyDescent="0.25">
      <c r="A2692" s="12"/>
      <c r="B2692" s="8" t="s">
        <v>1977</v>
      </c>
      <c r="C2692" s="32">
        <v>50.167580000000001</v>
      </c>
      <c r="D2692" s="33">
        <v>-5.1190899999999999</v>
      </c>
      <c r="E2692" s="12"/>
      <c r="F2692" s="4" t="str">
        <f t="shared" si="166"/>
        <v>✓</v>
      </c>
      <c r="G2692" s="12"/>
      <c r="L2692" s="4" t="str">
        <f t="shared" si="167"/>
        <v/>
      </c>
      <c r="M2692" s="4" t="str">
        <f t="shared" si="168"/>
        <v/>
      </c>
      <c r="N2692" s="4" t="str">
        <f t="shared" si="169"/>
        <v/>
      </c>
    </row>
    <row r="2693" spans="1:14" x14ac:dyDescent="0.25">
      <c r="A2693" s="12"/>
      <c r="B2693" s="8" t="s">
        <v>1978</v>
      </c>
      <c r="C2693" s="32">
        <v>50.149790000000003</v>
      </c>
      <c r="D2693" s="33">
        <v>-5.0876700000000001</v>
      </c>
      <c r="E2693" s="12"/>
      <c r="F2693" s="4" t="str">
        <f t="shared" si="166"/>
        <v>✓</v>
      </c>
      <c r="G2693" s="12"/>
      <c r="L2693" s="4" t="str">
        <f t="shared" si="167"/>
        <v/>
      </c>
      <c r="M2693" s="4" t="str">
        <f t="shared" si="168"/>
        <v/>
      </c>
      <c r="N2693" s="4" t="str">
        <f t="shared" si="169"/>
        <v/>
      </c>
    </row>
    <row r="2694" spans="1:14" x14ac:dyDescent="0.25">
      <c r="A2694" s="12"/>
      <c r="B2694" s="8" t="s">
        <v>1979</v>
      </c>
      <c r="C2694" s="32">
        <v>50.042310000000001</v>
      </c>
      <c r="D2694" s="33">
        <v>-5.1794700000000002</v>
      </c>
      <c r="E2694" s="12"/>
      <c r="F2694" s="4" t="str">
        <f t="shared" si="166"/>
        <v>✓</v>
      </c>
      <c r="G2694" s="12"/>
      <c r="L2694" s="4" t="str">
        <f t="shared" si="167"/>
        <v/>
      </c>
      <c r="M2694" s="4" t="str">
        <f t="shared" si="168"/>
        <v/>
      </c>
      <c r="N2694" s="4" t="str">
        <f t="shared" si="169"/>
        <v/>
      </c>
    </row>
    <row r="2695" spans="1:14" x14ac:dyDescent="0.25">
      <c r="A2695" s="12"/>
      <c r="B2695" s="8" t="s">
        <v>1980</v>
      </c>
      <c r="C2695" s="32">
        <v>50.1096</v>
      </c>
      <c r="D2695" s="33">
        <v>-5.28674</v>
      </c>
      <c r="E2695" s="12"/>
      <c r="F2695" s="4" t="str">
        <f t="shared" si="166"/>
        <v>✓</v>
      </c>
      <c r="G2695" s="12"/>
      <c r="L2695" s="4" t="str">
        <f t="shared" si="167"/>
        <v/>
      </c>
      <c r="M2695" s="4" t="str">
        <f t="shared" si="168"/>
        <v/>
      </c>
      <c r="N2695" s="4" t="str">
        <f t="shared" si="169"/>
        <v/>
      </c>
    </row>
    <row r="2696" spans="1:14" x14ac:dyDescent="0.25">
      <c r="A2696" s="12"/>
      <c r="B2696" s="8" t="s">
        <v>1981</v>
      </c>
      <c r="C2696" s="32">
        <v>50.210709999999999</v>
      </c>
      <c r="D2696" s="33">
        <v>-5.2967300000000002</v>
      </c>
      <c r="E2696" s="12"/>
      <c r="F2696" s="4" t="str">
        <f t="shared" si="166"/>
        <v>✓</v>
      </c>
      <c r="G2696" s="12"/>
      <c r="L2696" s="4" t="str">
        <f t="shared" si="167"/>
        <v/>
      </c>
      <c r="M2696" s="4" t="str">
        <f t="shared" si="168"/>
        <v/>
      </c>
      <c r="N2696" s="4" t="str">
        <f t="shared" si="169"/>
        <v/>
      </c>
    </row>
    <row r="2697" spans="1:14" x14ac:dyDescent="0.25">
      <c r="A2697" s="12"/>
      <c r="B2697" s="8" t="s">
        <v>1982</v>
      </c>
      <c r="C2697" s="32">
        <v>50.233110000000003</v>
      </c>
      <c r="D2697" s="33">
        <v>-5.2381900000000003</v>
      </c>
      <c r="E2697" s="12"/>
      <c r="F2697" s="4" t="str">
        <f t="shared" si="166"/>
        <v>✓</v>
      </c>
      <c r="G2697" s="12"/>
      <c r="L2697" s="4" t="str">
        <f t="shared" si="167"/>
        <v/>
      </c>
      <c r="M2697" s="4" t="str">
        <f t="shared" si="168"/>
        <v/>
      </c>
      <c r="N2697" s="4" t="str">
        <f t="shared" si="169"/>
        <v/>
      </c>
    </row>
    <row r="2698" spans="1:14" x14ac:dyDescent="0.25">
      <c r="A2698" s="12"/>
      <c r="B2698" s="8" t="s">
        <v>1983</v>
      </c>
      <c r="C2698" s="32">
        <v>50.232759999999999</v>
      </c>
      <c r="D2698" s="33">
        <v>-5.2214400000000003</v>
      </c>
      <c r="E2698" s="12"/>
      <c r="F2698" s="4" t="str">
        <f t="shared" si="166"/>
        <v>✓</v>
      </c>
      <c r="G2698" s="12"/>
      <c r="L2698" s="4" t="str">
        <f t="shared" si="167"/>
        <v/>
      </c>
      <c r="M2698" s="4" t="str">
        <f t="shared" si="168"/>
        <v/>
      </c>
      <c r="N2698" s="4" t="str">
        <f t="shared" si="169"/>
        <v/>
      </c>
    </row>
    <row r="2699" spans="1:14" x14ac:dyDescent="0.25">
      <c r="A2699" s="12"/>
      <c r="B2699" s="8" t="s">
        <v>1984</v>
      </c>
      <c r="C2699" s="32">
        <v>50.125489999999999</v>
      </c>
      <c r="D2699" s="33">
        <v>-5.4683200000000003</v>
      </c>
      <c r="E2699" s="12"/>
      <c r="F2699" s="4" t="str">
        <f t="shared" si="166"/>
        <v>✓</v>
      </c>
      <c r="G2699" s="12"/>
      <c r="L2699" s="4" t="str">
        <f t="shared" si="167"/>
        <v/>
      </c>
      <c r="M2699" s="4" t="str">
        <f t="shared" si="168"/>
        <v/>
      </c>
      <c r="N2699" s="4" t="str">
        <f t="shared" si="169"/>
        <v/>
      </c>
    </row>
    <row r="2700" spans="1:14" x14ac:dyDescent="0.25">
      <c r="A2700" s="12"/>
      <c r="B2700" s="8" t="s">
        <v>1985</v>
      </c>
      <c r="C2700" s="32">
        <v>50.117400000000004</v>
      </c>
      <c r="D2700" s="33">
        <v>-5.54251</v>
      </c>
      <c r="E2700" s="12"/>
      <c r="F2700" s="4" t="str">
        <f t="shared" ref="F2700:F2763" si="170">IF(COUNTIF($B2700:$D2700, "")=3, "", IF(OR($C2700="", $D2700="", $C2700&gt;$J$3, $C2700&lt;$J$4, $D2700&gt;$J$5, $D2700&lt;$J$6), $J$9, $J$8))</f>
        <v>✓</v>
      </c>
      <c r="G2700" s="12"/>
      <c r="L2700" s="4" t="str">
        <f t="shared" ref="L2700:L2763" si="171">IF(B2700="", "", IF(COUNTIF(B$11:B$5010, B2700)&gt;1, "X", ""))</f>
        <v/>
      </c>
      <c r="M2700" s="4" t="str">
        <f t="shared" ref="M2700:M2763" si="172">IF(C2700="", "", IF(ISNUMBER(C2700)=FALSE, "X", ""))</f>
        <v/>
      </c>
      <c r="N2700" s="4" t="str">
        <f t="shared" ref="N2700:N2763" si="173">IF(D2700="", "", IF(ISNUMBER(D2700)=FALSE, "X", ""))</f>
        <v/>
      </c>
    </row>
    <row r="2701" spans="1:14" x14ac:dyDescent="0.25">
      <c r="A2701" s="12"/>
      <c r="B2701" s="8" t="s">
        <v>1986</v>
      </c>
      <c r="C2701" s="32">
        <v>50.099930000000001</v>
      </c>
      <c r="D2701" s="33">
        <v>-5.6315799999999996</v>
      </c>
      <c r="E2701" s="12"/>
      <c r="F2701" s="4" t="str">
        <f t="shared" si="170"/>
        <v>✓</v>
      </c>
      <c r="G2701" s="12"/>
      <c r="L2701" s="4" t="str">
        <f t="shared" si="171"/>
        <v/>
      </c>
      <c r="M2701" s="4" t="str">
        <f t="shared" si="172"/>
        <v/>
      </c>
      <c r="N2701" s="4" t="str">
        <f t="shared" si="173"/>
        <v/>
      </c>
    </row>
    <row r="2702" spans="1:14" x14ac:dyDescent="0.25">
      <c r="A2702" s="12"/>
      <c r="B2702" s="8" t="s">
        <v>1987</v>
      </c>
      <c r="C2702" s="32">
        <v>50.254469999999998</v>
      </c>
      <c r="D2702" s="33">
        <v>-4.9504700000000001</v>
      </c>
      <c r="E2702" s="12"/>
      <c r="F2702" s="4" t="str">
        <f t="shared" si="170"/>
        <v>✓</v>
      </c>
      <c r="G2702" s="12"/>
      <c r="L2702" s="4" t="str">
        <f t="shared" si="171"/>
        <v/>
      </c>
      <c r="M2702" s="4" t="str">
        <f t="shared" si="172"/>
        <v/>
      </c>
      <c r="N2702" s="4" t="str">
        <f t="shared" si="173"/>
        <v/>
      </c>
    </row>
    <row r="2703" spans="1:14" x14ac:dyDescent="0.25">
      <c r="A2703" s="12"/>
      <c r="B2703" s="8" t="s">
        <v>1988</v>
      </c>
      <c r="C2703" s="32">
        <v>50.131729999999997</v>
      </c>
      <c r="D2703" s="33">
        <v>-5.4881700000000002</v>
      </c>
      <c r="E2703" s="12"/>
      <c r="F2703" s="4" t="str">
        <f t="shared" si="170"/>
        <v>✓</v>
      </c>
      <c r="G2703" s="12"/>
      <c r="L2703" s="4" t="str">
        <f t="shared" si="171"/>
        <v/>
      </c>
      <c r="M2703" s="4" t="str">
        <f t="shared" si="172"/>
        <v/>
      </c>
      <c r="N2703" s="4" t="str">
        <f t="shared" si="173"/>
        <v/>
      </c>
    </row>
    <row r="2704" spans="1:14" x14ac:dyDescent="0.25">
      <c r="A2704" s="12"/>
      <c r="B2704" s="8" t="s">
        <v>1989</v>
      </c>
      <c r="C2704" s="32">
        <v>49.91901</v>
      </c>
      <c r="D2704" s="33">
        <v>-6.2986399999999998</v>
      </c>
      <c r="E2704" s="12"/>
      <c r="F2704" s="4" t="str">
        <f t="shared" si="170"/>
        <v>✓</v>
      </c>
      <c r="G2704" s="12"/>
      <c r="L2704" s="4" t="str">
        <f t="shared" si="171"/>
        <v/>
      </c>
      <c r="M2704" s="4" t="str">
        <f t="shared" si="172"/>
        <v/>
      </c>
      <c r="N2704" s="4" t="str">
        <f t="shared" si="173"/>
        <v/>
      </c>
    </row>
    <row r="2705" spans="1:14" x14ac:dyDescent="0.25">
      <c r="A2705" s="12"/>
      <c r="B2705" s="8" t="s">
        <v>1990</v>
      </c>
      <c r="C2705" s="32">
        <v>49.89517</v>
      </c>
      <c r="D2705" s="33">
        <v>-6.3408699999999998</v>
      </c>
      <c r="E2705" s="12"/>
      <c r="F2705" s="4" t="str">
        <f t="shared" si="170"/>
        <v>✓</v>
      </c>
      <c r="G2705" s="12"/>
      <c r="L2705" s="4" t="str">
        <f t="shared" si="171"/>
        <v/>
      </c>
      <c r="M2705" s="4" t="str">
        <f t="shared" si="172"/>
        <v/>
      </c>
      <c r="N2705" s="4" t="str">
        <f t="shared" si="173"/>
        <v/>
      </c>
    </row>
    <row r="2706" spans="1:14" x14ac:dyDescent="0.25">
      <c r="A2706" s="12"/>
      <c r="B2706" s="8" t="s">
        <v>1991</v>
      </c>
      <c r="C2706" s="32">
        <v>49.953609999999998</v>
      </c>
      <c r="D2706" s="33">
        <v>-6.3526499999999997</v>
      </c>
      <c r="E2706" s="12"/>
      <c r="F2706" s="4" t="str">
        <f t="shared" si="170"/>
        <v>✓</v>
      </c>
      <c r="G2706" s="12"/>
      <c r="L2706" s="4" t="str">
        <f t="shared" si="171"/>
        <v/>
      </c>
      <c r="M2706" s="4" t="str">
        <f t="shared" si="172"/>
        <v/>
      </c>
      <c r="N2706" s="4" t="str">
        <f t="shared" si="173"/>
        <v/>
      </c>
    </row>
    <row r="2707" spans="1:14" x14ac:dyDescent="0.25">
      <c r="A2707" s="12"/>
      <c r="B2707" s="8" t="s">
        <v>1992</v>
      </c>
      <c r="C2707" s="32">
        <v>49.955440000000003</v>
      </c>
      <c r="D2707" s="33">
        <v>-6.3353200000000003</v>
      </c>
      <c r="E2707" s="12"/>
      <c r="F2707" s="4" t="str">
        <f t="shared" si="170"/>
        <v>✓</v>
      </c>
      <c r="G2707" s="12"/>
      <c r="L2707" s="4" t="str">
        <f t="shared" si="171"/>
        <v/>
      </c>
      <c r="M2707" s="4" t="str">
        <f t="shared" si="172"/>
        <v/>
      </c>
      <c r="N2707" s="4" t="str">
        <f t="shared" si="173"/>
        <v/>
      </c>
    </row>
    <row r="2708" spans="1:14" x14ac:dyDescent="0.25">
      <c r="A2708" s="12"/>
      <c r="B2708" s="8" t="s">
        <v>1993</v>
      </c>
      <c r="C2708" s="32">
        <v>49.964289999999998</v>
      </c>
      <c r="D2708" s="33">
        <v>-6.2934700000000001</v>
      </c>
      <c r="E2708" s="12"/>
      <c r="F2708" s="4" t="str">
        <f t="shared" si="170"/>
        <v>✓</v>
      </c>
      <c r="G2708" s="12"/>
      <c r="L2708" s="4" t="str">
        <f t="shared" si="171"/>
        <v/>
      </c>
      <c r="M2708" s="4" t="str">
        <f t="shared" si="172"/>
        <v/>
      </c>
      <c r="N2708" s="4" t="str">
        <f t="shared" si="173"/>
        <v/>
      </c>
    </row>
    <row r="2709" spans="1:14" x14ac:dyDescent="0.25">
      <c r="A2709" s="12"/>
      <c r="B2709" s="8" t="s">
        <v>1994</v>
      </c>
      <c r="C2709" s="32">
        <v>50.202770000000001</v>
      </c>
      <c r="D2709" s="33">
        <v>-5.4789199999999996</v>
      </c>
      <c r="E2709" s="12"/>
      <c r="F2709" s="4" t="str">
        <f t="shared" si="170"/>
        <v>✓</v>
      </c>
      <c r="G2709" s="12"/>
      <c r="L2709" s="4" t="str">
        <f t="shared" si="171"/>
        <v/>
      </c>
      <c r="M2709" s="4" t="str">
        <f t="shared" si="172"/>
        <v/>
      </c>
      <c r="N2709" s="4" t="str">
        <f t="shared" si="173"/>
        <v/>
      </c>
    </row>
    <row r="2710" spans="1:14" x14ac:dyDescent="0.25">
      <c r="A2710" s="12"/>
      <c r="B2710" s="8" t="s">
        <v>1995</v>
      </c>
      <c r="C2710" s="32">
        <v>50.182960000000001</v>
      </c>
      <c r="D2710" s="33">
        <v>-5.4039400000000004</v>
      </c>
      <c r="E2710" s="12"/>
      <c r="F2710" s="4" t="str">
        <f t="shared" si="170"/>
        <v>✓</v>
      </c>
      <c r="G2710" s="12"/>
      <c r="L2710" s="4" t="str">
        <f t="shared" si="171"/>
        <v/>
      </c>
      <c r="M2710" s="4" t="str">
        <f t="shared" si="172"/>
        <v/>
      </c>
      <c r="N2710" s="4" t="str">
        <f t="shared" si="173"/>
        <v/>
      </c>
    </row>
    <row r="2711" spans="1:14" x14ac:dyDescent="0.25">
      <c r="A2711" s="12"/>
      <c r="B2711" s="8" t="s">
        <v>1996</v>
      </c>
      <c r="C2711" s="32">
        <v>50.217460000000003</v>
      </c>
      <c r="D2711" s="33">
        <v>-5.1124200000000002</v>
      </c>
      <c r="E2711" s="12"/>
      <c r="F2711" s="4" t="str">
        <f t="shared" si="170"/>
        <v>✓</v>
      </c>
      <c r="G2711" s="12"/>
      <c r="L2711" s="4" t="str">
        <f t="shared" si="171"/>
        <v/>
      </c>
      <c r="M2711" s="4" t="str">
        <f t="shared" si="172"/>
        <v/>
      </c>
      <c r="N2711" s="4" t="str">
        <f t="shared" si="173"/>
        <v/>
      </c>
    </row>
    <row r="2712" spans="1:14" x14ac:dyDescent="0.25">
      <c r="A2712" s="12"/>
      <c r="B2712" s="8" t="s">
        <v>1997</v>
      </c>
      <c r="C2712" s="32">
        <v>50.286110000000001</v>
      </c>
      <c r="D2712" s="33">
        <v>-5.1375200000000003</v>
      </c>
      <c r="E2712" s="12"/>
      <c r="F2712" s="4" t="str">
        <f t="shared" si="170"/>
        <v>✓</v>
      </c>
      <c r="G2712" s="12"/>
      <c r="L2712" s="4" t="str">
        <f t="shared" si="171"/>
        <v/>
      </c>
      <c r="M2712" s="4" t="str">
        <f t="shared" si="172"/>
        <v/>
      </c>
      <c r="N2712" s="4" t="str">
        <f t="shared" si="173"/>
        <v/>
      </c>
    </row>
    <row r="2713" spans="1:14" x14ac:dyDescent="0.25">
      <c r="A2713" s="12"/>
      <c r="B2713" s="8" t="s">
        <v>1998</v>
      </c>
      <c r="C2713" s="32">
        <v>50.310160000000003</v>
      </c>
      <c r="D2713" s="33">
        <v>-5.1967499999999998</v>
      </c>
      <c r="E2713" s="12"/>
      <c r="F2713" s="4" t="str">
        <f t="shared" si="170"/>
        <v>✓</v>
      </c>
      <c r="G2713" s="12"/>
      <c r="L2713" s="4" t="str">
        <f t="shared" si="171"/>
        <v/>
      </c>
      <c r="M2713" s="4" t="str">
        <f t="shared" si="172"/>
        <v/>
      </c>
      <c r="N2713" s="4" t="str">
        <f t="shared" si="173"/>
        <v/>
      </c>
    </row>
    <row r="2714" spans="1:14" x14ac:dyDescent="0.25">
      <c r="A2714" s="12"/>
      <c r="B2714" s="8" t="s">
        <v>1999</v>
      </c>
      <c r="C2714" s="32">
        <v>50.341940000000001</v>
      </c>
      <c r="D2714" s="33">
        <v>-5.1530300000000002</v>
      </c>
      <c r="E2714" s="12"/>
      <c r="F2714" s="4" t="str">
        <f t="shared" si="170"/>
        <v>✓</v>
      </c>
      <c r="G2714" s="12"/>
      <c r="L2714" s="4" t="str">
        <f t="shared" si="171"/>
        <v/>
      </c>
      <c r="M2714" s="4" t="str">
        <f t="shared" si="172"/>
        <v/>
      </c>
      <c r="N2714" s="4" t="str">
        <f t="shared" si="173"/>
        <v/>
      </c>
    </row>
    <row r="2715" spans="1:14" x14ac:dyDescent="0.25">
      <c r="A2715" s="12"/>
      <c r="B2715" s="8" t="s">
        <v>2000</v>
      </c>
      <c r="C2715" s="32">
        <v>50.413849999999996</v>
      </c>
      <c r="D2715" s="33">
        <v>-5.0748300000000004</v>
      </c>
      <c r="E2715" s="12"/>
      <c r="F2715" s="4" t="str">
        <f t="shared" si="170"/>
        <v>✓</v>
      </c>
      <c r="G2715" s="12"/>
      <c r="L2715" s="4" t="str">
        <f t="shared" si="171"/>
        <v/>
      </c>
      <c r="M2715" s="4" t="str">
        <f t="shared" si="172"/>
        <v/>
      </c>
      <c r="N2715" s="4" t="str">
        <f t="shared" si="173"/>
        <v/>
      </c>
    </row>
    <row r="2716" spans="1:14" x14ac:dyDescent="0.25">
      <c r="A2716" s="12"/>
      <c r="B2716" s="8" t="s">
        <v>2001</v>
      </c>
      <c r="C2716" s="32">
        <v>50.400950000000002</v>
      </c>
      <c r="D2716" s="33">
        <v>-5.0392200000000003</v>
      </c>
      <c r="E2716" s="12"/>
      <c r="F2716" s="4" t="str">
        <f t="shared" si="170"/>
        <v>✓</v>
      </c>
      <c r="G2716" s="12"/>
      <c r="L2716" s="4" t="str">
        <f t="shared" si="171"/>
        <v/>
      </c>
      <c r="M2716" s="4" t="str">
        <f t="shared" si="172"/>
        <v/>
      </c>
      <c r="N2716" s="4" t="str">
        <f t="shared" si="173"/>
        <v/>
      </c>
    </row>
    <row r="2717" spans="1:14" x14ac:dyDescent="0.25">
      <c r="A2717" s="12"/>
      <c r="B2717" s="8" t="s">
        <v>2002</v>
      </c>
      <c r="C2717" s="32">
        <v>50.413510000000002</v>
      </c>
      <c r="D2717" s="33">
        <v>-4.9353199999999999</v>
      </c>
      <c r="E2717" s="12"/>
      <c r="F2717" s="4" t="str">
        <f t="shared" si="170"/>
        <v>✓</v>
      </c>
      <c r="G2717" s="12"/>
      <c r="L2717" s="4" t="str">
        <f t="shared" si="171"/>
        <v/>
      </c>
      <c r="M2717" s="4" t="str">
        <f t="shared" si="172"/>
        <v/>
      </c>
      <c r="N2717" s="4" t="str">
        <f t="shared" si="173"/>
        <v/>
      </c>
    </row>
    <row r="2718" spans="1:14" x14ac:dyDescent="0.25">
      <c r="A2718" s="12"/>
      <c r="B2718" s="8" t="s">
        <v>2003</v>
      </c>
      <c r="C2718" s="32">
        <v>54.571939999999998</v>
      </c>
      <c r="D2718" s="33">
        <v>-1.2392099999999999</v>
      </c>
      <c r="E2718" s="12"/>
      <c r="F2718" s="4" t="str">
        <f t="shared" si="170"/>
        <v>✓</v>
      </c>
      <c r="G2718" s="12"/>
      <c r="L2718" s="4" t="str">
        <f t="shared" si="171"/>
        <v/>
      </c>
      <c r="M2718" s="4" t="str">
        <f t="shared" si="172"/>
        <v/>
      </c>
      <c r="N2718" s="4" t="str">
        <f t="shared" si="173"/>
        <v/>
      </c>
    </row>
    <row r="2719" spans="1:14" x14ac:dyDescent="0.25">
      <c r="A2719" s="12"/>
      <c r="B2719" s="8" t="s">
        <v>2004</v>
      </c>
      <c r="C2719" s="32">
        <v>54.606650000000002</v>
      </c>
      <c r="D2719" s="33">
        <v>-1.0694399999999999</v>
      </c>
      <c r="E2719" s="12"/>
      <c r="F2719" s="4" t="str">
        <f t="shared" si="170"/>
        <v>✓</v>
      </c>
      <c r="G2719" s="12"/>
      <c r="L2719" s="4" t="str">
        <f t="shared" si="171"/>
        <v/>
      </c>
      <c r="M2719" s="4" t="str">
        <f t="shared" si="172"/>
        <v/>
      </c>
      <c r="N2719" s="4" t="str">
        <f t="shared" si="173"/>
        <v/>
      </c>
    </row>
    <row r="2720" spans="1:14" x14ac:dyDescent="0.25">
      <c r="A2720" s="12"/>
      <c r="B2720" s="8" t="s">
        <v>2005</v>
      </c>
      <c r="C2720" s="32">
        <v>54.587609999999998</v>
      </c>
      <c r="D2720" s="33">
        <v>-1.0269600000000001</v>
      </c>
      <c r="E2720" s="12"/>
      <c r="F2720" s="4" t="str">
        <f t="shared" si="170"/>
        <v>✓</v>
      </c>
      <c r="G2720" s="12"/>
      <c r="L2720" s="4" t="str">
        <f t="shared" si="171"/>
        <v/>
      </c>
      <c r="M2720" s="4" t="str">
        <f t="shared" si="172"/>
        <v/>
      </c>
      <c r="N2720" s="4" t="str">
        <f t="shared" si="173"/>
        <v/>
      </c>
    </row>
    <row r="2721" spans="1:14" x14ac:dyDescent="0.25">
      <c r="A2721" s="12"/>
      <c r="B2721" s="8" t="s">
        <v>2006</v>
      </c>
      <c r="C2721" s="32">
        <v>54.562860000000001</v>
      </c>
      <c r="D2721" s="33">
        <v>-0.96709000000000001</v>
      </c>
      <c r="E2721" s="12"/>
      <c r="F2721" s="4" t="str">
        <f t="shared" si="170"/>
        <v>✓</v>
      </c>
      <c r="G2721" s="12"/>
      <c r="L2721" s="4" t="str">
        <f t="shared" si="171"/>
        <v/>
      </c>
      <c r="M2721" s="4" t="str">
        <f t="shared" si="172"/>
        <v/>
      </c>
      <c r="N2721" s="4" t="str">
        <f t="shared" si="173"/>
        <v/>
      </c>
    </row>
    <row r="2722" spans="1:14" x14ac:dyDescent="0.25">
      <c r="A2722" s="12"/>
      <c r="B2722" s="8" t="s">
        <v>2007</v>
      </c>
      <c r="C2722" s="32">
        <v>54.549720000000001</v>
      </c>
      <c r="D2722" s="33">
        <v>-0.85411999999999999</v>
      </c>
      <c r="E2722" s="12"/>
      <c r="F2722" s="4" t="str">
        <f t="shared" si="170"/>
        <v>✓</v>
      </c>
      <c r="G2722" s="12"/>
      <c r="L2722" s="4" t="str">
        <f t="shared" si="171"/>
        <v/>
      </c>
      <c r="M2722" s="4" t="str">
        <f t="shared" si="172"/>
        <v/>
      </c>
      <c r="N2722" s="4" t="str">
        <f t="shared" si="173"/>
        <v/>
      </c>
    </row>
    <row r="2723" spans="1:14" x14ac:dyDescent="0.25">
      <c r="A2723" s="12"/>
      <c r="B2723" s="8" t="s">
        <v>2008</v>
      </c>
      <c r="C2723" s="32">
        <v>54.53246</v>
      </c>
      <c r="D2723" s="33">
        <v>-1.06263</v>
      </c>
      <c r="E2723" s="12"/>
      <c r="F2723" s="4" t="str">
        <f t="shared" si="170"/>
        <v>✓</v>
      </c>
      <c r="G2723" s="12"/>
      <c r="L2723" s="4" t="str">
        <f t="shared" si="171"/>
        <v/>
      </c>
      <c r="M2723" s="4" t="str">
        <f t="shared" si="172"/>
        <v/>
      </c>
      <c r="N2723" s="4" t="str">
        <f t="shared" si="173"/>
        <v/>
      </c>
    </row>
    <row r="2724" spans="1:14" x14ac:dyDescent="0.25">
      <c r="A2724" s="12"/>
      <c r="B2724" s="8" t="s">
        <v>2009</v>
      </c>
      <c r="C2724" s="32">
        <v>54.487200000000001</v>
      </c>
      <c r="D2724" s="33">
        <v>-1.3354900000000001</v>
      </c>
      <c r="E2724" s="12"/>
      <c r="F2724" s="4" t="str">
        <f t="shared" si="170"/>
        <v>✓</v>
      </c>
      <c r="G2724" s="12"/>
      <c r="L2724" s="4" t="str">
        <f t="shared" si="171"/>
        <v/>
      </c>
      <c r="M2724" s="4" t="str">
        <f t="shared" si="172"/>
        <v/>
      </c>
      <c r="N2724" s="4" t="str">
        <f t="shared" si="173"/>
        <v/>
      </c>
    </row>
    <row r="2725" spans="1:14" x14ac:dyDescent="0.25">
      <c r="A2725" s="12"/>
      <c r="B2725" s="8" t="s">
        <v>2010</v>
      </c>
      <c r="C2725" s="32">
        <v>54.522219999999997</v>
      </c>
      <c r="D2725" s="33">
        <v>-1.3559000000000001</v>
      </c>
      <c r="E2725" s="12"/>
      <c r="F2725" s="4" t="str">
        <f t="shared" si="170"/>
        <v>✓</v>
      </c>
      <c r="G2725" s="12"/>
      <c r="L2725" s="4" t="str">
        <f t="shared" si="171"/>
        <v/>
      </c>
      <c r="M2725" s="4" t="str">
        <f t="shared" si="172"/>
        <v/>
      </c>
      <c r="N2725" s="4" t="str">
        <f t="shared" si="173"/>
        <v/>
      </c>
    </row>
    <row r="2726" spans="1:14" x14ac:dyDescent="0.25">
      <c r="A2726" s="12"/>
      <c r="B2726" s="8" t="s">
        <v>2011</v>
      </c>
      <c r="C2726" s="32">
        <v>54.535550000000001</v>
      </c>
      <c r="D2726" s="33">
        <v>-1.30467</v>
      </c>
      <c r="E2726" s="12"/>
      <c r="F2726" s="4" t="str">
        <f t="shared" si="170"/>
        <v>✓</v>
      </c>
      <c r="G2726" s="12"/>
      <c r="L2726" s="4" t="str">
        <f t="shared" si="171"/>
        <v/>
      </c>
      <c r="M2726" s="4" t="str">
        <f t="shared" si="172"/>
        <v/>
      </c>
      <c r="N2726" s="4" t="str">
        <f t="shared" si="173"/>
        <v/>
      </c>
    </row>
    <row r="2727" spans="1:14" x14ac:dyDescent="0.25">
      <c r="A2727" s="12"/>
      <c r="B2727" s="8" t="s">
        <v>2012</v>
      </c>
      <c r="C2727" s="32">
        <v>54.560980000000001</v>
      </c>
      <c r="D2727" s="33">
        <v>-1.32402</v>
      </c>
      <c r="E2727" s="12"/>
      <c r="F2727" s="4" t="str">
        <f t="shared" si="170"/>
        <v>✓</v>
      </c>
      <c r="G2727" s="12"/>
      <c r="L2727" s="4" t="str">
        <f t="shared" si="171"/>
        <v/>
      </c>
      <c r="M2727" s="4" t="str">
        <f t="shared" si="172"/>
        <v/>
      </c>
      <c r="N2727" s="4" t="str">
        <f t="shared" si="173"/>
        <v/>
      </c>
    </row>
    <row r="2728" spans="1:14" x14ac:dyDescent="0.25">
      <c r="A2728" s="12"/>
      <c r="B2728" s="8" t="s">
        <v>2013</v>
      </c>
      <c r="C2728" s="32">
        <v>54.577269999999999</v>
      </c>
      <c r="D2728" s="33">
        <v>-1.3435600000000001</v>
      </c>
      <c r="E2728" s="12"/>
      <c r="F2728" s="4" t="str">
        <f t="shared" si="170"/>
        <v>✓</v>
      </c>
      <c r="G2728" s="12"/>
      <c r="L2728" s="4" t="str">
        <f t="shared" si="171"/>
        <v/>
      </c>
      <c r="M2728" s="4" t="str">
        <f t="shared" si="172"/>
        <v/>
      </c>
      <c r="N2728" s="4" t="str">
        <f t="shared" si="173"/>
        <v/>
      </c>
    </row>
    <row r="2729" spans="1:14" x14ac:dyDescent="0.25">
      <c r="A2729" s="12"/>
      <c r="B2729" s="8" t="s">
        <v>2014</v>
      </c>
      <c r="C2729" s="32">
        <v>54.5852</v>
      </c>
      <c r="D2729" s="33">
        <v>-1.2377899999999999</v>
      </c>
      <c r="E2729" s="12"/>
      <c r="F2729" s="4" t="str">
        <f t="shared" si="170"/>
        <v>✓</v>
      </c>
      <c r="G2729" s="12"/>
      <c r="L2729" s="4" t="str">
        <f t="shared" si="171"/>
        <v/>
      </c>
      <c r="M2729" s="4" t="str">
        <f t="shared" si="172"/>
        <v/>
      </c>
      <c r="N2729" s="4" t="str">
        <f t="shared" si="173"/>
        <v/>
      </c>
    </row>
    <row r="2730" spans="1:14" x14ac:dyDescent="0.25">
      <c r="A2730" s="12"/>
      <c r="B2730" s="8" t="s">
        <v>2015</v>
      </c>
      <c r="C2730" s="32">
        <v>54.586730000000003</v>
      </c>
      <c r="D2730" s="33">
        <v>-1.31385</v>
      </c>
      <c r="E2730" s="12"/>
      <c r="F2730" s="4" t="str">
        <f t="shared" si="170"/>
        <v>✓</v>
      </c>
      <c r="G2730" s="12"/>
      <c r="L2730" s="4" t="str">
        <f t="shared" si="171"/>
        <v/>
      </c>
      <c r="M2730" s="4" t="str">
        <f t="shared" si="172"/>
        <v/>
      </c>
      <c r="N2730" s="4" t="str">
        <f t="shared" si="173"/>
        <v/>
      </c>
    </row>
    <row r="2731" spans="1:14" x14ac:dyDescent="0.25">
      <c r="A2731" s="12"/>
      <c r="B2731" s="8" t="s">
        <v>2016</v>
      </c>
      <c r="C2731" s="32">
        <v>54.628039999999999</v>
      </c>
      <c r="D2731" s="33">
        <v>-1.42869</v>
      </c>
      <c r="E2731" s="12"/>
      <c r="F2731" s="4" t="str">
        <f t="shared" si="170"/>
        <v>✓</v>
      </c>
      <c r="G2731" s="12"/>
      <c r="L2731" s="4" t="str">
        <f t="shared" si="171"/>
        <v/>
      </c>
      <c r="M2731" s="4" t="str">
        <f t="shared" si="172"/>
        <v/>
      </c>
      <c r="N2731" s="4" t="str">
        <f t="shared" si="173"/>
        <v/>
      </c>
    </row>
    <row r="2732" spans="1:14" x14ac:dyDescent="0.25">
      <c r="A2732" s="12"/>
      <c r="B2732" s="8" t="s">
        <v>2017</v>
      </c>
      <c r="C2732" s="32">
        <v>54.62565</v>
      </c>
      <c r="D2732" s="33">
        <v>-1.32145</v>
      </c>
      <c r="E2732" s="12"/>
      <c r="F2732" s="4" t="str">
        <f t="shared" si="170"/>
        <v>✓</v>
      </c>
      <c r="G2732" s="12"/>
      <c r="L2732" s="4" t="str">
        <f t="shared" si="171"/>
        <v/>
      </c>
      <c r="M2732" s="4" t="str">
        <f t="shared" si="172"/>
        <v/>
      </c>
      <c r="N2732" s="4" t="str">
        <f t="shared" si="173"/>
        <v/>
      </c>
    </row>
    <row r="2733" spans="1:14" x14ac:dyDescent="0.25">
      <c r="A2733" s="12"/>
      <c r="B2733" s="8" t="s">
        <v>2018</v>
      </c>
      <c r="C2733" s="32">
        <v>54.609470000000002</v>
      </c>
      <c r="D2733" s="33">
        <v>-1.28508</v>
      </c>
      <c r="E2733" s="12"/>
      <c r="F2733" s="4" t="str">
        <f t="shared" si="170"/>
        <v>✓</v>
      </c>
      <c r="G2733" s="12"/>
      <c r="L2733" s="4" t="str">
        <f t="shared" si="171"/>
        <v/>
      </c>
      <c r="M2733" s="4" t="str">
        <f t="shared" si="172"/>
        <v/>
      </c>
      <c r="N2733" s="4" t="str">
        <f t="shared" si="173"/>
        <v/>
      </c>
    </row>
    <row r="2734" spans="1:14" x14ac:dyDescent="0.25">
      <c r="A2734" s="12"/>
      <c r="B2734" s="8" t="s">
        <v>2019</v>
      </c>
      <c r="C2734" s="32">
        <v>54.696869999999997</v>
      </c>
      <c r="D2734" s="33">
        <v>-1.2111000000000001</v>
      </c>
      <c r="E2734" s="12"/>
      <c r="F2734" s="4" t="str">
        <f t="shared" si="170"/>
        <v>✓</v>
      </c>
      <c r="G2734" s="12"/>
      <c r="L2734" s="4" t="str">
        <f t="shared" si="171"/>
        <v/>
      </c>
      <c r="M2734" s="4" t="str">
        <f t="shared" si="172"/>
        <v/>
      </c>
      <c r="N2734" s="4" t="str">
        <f t="shared" si="173"/>
        <v/>
      </c>
    </row>
    <row r="2735" spans="1:14" x14ac:dyDescent="0.25">
      <c r="A2735" s="12"/>
      <c r="B2735" s="8" t="s">
        <v>2020</v>
      </c>
      <c r="C2735" s="32">
        <v>54.66301</v>
      </c>
      <c r="D2735" s="33">
        <v>-1.2253000000000001</v>
      </c>
      <c r="E2735" s="12"/>
      <c r="F2735" s="4" t="str">
        <f t="shared" si="170"/>
        <v>✓</v>
      </c>
      <c r="G2735" s="12"/>
      <c r="L2735" s="4" t="str">
        <f t="shared" si="171"/>
        <v/>
      </c>
      <c r="M2735" s="4" t="str">
        <f t="shared" si="172"/>
        <v/>
      </c>
      <c r="N2735" s="4" t="str">
        <f t="shared" si="173"/>
        <v/>
      </c>
    </row>
    <row r="2736" spans="1:14" x14ac:dyDescent="0.25">
      <c r="A2736" s="12"/>
      <c r="B2736" s="8" t="s">
        <v>2021</v>
      </c>
      <c r="C2736" s="32">
        <v>54.688980000000001</v>
      </c>
      <c r="D2736" s="33">
        <v>-1.23285</v>
      </c>
      <c r="E2736" s="12"/>
      <c r="F2736" s="4" t="str">
        <f t="shared" si="170"/>
        <v>✓</v>
      </c>
      <c r="G2736" s="12"/>
      <c r="L2736" s="4" t="str">
        <f t="shared" si="171"/>
        <v/>
      </c>
      <c r="M2736" s="4" t="str">
        <f t="shared" si="172"/>
        <v/>
      </c>
      <c r="N2736" s="4" t="str">
        <f t="shared" si="173"/>
        <v/>
      </c>
    </row>
    <row r="2737" spans="1:14" x14ac:dyDescent="0.25">
      <c r="A2737" s="12"/>
      <c r="B2737" s="8" t="s">
        <v>2022</v>
      </c>
      <c r="C2737" s="32">
        <v>54.723959999999998</v>
      </c>
      <c r="D2737" s="33">
        <v>-1.2907599999999999</v>
      </c>
      <c r="E2737" s="12"/>
      <c r="F2737" s="4" t="str">
        <f t="shared" si="170"/>
        <v>✓</v>
      </c>
      <c r="G2737" s="12"/>
      <c r="L2737" s="4" t="str">
        <f t="shared" si="171"/>
        <v/>
      </c>
      <c r="M2737" s="4" t="str">
        <f t="shared" si="172"/>
        <v/>
      </c>
      <c r="N2737" s="4" t="str">
        <f t="shared" si="173"/>
        <v/>
      </c>
    </row>
    <row r="2738" spans="1:14" x14ac:dyDescent="0.25">
      <c r="A2738" s="12"/>
      <c r="B2738" s="8" t="s">
        <v>2023</v>
      </c>
      <c r="C2738" s="32">
        <v>54.725769999999997</v>
      </c>
      <c r="D2738" s="33">
        <v>-1.37493</v>
      </c>
      <c r="E2738" s="12"/>
      <c r="F2738" s="4" t="str">
        <f t="shared" si="170"/>
        <v>✓</v>
      </c>
      <c r="G2738" s="12"/>
      <c r="L2738" s="4" t="str">
        <f t="shared" si="171"/>
        <v/>
      </c>
      <c r="M2738" s="4" t="str">
        <f t="shared" si="172"/>
        <v/>
      </c>
      <c r="N2738" s="4" t="str">
        <f t="shared" si="173"/>
        <v/>
      </c>
    </row>
    <row r="2739" spans="1:14" x14ac:dyDescent="0.25">
      <c r="A2739" s="12"/>
      <c r="B2739" s="8" t="s">
        <v>2024</v>
      </c>
      <c r="C2739" s="32">
        <v>54.710749999999997</v>
      </c>
      <c r="D2739" s="33">
        <v>-1.4202300000000001</v>
      </c>
      <c r="E2739" s="12"/>
      <c r="F2739" s="4" t="str">
        <f t="shared" si="170"/>
        <v>✓</v>
      </c>
      <c r="G2739" s="12"/>
      <c r="L2739" s="4" t="str">
        <f t="shared" si="171"/>
        <v/>
      </c>
      <c r="M2739" s="4" t="str">
        <f t="shared" si="172"/>
        <v/>
      </c>
      <c r="N2739" s="4" t="str">
        <f t="shared" si="173"/>
        <v/>
      </c>
    </row>
    <row r="2740" spans="1:14" x14ac:dyDescent="0.25">
      <c r="A2740" s="12"/>
      <c r="B2740" s="8" t="s">
        <v>2025</v>
      </c>
      <c r="C2740" s="32">
        <v>54.560450000000003</v>
      </c>
      <c r="D2740" s="33">
        <v>-1.19685</v>
      </c>
      <c r="E2740" s="12"/>
      <c r="F2740" s="4" t="str">
        <f t="shared" si="170"/>
        <v>✓</v>
      </c>
      <c r="G2740" s="12"/>
      <c r="L2740" s="4" t="str">
        <f t="shared" si="171"/>
        <v/>
      </c>
      <c r="M2740" s="4" t="str">
        <f t="shared" si="172"/>
        <v/>
      </c>
      <c r="N2740" s="4" t="str">
        <f t="shared" si="173"/>
        <v/>
      </c>
    </row>
    <row r="2741" spans="1:14" x14ac:dyDescent="0.25">
      <c r="A2741" s="12"/>
      <c r="B2741" s="8" t="s">
        <v>2026</v>
      </c>
      <c r="C2741" s="32">
        <v>54.555909999999997</v>
      </c>
      <c r="D2741" s="33">
        <v>-1.2228699999999999</v>
      </c>
      <c r="E2741" s="12"/>
      <c r="F2741" s="4" t="str">
        <f t="shared" si="170"/>
        <v>✓</v>
      </c>
      <c r="G2741" s="12"/>
      <c r="L2741" s="4" t="str">
        <f t="shared" si="171"/>
        <v/>
      </c>
      <c r="M2741" s="4" t="str">
        <f t="shared" si="172"/>
        <v/>
      </c>
      <c r="N2741" s="4" t="str">
        <f t="shared" si="173"/>
        <v/>
      </c>
    </row>
    <row r="2742" spans="1:14" x14ac:dyDescent="0.25">
      <c r="A2742" s="12"/>
      <c r="B2742" s="8" t="s">
        <v>2027</v>
      </c>
      <c r="C2742" s="32">
        <v>54.550310000000003</v>
      </c>
      <c r="D2742" s="33">
        <v>-1.25241</v>
      </c>
      <c r="E2742" s="12"/>
      <c r="F2742" s="4" t="str">
        <f t="shared" si="170"/>
        <v>✓</v>
      </c>
      <c r="G2742" s="12"/>
      <c r="L2742" s="4" t="str">
        <f t="shared" si="171"/>
        <v/>
      </c>
      <c r="M2742" s="4" t="str">
        <f t="shared" si="172"/>
        <v/>
      </c>
      <c r="N2742" s="4" t="str">
        <f t="shared" si="173"/>
        <v/>
      </c>
    </row>
    <row r="2743" spans="1:14" x14ac:dyDescent="0.25">
      <c r="A2743" s="12"/>
      <c r="B2743" s="8" t="s">
        <v>2028</v>
      </c>
      <c r="C2743" s="32">
        <v>54.565600000000003</v>
      </c>
      <c r="D2743" s="33">
        <v>-1.1534500000000001</v>
      </c>
      <c r="E2743" s="12"/>
      <c r="F2743" s="4" t="str">
        <f t="shared" si="170"/>
        <v>✓</v>
      </c>
      <c r="G2743" s="12"/>
      <c r="L2743" s="4" t="str">
        <f t="shared" si="171"/>
        <v/>
      </c>
      <c r="M2743" s="4" t="str">
        <f t="shared" si="172"/>
        <v/>
      </c>
      <c r="N2743" s="4" t="str">
        <f t="shared" si="173"/>
        <v/>
      </c>
    </row>
    <row r="2744" spans="1:14" x14ac:dyDescent="0.25">
      <c r="A2744" s="12"/>
      <c r="B2744" s="8" t="s">
        <v>2029</v>
      </c>
      <c r="C2744" s="32">
        <v>54.533940000000001</v>
      </c>
      <c r="D2744" s="33">
        <v>-1.1833499999999999</v>
      </c>
      <c r="E2744" s="12"/>
      <c r="F2744" s="4" t="str">
        <f t="shared" si="170"/>
        <v>✓</v>
      </c>
      <c r="G2744" s="12"/>
      <c r="L2744" s="4" t="str">
        <f t="shared" si="171"/>
        <v/>
      </c>
      <c r="M2744" s="4" t="str">
        <f t="shared" si="172"/>
        <v/>
      </c>
      <c r="N2744" s="4" t="str">
        <f t="shared" si="173"/>
        <v/>
      </c>
    </row>
    <row r="2745" spans="1:14" x14ac:dyDescent="0.25">
      <c r="A2745" s="12"/>
      <c r="B2745" s="8" t="s">
        <v>2030</v>
      </c>
      <c r="C2745" s="32">
        <v>54.521650000000001</v>
      </c>
      <c r="D2745" s="33">
        <v>-1.23281</v>
      </c>
      <c r="E2745" s="12"/>
      <c r="F2745" s="4" t="str">
        <f t="shared" si="170"/>
        <v>✓</v>
      </c>
      <c r="G2745" s="12"/>
      <c r="L2745" s="4" t="str">
        <f t="shared" si="171"/>
        <v/>
      </c>
      <c r="M2745" s="4" t="str">
        <f t="shared" si="172"/>
        <v/>
      </c>
      <c r="N2745" s="4" t="str">
        <f t="shared" si="173"/>
        <v/>
      </c>
    </row>
    <row r="2746" spans="1:14" x14ac:dyDescent="0.25">
      <c r="A2746" s="12"/>
      <c r="B2746" s="8" t="s">
        <v>2031</v>
      </c>
      <c r="C2746" s="32">
        <v>54.466000000000001</v>
      </c>
      <c r="D2746" s="33">
        <v>-1.1653100000000001</v>
      </c>
      <c r="E2746" s="12"/>
      <c r="F2746" s="4" t="str">
        <f t="shared" si="170"/>
        <v>✓</v>
      </c>
      <c r="G2746" s="12"/>
      <c r="L2746" s="4" t="str">
        <f t="shared" si="171"/>
        <v/>
      </c>
      <c r="M2746" s="4" t="str">
        <f t="shared" si="172"/>
        <v/>
      </c>
      <c r="N2746" s="4" t="str">
        <f t="shared" si="173"/>
        <v/>
      </c>
    </row>
    <row r="2747" spans="1:14" x14ac:dyDescent="0.25">
      <c r="A2747" s="12"/>
      <c r="B2747" s="8" t="s">
        <v>2032</v>
      </c>
      <c r="C2747" s="32">
        <v>51.451079999999997</v>
      </c>
      <c r="D2747" s="33">
        <v>-0.32572000000000001</v>
      </c>
      <c r="E2747" s="12"/>
      <c r="F2747" s="4" t="str">
        <f t="shared" si="170"/>
        <v>✓</v>
      </c>
      <c r="G2747" s="12"/>
      <c r="L2747" s="4" t="str">
        <f t="shared" si="171"/>
        <v/>
      </c>
      <c r="M2747" s="4" t="str">
        <f t="shared" si="172"/>
        <v/>
      </c>
      <c r="N2747" s="4" t="str">
        <f t="shared" si="173"/>
        <v/>
      </c>
    </row>
    <row r="2748" spans="1:14" x14ac:dyDescent="0.25">
      <c r="A2748" s="12"/>
      <c r="B2748" s="8" t="s">
        <v>2033</v>
      </c>
      <c r="C2748" s="32">
        <v>51.447800000000001</v>
      </c>
      <c r="D2748" s="33">
        <v>-0.3029</v>
      </c>
      <c r="E2748" s="12"/>
      <c r="F2748" s="4" t="str">
        <f t="shared" si="170"/>
        <v>✓</v>
      </c>
      <c r="G2748" s="12"/>
      <c r="L2748" s="4" t="str">
        <f t="shared" si="171"/>
        <v/>
      </c>
      <c r="M2748" s="4" t="str">
        <f t="shared" si="172"/>
        <v/>
      </c>
      <c r="N2748" s="4" t="str">
        <f t="shared" si="173"/>
        <v/>
      </c>
    </row>
    <row r="2749" spans="1:14" x14ac:dyDescent="0.25">
      <c r="A2749" s="12"/>
      <c r="B2749" s="8" t="s">
        <v>2034</v>
      </c>
      <c r="C2749" s="32">
        <v>51.426310000000001</v>
      </c>
      <c r="D2749" s="33">
        <v>-0.33178000000000002</v>
      </c>
      <c r="E2749" s="12"/>
      <c r="F2749" s="4" t="str">
        <f t="shared" si="170"/>
        <v>✓</v>
      </c>
      <c r="G2749" s="12"/>
      <c r="L2749" s="4" t="str">
        <f t="shared" si="171"/>
        <v/>
      </c>
      <c r="M2749" s="4" t="str">
        <f t="shared" si="172"/>
        <v/>
      </c>
      <c r="N2749" s="4" t="str">
        <f t="shared" si="173"/>
        <v/>
      </c>
    </row>
    <row r="2750" spans="1:14" x14ac:dyDescent="0.25">
      <c r="A2750" s="12"/>
      <c r="B2750" s="8" t="s">
        <v>2035</v>
      </c>
      <c r="C2750" s="32">
        <v>51.422849999999997</v>
      </c>
      <c r="D2750" s="33">
        <v>-0.36978</v>
      </c>
      <c r="E2750" s="12"/>
      <c r="F2750" s="4" t="str">
        <f t="shared" si="170"/>
        <v>✓</v>
      </c>
      <c r="G2750" s="12"/>
      <c r="L2750" s="4" t="str">
        <f t="shared" si="171"/>
        <v/>
      </c>
      <c r="M2750" s="4" t="str">
        <f t="shared" si="172"/>
        <v/>
      </c>
      <c r="N2750" s="4" t="str">
        <f t="shared" si="173"/>
        <v/>
      </c>
    </row>
    <row r="2751" spans="1:14" x14ac:dyDescent="0.25">
      <c r="A2751" s="12"/>
      <c r="B2751" s="8" t="s">
        <v>2036</v>
      </c>
      <c r="C2751" s="32">
        <v>51.438989999999997</v>
      </c>
      <c r="D2751" s="33">
        <v>-0.40194999999999997</v>
      </c>
      <c r="E2751" s="12"/>
      <c r="F2751" s="4" t="str">
        <f t="shared" si="170"/>
        <v>✓</v>
      </c>
      <c r="G2751" s="12"/>
      <c r="L2751" s="4" t="str">
        <f t="shared" si="171"/>
        <v/>
      </c>
      <c r="M2751" s="4" t="str">
        <f t="shared" si="172"/>
        <v/>
      </c>
      <c r="N2751" s="4" t="str">
        <f t="shared" si="173"/>
        <v/>
      </c>
    </row>
    <row r="2752" spans="1:14" x14ac:dyDescent="0.25">
      <c r="A2752" s="12"/>
      <c r="B2752" s="8" t="s">
        <v>2037</v>
      </c>
      <c r="C2752" s="32">
        <v>51.453409999999998</v>
      </c>
      <c r="D2752" s="33">
        <v>-0.42174</v>
      </c>
      <c r="E2752" s="12"/>
      <c r="F2752" s="4" t="str">
        <f t="shared" si="170"/>
        <v>✓</v>
      </c>
      <c r="G2752" s="12"/>
      <c r="L2752" s="4" t="str">
        <f t="shared" si="171"/>
        <v/>
      </c>
      <c r="M2752" s="4" t="str">
        <f t="shared" si="172"/>
        <v/>
      </c>
      <c r="N2752" s="4" t="str">
        <f t="shared" si="173"/>
        <v/>
      </c>
    </row>
    <row r="2753" spans="1:14" x14ac:dyDescent="0.25">
      <c r="A2753" s="12"/>
      <c r="B2753" s="8" t="s">
        <v>2038</v>
      </c>
      <c r="C2753" s="32">
        <v>51.431150000000002</v>
      </c>
      <c r="D2753" s="33">
        <v>-0.45849000000000001</v>
      </c>
      <c r="E2753" s="12"/>
      <c r="F2753" s="4" t="str">
        <f t="shared" si="170"/>
        <v>✓</v>
      </c>
      <c r="G2753" s="12"/>
      <c r="L2753" s="4" t="str">
        <f t="shared" si="171"/>
        <v/>
      </c>
      <c r="M2753" s="4" t="str">
        <f t="shared" si="172"/>
        <v/>
      </c>
      <c r="N2753" s="4" t="str">
        <f t="shared" si="173"/>
        <v/>
      </c>
    </row>
    <row r="2754" spans="1:14" x14ac:dyDescent="0.25">
      <c r="A2754" s="12"/>
      <c r="B2754" s="8" t="s">
        <v>2039</v>
      </c>
      <c r="C2754" s="32">
        <v>51.41581</v>
      </c>
      <c r="D2754" s="33">
        <v>-0.41693000000000002</v>
      </c>
      <c r="E2754" s="12"/>
      <c r="F2754" s="4" t="str">
        <f t="shared" si="170"/>
        <v>✓</v>
      </c>
      <c r="G2754" s="12"/>
      <c r="L2754" s="4" t="str">
        <f t="shared" si="171"/>
        <v/>
      </c>
      <c r="M2754" s="4" t="str">
        <f t="shared" si="172"/>
        <v/>
      </c>
      <c r="N2754" s="4" t="str">
        <f t="shared" si="173"/>
        <v/>
      </c>
    </row>
    <row r="2755" spans="1:14" x14ac:dyDescent="0.25">
      <c r="A2755" s="12"/>
      <c r="B2755" s="8" t="s">
        <v>2040</v>
      </c>
      <c r="C2755" s="32">
        <v>51.398209999999999</v>
      </c>
      <c r="D2755" s="33">
        <v>-0.44772000000000001</v>
      </c>
      <c r="E2755" s="12"/>
      <c r="F2755" s="4" t="str">
        <f t="shared" si="170"/>
        <v>✓</v>
      </c>
      <c r="G2755" s="12"/>
      <c r="L2755" s="4" t="str">
        <f t="shared" si="171"/>
        <v/>
      </c>
      <c r="M2755" s="4" t="str">
        <f t="shared" si="172"/>
        <v/>
      </c>
      <c r="N2755" s="4" t="str">
        <f t="shared" si="173"/>
        <v/>
      </c>
    </row>
    <row r="2756" spans="1:14" x14ac:dyDescent="0.25">
      <c r="A2756" s="12"/>
      <c r="B2756" s="8" t="s">
        <v>2041</v>
      </c>
      <c r="C2756" s="32">
        <v>51.427689999999998</v>
      </c>
      <c r="D2756" s="33">
        <v>-0.50444999999999995</v>
      </c>
      <c r="E2756" s="12"/>
      <c r="F2756" s="4" t="str">
        <f t="shared" si="170"/>
        <v>✓</v>
      </c>
      <c r="G2756" s="12"/>
      <c r="L2756" s="4" t="str">
        <f t="shared" si="171"/>
        <v/>
      </c>
      <c r="M2756" s="4" t="str">
        <f t="shared" si="172"/>
        <v/>
      </c>
      <c r="N2756" s="4" t="str">
        <f t="shared" si="173"/>
        <v/>
      </c>
    </row>
    <row r="2757" spans="1:14" x14ac:dyDescent="0.25">
      <c r="A2757" s="12"/>
      <c r="B2757" s="8" t="s">
        <v>2042</v>
      </c>
      <c r="C2757" s="32">
        <v>51.45429</v>
      </c>
      <c r="D2757" s="33">
        <v>-0.49847999999999998</v>
      </c>
      <c r="E2757" s="12"/>
      <c r="F2757" s="4" t="str">
        <f t="shared" si="170"/>
        <v>✓</v>
      </c>
      <c r="G2757" s="12"/>
      <c r="L2757" s="4" t="str">
        <f t="shared" si="171"/>
        <v/>
      </c>
      <c r="M2757" s="4" t="str">
        <f t="shared" si="172"/>
        <v/>
      </c>
      <c r="N2757" s="4" t="str">
        <f t="shared" si="173"/>
        <v/>
      </c>
    </row>
    <row r="2758" spans="1:14" x14ac:dyDescent="0.25">
      <c r="A2758" s="12"/>
      <c r="B2758" s="8" t="s">
        <v>2043</v>
      </c>
      <c r="C2758" s="32">
        <v>51.446330000000003</v>
      </c>
      <c r="D2758" s="33">
        <v>-0.35453000000000001</v>
      </c>
      <c r="E2758" s="12"/>
      <c r="F2758" s="4" t="str">
        <f t="shared" si="170"/>
        <v>✓</v>
      </c>
      <c r="G2758" s="12"/>
      <c r="L2758" s="4" t="str">
        <f t="shared" si="171"/>
        <v/>
      </c>
      <c r="M2758" s="4" t="str">
        <f t="shared" si="172"/>
        <v/>
      </c>
      <c r="N2758" s="4" t="str">
        <f t="shared" si="173"/>
        <v/>
      </c>
    </row>
    <row r="2759" spans="1:14" x14ac:dyDescent="0.25">
      <c r="A2759" s="12"/>
      <c r="B2759" s="8" t="s">
        <v>2044</v>
      </c>
      <c r="C2759" s="32">
        <v>51.427509999999998</v>
      </c>
      <c r="D2759" s="33">
        <v>-0.55289999999999995</v>
      </c>
      <c r="E2759" s="12"/>
      <c r="F2759" s="4" t="str">
        <f t="shared" si="170"/>
        <v>✓</v>
      </c>
      <c r="G2759" s="12"/>
      <c r="L2759" s="4" t="str">
        <f t="shared" si="171"/>
        <v/>
      </c>
      <c r="M2759" s="4" t="str">
        <f t="shared" si="172"/>
        <v/>
      </c>
      <c r="N2759" s="4" t="str">
        <f t="shared" si="173"/>
        <v/>
      </c>
    </row>
    <row r="2760" spans="1:14" x14ac:dyDescent="0.25">
      <c r="A2760" s="12"/>
      <c r="B2760" s="8" t="s">
        <v>2045</v>
      </c>
      <c r="C2760" s="32">
        <v>51.468150000000001</v>
      </c>
      <c r="D2760" s="33">
        <v>-0.36392999999999998</v>
      </c>
      <c r="E2760" s="12"/>
      <c r="F2760" s="4" t="str">
        <f t="shared" si="170"/>
        <v>✓</v>
      </c>
      <c r="G2760" s="12"/>
      <c r="L2760" s="4" t="str">
        <f t="shared" si="171"/>
        <v/>
      </c>
      <c r="M2760" s="4" t="str">
        <f t="shared" si="172"/>
        <v/>
      </c>
      <c r="N2760" s="4" t="str">
        <f t="shared" si="173"/>
        <v/>
      </c>
    </row>
    <row r="2761" spans="1:14" x14ac:dyDescent="0.25">
      <c r="A2761" s="12"/>
      <c r="B2761" s="8" t="s">
        <v>2046</v>
      </c>
      <c r="C2761" s="32">
        <v>51.465510000000002</v>
      </c>
      <c r="D2761" s="33">
        <v>-0.38796999999999998</v>
      </c>
      <c r="E2761" s="12"/>
      <c r="F2761" s="4" t="str">
        <f t="shared" si="170"/>
        <v>✓</v>
      </c>
      <c r="G2761" s="12"/>
      <c r="L2761" s="4" t="str">
        <f t="shared" si="171"/>
        <v/>
      </c>
      <c r="M2761" s="4" t="str">
        <f t="shared" si="172"/>
        <v/>
      </c>
      <c r="N2761" s="4" t="str">
        <f t="shared" si="173"/>
        <v/>
      </c>
    </row>
    <row r="2762" spans="1:14" x14ac:dyDescent="0.25">
      <c r="A2762" s="12"/>
      <c r="B2762" s="8" t="s">
        <v>2047</v>
      </c>
      <c r="C2762" s="32">
        <v>51.482439999999997</v>
      </c>
      <c r="D2762" s="33">
        <v>-0.38624999999999998</v>
      </c>
      <c r="E2762" s="12"/>
      <c r="F2762" s="4" t="str">
        <f t="shared" si="170"/>
        <v>✓</v>
      </c>
      <c r="G2762" s="12"/>
      <c r="L2762" s="4" t="str">
        <f t="shared" si="171"/>
        <v/>
      </c>
      <c r="M2762" s="4" t="str">
        <f t="shared" si="172"/>
        <v/>
      </c>
      <c r="N2762" s="4" t="str">
        <f t="shared" si="173"/>
        <v/>
      </c>
    </row>
    <row r="2763" spans="1:14" x14ac:dyDescent="0.25">
      <c r="A2763" s="12"/>
      <c r="B2763" s="8" t="s">
        <v>2048</v>
      </c>
      <c r="C2763" s="32">
        <v>51.470959999999998</v>
      </c>
      <c r="D2763" s="33">
        <v>-0.44841999999999999</v>
      </c>
      <c r="E2763" s="12"/>
      <c r="F2763" s="4" t="str">
        <f t="shared" si="170"/>
        <v>✓</v>
      </c>
      <c r="G2763" s="12"/>
      <c r="L2763" s="4" t="str">
        <f t="shared" si="171"/>
        <v/>
      </c>
      <c r="M2763" s="4" t="str">
        <f t="shared" si="172"/>
        <v/>
      </c>
      <c r="N2763" s="4" t="str">
        <f t="shared" si="173"/>
        <v/>
      </c>
    </row>
    <row r="2764" spans="1:14" x14ac:dyDescent="0.25">
      <c r="A2764" s="12"/>
      <c r="B2764" s="8" t="s">
        <v>2049</v>
      </c>
      <c r="C2764" s="32">
        <v>51.47296</v>
      </c>
      <c r="D2764" s="33">
        <v>-0.33589999999999998</v>
      </c>
      <c r="E2764" s="12"/>
      <c r="F2764" s="4" t="str">
        <f t="shared" ref="F2764:F2827" si="174">IF(COUNTIF($B2764:$D2764, "")=3, "", IF(OR($C2764="", $D2764="", $C2764&gt;$J$3, $C2764&lt;$J$4, $D2764&gt;$J$5, $D2764&lt;$J$6), $J$9, $J$8))</f>
        <v>✓</v>
      </c>
      <c r="G2764" s="12"/>
      <c r="L2764" s="4" t="str">
        <f t="shared" ref="L2764:L2827" si="175">IF(B2764="", "", IF(COUNTIF(B$11:B$5010, B2764)&gt;1, "X", ""))</f>
        <v/>
      </c>
      <c r="M2764" s="4" t="str">
        <f t="shared" ref="M2764:M2827" si="176">IF(C2764="", "", IF(ISNUMBER(C2764)=FALSE, "X", ""))</f>
        <v/>
      </c>
      <c r="N2764" s="4" t="str">
        <f t="shared" ref="N2764:N2827" si="177">IF(D2764="", "", IF(ISNUMBER(D2764)=FALSE, "X", ""))</f>
        <v/>
      </c>
    </row>
    <row r="2765" spans="1:14" x14ac:dyDescent="0.25">
      <c r="A2765" s="12"/>
      <c r="B2765" s="8" t="s">
        <v>2050</v>
      </c>
      <c r="C2765" s="32">
        <v>51.487360000000002</v>
      </c>
      <c r="D2765" s="33">
        <v>-0.30620000000000003</v>
      </c>
      <c r="E2765" s="12"/>
      <c r="F2765" s="4" t="str">
        <f t="shared" si="174"/>
        <v>✓</v>
      </c>
      <c r="G2765" s="12"/>
      <c r="L2765" s="4" t="str">
        <f t="shared" si="175"/>
        <v/>
      </c>
      <c r="M2765" s="4" t="str">
        <f t="shared" si="176"/>
        <v/>
      </c>
      <c r="N2765" s="4" t="str">
        <f t="shared" si="177"/>
        <v/>
      </c>
    </row>
    <row r="2766" spans="1:14" x14ac:dyDescent="0.25">
      <c r="A2766" s="12"/>
      <c r="B2766" s="8" t="s">
        <v>2051</v>
      </c>
      <c r="C2766" s="32">
        <v>51.46949</v>
      </c>
      <c r="D2766" s="33">
        <v>-0.29266999999999999</v>
      </c>
      <c r="E2766" s="12"/>
      <c r="F2766" s="4" t="str">
        <f t="shared" si="174"/>
        <v>✓</v>
      </c>
      <c r="G2766" s="12"/>
      <c r="L2766" s="4" t="str">
        <f t="shared" si="175"/>
        <v/>
      </c>
      <c r="M2766" s="4" t="str">
        <f t="shared" si="176"/>
        <v/>
      </c>
      <c r="N2766" s="4" t="str">
        <f t="shared" si="177"/>
        <v/>
      </c>
    </row>
    <row r="2767" spans="1:14" x14ac:dyDescent="0.25">
      <c r="A2767" s="12"/>
      <c r="B2767" s="8" t="s">
        <v>2052</v>
      </c>
      <c r="C2767" s="32">
        <v>51.515529999999998</v>
      </c>
      <c r="D2767" s="33">
        <v>-0.37340000000000001</v>
      </c>
      <c r="E2767" s="12"/>
      <c r="F2767" s="4" t="str">
        <f t="shared" si="174"/>
        <v>✓</v>
      </c>
      <c r="G2767" s="12"/>
      <c r="L2767" s="4" t="str">
        <f t="shared" si="175"/>
        <v/>
      </c>
      <c r="M2767" s="4" t="str">
        <f t="shared" si="176"/>
        <v/>
      </c>
      <c r="N2767" s="4" t="str">
        <f t="shared" si="177"/>
        <v/>
      </c>
    </row>
    <row r="2768" spans="1:14" x14ac:dyDescent="0.25">
      <c r="A2768" s="12"/>
      <c r="B2768" s="8" t="s">
        <v>2053</v>
      </c>
      <c r="C2768" s="32">
        <v>51.549379999999999</v>
      </c>
      <c r="D2768" s="33">
        <v>-0.45201999999999998</v>
      </c>
      <c r="E2768" s="12"/>
      <c r="F2768" s="4" t="str">
        <f t="shared" si="174"/>
        <v>✓</v>
      </c>
      <c r="G2768" s="12"/>
      <c r="L2768" s="4" t="str">
        <f t="shared" si="175"/>
        <v/>
      </c>
      <c r="M2768" s="4" t="str">
        <f t="shared" si="176"/>
        <v/>
      </c>
      <c r="N2768" s="4" t="str">
        <f t="shared" si="177"/>
        <v/>
      </c>
    </row>
    <row r="2769" spans="1:14" x14ac:dyDescent="0.25">
      <c r="A2769" s="12"/>
      <c r="B2769" s="8" t="s">
        <v>2054</v>
      </c>
      <c r="C2769" s="32">
        <v>51.511400000000002</v>
      </c>
      <c r="D2769" s="33">
        <v>-0.44694</v>
      </c>
      <c r="E2769" s="12"/>
      <c r="F2769" s="4" t="str">
        <f t="shared" si="174"/>
        <v>✓</v>
      </c>
      <c r="G2769" s="12"/>
      <c r="L2769" s="4" t="str">
        <f t="shared" si="175"/>
        <v/>
      </c>
      <c r="M2769" s="4" t="str">
        <f t="shared" si="176"/>
        <v/>
      </c>
      <c r="N2769" s="4" t="str">
        <f t="shared" si="177"/>
        <v/>
      </c>
    </row>
    <row r="2770" spans="1:14" x14ac:dyDescent="0.25">
      <c r="A2770" s="12"/>
      <c r="B2770" s="8" t="s">
        <v>2055</v>
      </c>
      <c r="C2770" s="32">
        <v>51.500720000000001</v>
      </c>
      <c r="D2770" s="33">
        <v>-0.40267999999999998</v>
      </c>
      <c r="E2770" s="12"/>
      <c r="F2770" s="4" t="str">
        <f t="shared" si="174"/>
        <v>✓</v>
      </c>
      <c r="G2770" s="12"/>
      <c r="L2770" s="4" t="str">
        <f t="shared" si="175"/>
        <v/>
      </c>
      <c r="M2770" s="4" t="str">
        <f t="shared" si="176"/>
        <v/>
      </c>
      <c r="N2770" s="4" t="str">
        <f t="shared" si="177"/>
        <v/>
      </c>
    </row>
    <row r="2771" spans="1:14" x14ac:dyDescent="0.25">
      <c r="A2771" s="12"/>
      <c r="B2771" s="8" t="s">
        <v>2056</v>
      </c>
      <c r="C2771" s="32">
        <v>51.499589999999998</v>
      </c>
      <c r="D2771" s="33">
        <v>-0.37907000000000002</v>
      </c>
      <c r="E2771" s="12"/>
      <c r="F2771" s="4" t="str">
        <f t="shared" si="174"/>
        <v>✓</v>
      </c>
      <c r="G2771" s="12"/>
      <c r="L2771" s="4" t="str">
        <f t="shared" si="175"/>
        <v/>
      </c>
      <c r="M2771" s="4" t="str">
        <f t="shared" si="176"/>
        <v/>
      </c>
      <c r="N2771" s="4" t="str">
        <f t="shared" si="177"/>
        <v/>
      </c>
    </row>
    <row r="2772" spans="1:14" x14ac:dyDescent="0.25">
      <c r="A2772" s="12"/>
      <c r="B2772" s="8" t="s">
        <v>2057</v>
      </c>
      <c r="C2772" s="32">
        <v>51.50517</v>
      </c>
      <c r="D2772" s="33">
        <v>-0.42447000000000001</v>
      </c>
      <c r="E2772" s="12"/>
      <c r="F2772" s="4" t="str">
        <f t="shared" si="174"/>
        <v>✓</v>
      </c>
      <c r="G2772" s="12"/>
      <c r="L2772" s="4" t="str">
        <f t="shared" si="175"/>
        <v/>
      </c>
      <c r="M2772" s="4" t="str">
        <f t="shared" si="176"/>
        <v/>
      </c>
      <c r="N2772" s="4" t="str">
        <f t="shared" si="177"/>
        <v/>
      </c>
    </row>
    <row r="2773" spans="1:14" x14ac:dyDescent="0.25">
      <c r="A2773" s="12"/>
      <c r="B2773" s="8" t="s">
        <v>2058</v>
      </c>
      <c r="C2773" s="32">
        <v>51.52599</v>
      </c>
      <c r="D2773" s="33">
        <v>-0.40848000000000001</v>
      </c>
      <c r="E2773" s="12"/>
      <c r="F2773" s="4" t="str">
        <f t="shared" si="174"/>
        <v>✓</v>
      </c>
      <c r="G2773" s="12"/>
      <c r="L2773" s="4" t="str">
        <f t="shared" si="175"/>
        <v/>
      </c>
      <c r="M2773" s="4" t="str">
        <f t="shared" si="176"/>
        <v/>
      </c>
      <c r="N2773" s="4" t="str">
        <f t="shared" si="177"/>
        <v/>
      </c>
    </row>
    <row r="2774" spans="1:14" x14ac:dyDescent="0.25">
      <c r="A2774" s="12"/>
      <c r="B2774" s="8" t="s">
        <v>2059</v>
      </c>
      <c r="C2774" s="32">
        <v>51.54307</v>
      </c>
      <c r="D2774" s="33">
        <v>-0.37652999999999998</v>
      </c>
      <c r="E2774" s="12"/>
      <c r="F2774" s="4" t="str">
        <f t="shared" si="174"/>
        <v>✓</v>
      </c>
      <c r="G2774" s="12"/>
      <c r="L2774" s="4" t="str">
        <f t="shared" si="175"/>
        <v/>
      </c>
      <c r="M2774" s="4" t="str">
        <f t="shared" si="176"/>
        <v/>
      </c>
      <c r="N2774" s="4" t="str">
        <f t="shared" si="177"/>
        <v/>
      </c>
    </row>
    <row r="2775" spans="1:14" x14ac:dyDescent="0.25">
      <c r="A2775" s="12"/>
      <c r="B2775" s="8" t="s">
        <v>2060</v>
      </c>
      <c r="C2775" s="32">
        <v>51.539020000000001</v>
      </c>
      <c r="D2775" s="33">
        <v>-0.34062999999999999</v>
      </c>
      <c r="E2775" s="12"/>
      <c r="F2775" s="4" t="str">
        <f t="shared" si="174"/>
        <v>✓</v>
      </c>
      <c r="G2775" s="12"/>
      <c r="L2775" s="4" t="str">
        <f t="shared" si="175"/>
        <v/>
      </c>
      <c r="M2775" s="4" t="str">
        <f t="shared" si="176"/>
        <v/>
      </c>
      <c r="N2775" s="4" t="str">
        <f t="shared" si="177"/>
        <v/>
      </c>
    </row>
    <row r="2776" spans="1:14" x14ac:dyDescent="0.25">
      <c r="A2776" s="12"/>
      <c r="B2776" s="8" t="s">
        <v>2061</v>
      </c>
      <c r="C2776" s="32">
        <v>51.504449999999999</v>
      </c>
      <c r="D2776" s="33">
        <v>-0.46920000000000001</v>
      </c>
      <c r="E2776" s="12"/>
      <c r="F2776" s="4" t="str">
        <f t="shared" si="174"/>
        <v>✓</v>
      </c>
      <c r="G2776" s="12"/>
      <c r="L2776" s="4" t="str">
        <f t="shared" si="175"/>
        <v/>
      </c>
      <c r="M2776" s="4" t="str">
        <f t="shared" si="176"/>
        <v/>
      </c>
      <c r="N2776" s="4" t="str">
        <f t="shared" si="177"/>
        <v/>
      </c>
    </row>
    <row r="2777" spans="1:14" x14ac:dyDescent="0.25">
      <c r="A2777" s="12"/>
      <c r="B2777" s="8" t="s">
        <v>2062</v>
      </c>
      <c r="C2777" s="32">
        <v>51.535229999999999</v>
      </c>
      <c r="D2777" s="33">
        <v>-0.47373999999999999</v>
      </c>
      <c r="E2777" s="12"/>
      <c r="F2777" s="4" t="str">
        <f t="shared" si="174"/>
        <v>✓</v>
      </c>
      <c r="G2777" s="12"/>
      <c r="L2777" s="4" t="str">
        <f t="shared" si="175"/>
        <v/>
      </c>
      <c r="M2777" s="4" t="str">
        <f t="shared" si="176"/>
        <v/>
      </c>
      <c r="N2777" s="4" t="str">
        <f t="shared" si="177"/>
        <v/>
      </c>
    </row>
    <row r="2778" spans="1:14" x14ac:dyDescent="0.25">
      <c r="A2778" s="12"/>
      <c r="B2778" s="8" t="s">
        <v>2063</v>
      </c>
      <c r="C2778" s="32">
        <v>51.586289999999998</v>
      </c>
      <c r="D2778" s="33">
        <v>-0.49265999999999999</v>
      </c>
      <c r="E2778" s="12"/>
      <c r="F2778" s="4" t="str">
        <f t="shared" si="174"/>
        <v>✓</v>
      </c>
      <c r="G2778" s="12"/>
      <c r="L2778" s="4" t="str">
        <f t="shared" si="175"/>
        <v/>
      </c>
      <c r="M2778" s="4" t="str">
        <f t="shared" si="176"/>
        <v/>
      </c>
      <c r="N2778" s="4" t="str">
        <f t="shared" si="177"/>
        <v/>
      </c>
    </row>
    <row r="2779" spans="1:14" x14ac:dyDescent="0.25">
      <c r="A2779" s="12"/>
      <c r="B2779" s="8" t="s">
        <v>2064</v>
      </c>
      <c r="C2779" s="32">
        <v>51.523159999999997</v>
      </c>
      <c r="D2779" s="33">
        <v>-0.21701999999999999</v>
      </c>
      <c r="E2779" s="12"/>
      <c r="F2779" s="4" t="str">
        <f t="shared" si="174"/>
        <v>✓</v>
      </c>
      <c r="G2779" s="12"/>
      <c r="L2779" s="4" t="str">
        <f t="shared" si="175"/>
        <v/>
      </c>
      <c r="M2779" s="4" t="str">
        <f t="shared" si="176"/>
        <v/>
      </c>
      <c r="N2779" s="4" t="str">
        <f t="shared" si="177"/>
        <v/>
      </c>
    </row>
    <row r="2780" spans="1:14" x14ac:dyDescent="0.25">
      <c r="A2780" s="12"/>
      <c r="B2780" s="8" t="s">
        <v>2065</v>
      </c>
      <c r="C2780" s="32">
        <v>51.512270000000001</v>
      </c>
      <c r="D2780" s="33">
        <v>-0.21556</v>
      </c>
      <c r="E2780" s="12"/>
      <c r="F2780" s="4" t="str">
        <f t="shared" si="174"/>
        <v>✓</v>
      </c>
      <c r="G2780" s="12"/>
      <c r="L2780" s="4" t="str">
        <f t="shared" si="175"/>
        <v/>
      </c>
      <c r="M2780" s="4" t="str">
        <f t="shared" si="176"/>
        <v/>
      </c>
      <c r="N2780" s="4" t="str">
        <f t="shared" si="177"/>
        <v/>
      </c>
    </row>
    <row r="2781" spans="1:14" x14ac:dyDescent="0.25">
      <c r="A2781" s="12"/>
      <c r="B2781" s="8" t="s">
        <v>2066</v>
      </c>
      <c r="C2781" s="32">
        <v>51.508310000000002</v>
      </c>
      <c r="D2781" s="33">
        <v>-0.24032000000000001</v>
      </c>
      <c r="E2781" s="12"/>
      <c r="F2781" s="4" t="str">
        <f t="shared" si="174"/>
        <v>✓</v>
      </c>
      <c r="G2781" s="12"/>
      <c r="L2781" s="4" t="str">
        <f t="shared" si="175"/>
        <v/>
      </c>
      <c r="M2781" s="4" t="str">
        <f t="shared" si="176"/>
        <v/>
      </c>
      <c r="N2781" s="4" t="str">
        <f t="shared" si="177"/>
        <v/>
      </c>
    </row>
    <row r="2782" spans="1:14" x14ac:dyDescent="0.25">
      <c r="A2782" s="12"/>
      <c r="B2782" s="8" t="s">
        <v>2067</v>
      </c>
      <c r="C2782" s="32">
        <v>51.513019999999997</v>
      </c>
      <c r="D2782" s="33">
        <v>-0.32123000000000002</v>
      </c>
      <c r="E2782" s="12"/>
      <c r="F2782" s="4" t="str">
        <f t="shared" si="174"/>
        <v>✓</v>
      </c>
      <c r="G2782" s="12"/>
      <c r="L2782" s="4" t="str">
        <f t="shared" si="175"/>
        <v/>
      </c>
      <c r="M2782" s="4" t="str">
        <f t="shared" si="176"/>
        <v/>
      </c>
      <c r="N2782" s="4" t="str">
        <f t="shared" si="177"/>
        <v/>
      </c>
    </row>
    <row r="2783" spans="1:14" x14ac:dyDescent="0.25">
      <c r="A2783" s="12"/>
      <c r="B2783" s="8" t="s">
        <v>2068</v>
      </c>
      <c r="C2783" s="32">
        <v>51.494669999999999</v>
      </c>
      <c r="D2783" s="33">
        <v>-0.21021000000000001</v>
      </c>
      <c r="E2783" s="12"/>
      <c r="F2783" s="4" t="str">
        <f t="shared" si="174"/>
        <v>✓</v>
      </c>
      <c r="G2783" s="12"/>
      <c r="L2783" s="4" t="str">
        <f t="shared" si="175"/>
        <v/>
      </c>
      <c r="M2783" s="4" t="str">
        <f t="shared" si="176"/>
        <v/>
      </c>
      <c r="N2783" s="4" t="str">
        <f t="shared" si="177"/>
        <v/>
      </c>
    </row>
    <row r="2784" spans="1:14" x14ac:dyDescent="0.25">
      <c r="A2784" s="12"/>
      <c r="B2784" s="8" t="s">
        <v>2069</v>
      </c>
      <c r="C2784" s="32">
        <v>51.524380000000001</v>
      </c>
      <c r="D2784" s="33">
        <v>-0.11278000000000001</v>
      </c>
      <c r="E2784" s="12"/>
      <c r="F2784" s="4" t="str">
        <f t="shared" si="174"/>
        <v>✓</v>
      </c>
      <c r="G2784" s="12"/>
      <c r="L2784" s="4" t="str">
        <f t="shared" si="175"/>
        <v/>
      </c>
      <c r="M2784" s="4" t="str">
        <f t="shared" si="176"/>
        <v/>
      </c>
      <c r="N2784" s="4" t="str">
        <f t="shared" si="177"/>
        <v/>
      </c>
    </row>
    <row r="2785" spans="1:14" x14ac:dyDescent="0.25">
      <c r="A2785" s="12"/>
      <c r="B2785" s="8" t="s">
        <v>2070</v>
      </c>
      <c r="C2785" s="32">
        <v>51.514360000000003</v>
      </c>
      <c r="D2785" s="33">
        <v>-0.14096</v>
      </c>
      <c r="E2785" s="12"/>
      <c r="F2785" s="4" t="str">
        <f t="shared" si="174"/>
        <v>✓</v>
      </c>
      <c r="G2785" s="12"/>
      <c r="L2785" s="4" t="str">
        <f t="shared" si="175"/>
        <v/>
      </c>
      <c r="M2785" s="4" t="str">
        <f t="shared" si="176"/>
        <v/>
      </c>
      <c r="N2785" s="4" t="str">
        <f t="shared" si="177"/>
        <v/>
      </c>
    </row>
    <row r="2786" spans="1:14" x14ac:dyDescent="0.25">
      <c r="A2786" s="12"/>
      <c r="B2786" s="8" t="s">
        <v>2071</v>
      </c>
      <c r="C2786" s="32">
        <v>51.514429999999997</v>
      </c>
      <c r="D2786" s="33">
        <v>-0.14913999999999999</v>
      </c>
      <c r="E2786" s="12"/>
      <c r="F2786" s="4" t="str">
        <f t="shared" si="174"/>
        <v>✓</v>
      </c>
      <c r="G2786" s="12"/>
      <c r="L2786" s="4" t="str">
        <f t="shared" si="175"/>
        <v/>
      </c>
      <c r="M2786" s="4" t="str">
        <f t="shared" si="176"/>
        <v/>
      </c>
      <c r="N2786" s="4" t="str">
        <f t="shared" si="177"/>
        <v/>
      </c>
    </row>
    <row r="2787" spans="1:14" x14ac:dyDescent="0.25">
      <c r="A2787" s="12"/>
      <c r="B2787" s="8" t="s">
        <v>2072</v>
      </c>
      <c r="C2787" s="32">
        <v>51.513309999999997</v>
      </c>
      <c r="D2787" s="33">
        <v>-0.13275999999999999</v>
      </c>
      <c r="E2787" s="12"/>
      <c r="F2787" s="4" t="str">
        <f t="shared" si="174"/>
        <v>✓</v>
      </c>
      <c r="G2787" s="12"/>
      <c r="L2787" s="4" t="str">
        <f t="shared" si="175"/>
        <v/>
      </c>
      <c r="M2787" s="4" t="str">
        <f t="shared" si="176"/>
        <v/>
      </c>
      <c r="N2787" s="4" t="str">
        <f t="shared" si="177"/>
        <v/>
      </c>
    </row>
    <row r="2788" spans="1:14" x14ac:dyDescent="0.25">
      <c r="A2788" s="12"/>
      <c r="B2788" s="8" t="s">
        <v>2073</v>
      </c>
      <c r="C2788" s="32">
        <v>51.513480000000001</v>
      </c>
      <c r="D2788" s="33">
        <v>-0.13647000000000001</v>
      </c>
      <c r="E2788" s="12"/>
      <c r="F2788" s="4" t="str">
        <f t="shared" si="174"/>
        <v>✓</v>
      </c>
      <c r="G2788" s="12"/>
      <c r="L2788" s="4" t="str">
        <f t="shared" si="175"/>
        <v/>
      </c>
      <c r="M2788" s="4" t="str">
        <f t="shared" si="176"/>
        <v/>
      </c>
      <c r="N2788" s="4" t="str">
        <f t="shared" si="177"/>
        <v/>
      </c>
    </row>
    <row r="2789" spans="1:14" x14ac:dyDescent="0.25">
      <c r="A2789" s="12"/>
      <c r="B2789" s="8" t="s">
        <v>2074</v>
      </c>
      <c r="C2789" s="32">
        <v>51.51932</v>
      </c>
      <c r="D2789" s="33">
        <v>-0.14828</v>
      </c>
      <c r="E2789" s="12"/>
      <c r="F2789" s="4" t="str">
        <f t="shared" si="174"/>
        <v>✓</v>
      </c>
      <c r="G2789" s="12"/>
      <c r="L2789" s="4" t="str">
        <f t="shared" si="175"/>
        <v/>
      </c>
      <c r="M2789" s="4" t="str">
        <f t="shared" si="176"/>
        <v/>
      </c>
      <c r="N2789" s="4" t="str">
        <f t="shared" si="177"/>
        <v/>
      </c>
    </row>
    <row r="2790" spans="1:14" x14ac:dyDescent="0.25">
      <c r="A2790" s="12"/>
      <c r="B2790" s="8" t="s">
        <v>2075</v>
      </c>
      <c r="C2790" s="32">
        <v>51.517690000000002</v>
      </c>
      <c r="D2790" s="33">
        <v>-0.16111</v>
      </c>
      <c r="E2790" s="12"/>
      <c r="F2790" s="4" t="str">
        <f t="shared" si="174"/>
        <v>✓</v>
      </c>
      <c r="G2790" s="12"/>
      <c r="L2790" s="4" t="str">
        <f t="shared" si="175"/>
        <v/>
      </c>
      <c r="M2790" s="4" t="str">
        <f t="shared" si="176"/>
        <v/>
      </c>
      <c r="N2790" s="4" t="str">
        <f t="shared" si="177"/>
        <v/>
      </c>
    </row>
    <row r="2791" spans="1:14" x14ac:dyDescent="0.25">
      <c r="A2791" s="12"/>
      <c r="B2791" s="8" t="s">
        <v>2076</v>
      </c>
      <c r="C2791" s="32">
        <v>51.507899999999999</v>
      </c>
      <c r="D2791" s="33">
        <v>-0.14502999999999999</v>
      </c>
      <c r="E2791" s="12"/>
      <c r="F2791" s="4" t="str">
        <f t="shared" si="174"/>
        <v>✓</v>
      </c>
      <c r="G2791" s="12"/>
      <c r="L2791" s="4" t="str">
        <f t="shared" si="175"/>
        <v/>
      </c>
      <c r="M2791" s="4" t="str">
        <f t="shared" si="176"/>
        <v/>
      </c>
      <c r="N2791" s="4" t="str">
        <f t="shared" si="177"/>
        <v/>
      </c>
    </row>
    <row r="2792" spans="1:14" x14ac:dyDescent="0.25">
      <c r="A2792" s="12"/>
      <c r="B2792" s="8" t="s">
        <v>2077</v>
      </c>
      <c r="C2792" s="32">
        <v>51.511119999999998</v>
      </c>
      <c r="D2792" s="33">
        <v>-0.15104000000000001</v>
      </c>
      <c r="E2792" s="12"/>
      <c r="F2792" s="4" t="str">
        <f t="shared" si="174"/>
        <v>✓</v>
      </c>
      <c r="G2792" s="12"/>
      <c r="L2792" s="4" t="str">
        <f t="shared" si="175"/>
        <v/>
      </c>
      <c r="M2792" s="4" t="str">
        <f t="shared" si="176"/>
        <v/>
      </c>
      <c r="N2792" s="4" t="str">
        <f t="shared" si="177"/>
        <v/>
      </c>
    </row>
    <row r="2793" spans="1:14" x14ac:dyDescent="0.25">
      <c r="A2793" s="12"/>
      <c r="B2793" s="8" t="s">
        <v>2078</v>
      </c>
      <c r="C2793" s="32">
        <v>51.511220000000002</v>
      </c>
      <c r="D2793" s="33">
        <v>-0.14233999999999999</v>
      </c>
      <c r="E2793" s="12"/>
      <c r="F2793" s="4" t="str">
        <f t="shared" si="174"/>
        <v>✓</v>
      </c>
      <c r="G2793" s="12"/>
      <c r="L2793" s="4" t="str">
        <f t="shared" si="175"/>
        <v/>
      </c>
      <c r="M2793" s="4" t="str">
        <f t="shared" si="176"/>
        <v/>
      </c>
      <c r="N2793" s="4" t="str">
        <f t="shared" si="177"/>
        <v/>
      </c>
    </row>
    <row r="2794" spans="1:14" x14ac:dyDescent="0.25">
      <c r="A2794" s="12"/>
      <c r="B2794" s="8" t="s">
        <v>2079</v>
      </c>
      <c r="C2794" s="32">
        <v>51.52026</v>
      </c>
      <c r="D2794" s="33">
        <v>-0.13674</v>
      </c>
      <c r="E2794" s="12"/>
      <c r="F2794" s="4" t="str">
        <f t="shared" si="174"/>
        <v>✓</v>
      </c>
      <c r="G2794" s="12"/>
      <c r="L2794" s="4" t="str">
        <f t="shared" si="175"/>
        <v/>
      </c>
      <c r="M2794" s="4" t="str">
        <f t="shared" si="176"/>
        <v/>
      </c>
      <c r="N2794" s="4" t="str">
        <f t="shared" si="177"/>
        <v/>
      </c>
    </row>
    <row r="2795" spans="1:14" x14ac:dyDescent="0.25">
      <c r="A2795" s="12"/>
      <c r="B2795" s="8" t="s">
        <v>2080</v>
      </c>
      <c r="C2795" s="32">
        <v>51.518700000000003</v>
      </c>
      <c r="D2795" s="33">
        <v>-0.15351000000000001</v>
      </c>
      <c r="E2795" s="12"/>
      <c r="F2795" s="4" t="str">
        <f t="shared" si="174"/>
        <v>✓</v>
      </c>
      <c r="G2795" s="12"/>
      <c r="L2795" s="4" t="str">
        <f t="shared" si="175"/>
        <v/>
      </c>
      <c r="M2795" s="4" t="str">
        <f t="shared" si="176"/>
        <v/>
      </c>
      <c r="N2795" s="4" t="str">
        <f t="shared" si="177"/>
        <v/>
      </c>
    </row>
    <row r="2796" spans="1:14" x14ac:dyDescent="0.25">
      <c r="A2796" s="12"/>
      <c r="B2796" s="8" t="s">
        <v>2081</v>
      </c>
      <c r="C2796" s="32">
        <v>51.519219999999997</v>
      </c>
      <c r="D2796" s="33">
        <v>-0.1409</v>
      </c>
      <c r="E2796" s="12"/>
      <c r="F2796" s="4" t="str">
        <f t="shared" si="174"/>
        <v>✓</v>
      </c>
      <c r="G2796" s="12"/>
      <c r="L2796" s="4" t="str">
        <f t="shared" si="175"/>
        <v/>
      </c>
      <c r="M2796" s="4" t="str">
        <f t="shared" si="176"/>
        <v/>
      </c>
      <c r="N2796" s="4" t="str">
        <f t="shared" si="177"/>
        <v/>
      </c>
    </row>
    <row r="2797" spans="1:14" x14ac:dyDescent="0.25">
      <c r="A2797" s="12"/>
      <c r="B2797" s="8" t="s">
        <v>2082</v>
      </c>
      <c r="C2797" s="32">
        <v>51.515140000000002</v>
      </c>
      <c r="D2797" s="33">
        <v>-0.18557000000000001</v>
      </c>
      <c r="E2797" s="12"/>
      <c r="F2797" s="4" t="str">
        <f t="shared" si="174"/>
        <v>✓</v>
      </c>
      <c r="G2797" s="12"/>
      <c r="L2797" s="4" t="str">
        <f t="shared" si="175"/>
        <v/>
      </c>
      <c r="M2797" s="4" t="str">
        <f t="shared" si="176"/>
        <v/>
      </c>
      <c r="N2797" s="4" t="str">
        <f t="shared" si="177"/>
        <v/>
      </c>
    </row>
    <row r="2798" spans="1:14" x14ac:dyDescent="0.25">
      <c r="A2798" s="12"/>
      <c r="B2798" s="8" t="s">
        <v>2083</v>
      </c>
      <c r="C2798" s="32">
        <v>51.510759999999998</v>
      </c>
      <c r="D2798" s="33">
        <v>-0.26783000000000001</v>
      </c>
      <c r="E2798" s="12"/>
      <c r="F2798" s="4" t="str">
        <f t="shared" si="174"/>
        <v>✓</v>
      </c>
      <c r="G2798" s="12"/>
      <c r="L2798" s="4" t="str">
        <f t="shared" si="175"/>
        <v/>
      </c>
      <c r="M2798" s="4" t="str">
        <f t="shared" si="176"/>
        <v/>
      </c>
      <c r="N2798" s="4" t="str">
        <f t="shared" si="177"/>
        <v/>
      </c>
    </row>
    <row r="2799" spans="1:14" x14ac:dyDescent="0.25">
      <c r="A2799" s="12"/>
      <c r="B2799" s="8" t="s">
        <v>2084</v>
      </c>
      <c r="C2799" s="32">
        <v>51.491190000000003</v>
      </c>
      <c r="D2799" s="33">
        <v>-0.26404</v>
      </c>
      <c r="E2799" s="12"/>
      <c r="F2799" s="4" t="str">
        <f t="shared" si="174"/>
        <v>✓</v>
      </c>
      <c r="G2799" s="12"/>
      <c r="L2799" s="4" t="str">
        <f t="shared" si="175"/>
        <v/>
      </c>
      <c r="M2799" s="4" t="str">
        <f t="shared" si="176"/>
        <v/>
      </c>
      <c r="N2799" s="4" t="str">
        <f t="shared" si="177"/>
        <v/>
      </c>
    </row>
    <row r="2800" spans="1:14" x14ac:dyDescent="0.25">
      <c r="A2800" s="12"/>
      <c r="B2800" s="8" t="s">
        <v>2085</v>
      </c>
      <c r="C2800" s="32">
        <v>51.513300000000001</v>
      </c>
      <c r="D2800" s="33">
        <v>-0.30234</v>
      </c>
      <c r="E2800" s="12"/>
      <c r="F2800" s="4" t="str">
        <f t="shared" si="174"/>
        <v>✓</v>
      </c>
      <c r="G2800" s="12"/>
      <c r="L2800" s="4" t="str">
        <f t="shared" si="175"/>
        <v/>
      </c>
      <c r="M2800" s="4" t="str">
        <f t="shared" si="176"/>
        <v/>
      </c>
      <c r="N2800" s="4" t="str">
        <f t="shared" si="177"/>
        <v/>
      </c>
    </row>
    <row r="2801" spans="1:14" x14ac:dyDescent="0.25">
      <c r="A2801" s="12"/>
      <c r="B2801" s="8" t="s">
        <v>2086</v>
      </c>
      <c r="C2801" s="32">
        <v>51.492609999999999</v>
      </c>
      <c r="D2801" s="33">
        <v>-0.22863</v>
      </c>
      <c r="E2801" s="12"/>
      <c r="F2801" s="4" t="str">
        <f t="shared" si="174"/>
        <v>✓</v>
      </c>
      <c r="G2801" s="12"/>
      <c r="L2801" s="4" t="str">
        <f t="shared" si="175"/>
        <v/>
      </c>
      <c r="M2801" s="4" t="str">
        <f t="shared" si="176"/>
        <v/>
      </c>
      <c r="N2801" s="4" t="str">
        <f t="shared" si="177"/>
        <v/>
      </c>
    </row>
    <row r="2802" spans="1:14" x14ac:dyDescent="0.25">
      <c r="A2802" s="12"/>
      <c r="B2802" s="8" t="s">
        <v>2087</v>
      </c>
      <c r="C2802" s="32">
        <v>51.51193</v>
      </c>
      <c r="D2802" s="33">
        <v>-0.33589999999999998</v>
      </c>
      <c r="E2802" s="12"/>
      <c r="F2802" s="4" t="str">
        <f t="shared" si="174"/>
        <v>✓</v>
      </c>
      <c r="G2802" s="12"/>
      <c r="L2802" s="4" t="str">
        <f t="shared" si="175"/>
        <v/>
      </c>
      <c r="M2802" s="4" t="str">
        <f t="shared" si="176"/>
        <v/>
      </c>
      <c r="N2802" s="4" t="str">
        <f t="shared" si="177"/>
        <v/>
      </c>
    </row>
    <row r="2803" spans="1:14" x14ac:dyDescent="0.25">
      <c r="A2803" s="12"/>
      <c r="B2803" s="8" t="s">
        <v>2088</v>
      </c>
      <c r="C2803" s="32">
        <v>51.501170000000002</v>
      </c>
      <c r="D2803" s="33">
        <v>-0.19427</v>
      </c>
      <c r="E2803" s="12"/>
      <c r="F2803" s="4" t="str">
        <f t="shared" si="174"/>
        <v>✓</v>
      </c>
      <c r="G2803" s="12"/>
      <c r="L2803" s="4" t="str">
        <f t="shared" si="175"/>
        <v/>
      </c>
      <c r="M2803" s="4" t="str">
        <f t="shared" si="176"/>
        <v/>
      </c>
      <c r="N2803" s="4" t="str">
        <f t="shared" si="177"/>
        <v/>
      </c>
    </row>
    <row r="2804" spans="1:14" x14ac:dyDescent="0.25">
      <c r="A2804" s="12"/>
      <c r="B2804" s="8" t="s">
        <v>2089</v>
      </c>
      <c r="C2804" s="32">
        <v>51.524749999999997</v>
      </c>
      <c r="D2804" s="33">
        <v>-0.19267999999999999</v>
      </c>
      <c r="E2804" s="12"/>
      <c r="F2804" s="4" t="str">
        <f t="shared" si="174"/>
        <v>✓</v>
      </c>
      <c r="G2804" s="12"/>
      <c r="L2804" s="4" t="str">
        <f t="shared" si="175"/>
        <v/>
      </c>
      <c r="M2804" s="4" t="str">
        <f t="shared" si="176"/>
        <v/>
      </c>
      <c r="N2804" s="4" t="str">
        <f t="shared" si="177"/>
        <v/>
      </c>
    </row>
    <row r="2805" spans="1:14" x14ac:dyDescent="0.25">
      <c r="A2805" s="12"/>
      <c r="B2805" s="8" t="s">
        <v>2090</v>
      </c>
      <c r="C2805" s="32">
        <v>53.394269999999999</v>
      </c>
      <c r="D2805" s="33">
        <v>-2.5713900000000001</v>
      </c>
      <c r="E2805" s="12"/>
      <c r="F2805" s="4" t="str">
        <f t="shared" si="174"/>
        <v>✓</v>
      </c>
      <c r="G2805" s="12"/>
      <c r="L2805" s="4" t="str">
        <f t="shared" si="175"/>
        <v/>
      </c>
      <c r="M2805" s="4" t="str">
        <f t="shared" si="176"/>
        <v/>
      </c>
      <c r="N2805" s="4" t="str">
        <f t="shared" si="177"/>
        <v/>
      </c>
    </row>
    <row r="2806" spans="1:14" x14ac:dyDescent="0.25">
      <c r="A2806" s="12"/>
      <c r="B2806" s="8" t="s">
        <v>2091</v>
      </c>
      <c r="C2806" s="32">
        <v>53.454300000000003</v>
      </c>
      <c r="D2806" s="33">
        <v>-2.7561499999999999</v>
      </c>
      <c r="E2806" s="12"/>
      <c r="F2806" s="4" t="str">
        <f t="shared" si="174"/>
        <v>✓</v>
      </c>
      <c r="G2806" s="12"/>
      <c r="L2806" s="4" t="str">
        <f t="shared" si="175"/>
        <v/>
      </c>
      <c r="M2806" s="4" t="str">
        <f t="shared" si="176"/>
        <v/>
      </c>
      <c r="N2806" s="4" t="str">
        <f t="shared" si="177"/>
        <v/>
      </c>
    </row>
    <row r="2807" spans="1:14" x14ac:dyDescent="0.25">
      <c r="A2807" s="12"/>
      <c r="B2807" s="8" t="s">
        <v>2092</v>
      </c>
      <c r="C2807" s="32">
        <v>53.478079999999999</v>
      </c>
      <c r="D2807" s="33">
        <v>-2.71977</v>
      </c>
      <c r="E2807" s="12"/>
      <c r="F2807" s="4" t="str">
        <f t="shared" si="174"/>
        <v>✓</v>
      </c>
      <c r="G2807" s="12"/>
      <c r="L2807" s="4" t="str">
        <f t="shared" si="175"/>
        <v/>
      </c>
      <c r="M2807" s="4" t="str">
        <f t="shared" si="176"/>
        <v/>
      </c>
      <c r="N2807" s="4" t="str">
        <f t="shared" si="177"/>
        <v/>
      </c>
    </row>
    <row r="2808" spans="1:14" x14ac:dyDescent="0.25">
      <c r="A2808" s="12"/>
      <c r="B2808" s="8" t="s">
        <v>2093</v>
      </c>
      <c r="C2808" s="32">
        <v>53.45337</v>
      </c>
      <c r="D2808" s="33">
        <v>-2.6333199999999999</v>
      </c>
      <c r="E2808" s="12"/>
      <c r="F2808" s="4" t="str">
        <f t="shared" si="174"/>
        <v>✓</v>
      </c>
      <c r="G2808" s="12"/>
      <c r="L2808" s="4" t="str">
        <f t="shared" si="175"/>
        <v/>
      </c>
      <c r="M2808" s="4" t="str">
        <f t="shared" si="176"/>
        <v/>
      </c>
      <c r="N2808" s="4" t="str">
        <f t="shared" si="177"/>
        <v/>
      </c>
    </row>
    <row r="2809" spans="1:14" x14ac:dyDescent="0.25">
      <c r="A2809" s="12"/>
      <c r="B2809" s="8" t="s">
        <v>2094</v>
      </c>
      <c r="C2809" s="32">
        <v>53.382309999999997</v>
      </c>
      <c r="D2809" s="33">
        <v>-2.4694199999999999</v>
      </c>
      <c r="E2809" s="12"/>
      <c r="F2809" s="4" t="str">
        <f t="shared" si="174"/>
        <v>✓</v>
      </c>
      <c r="G2809" s="12"/>
      <c r="L2809" s="4" t="str">
        <f t="shared" si="175"/>
        <v/>
      </c>
      <c r="M2809" s="4" t="str">
        <f t="shared" si="176"/>
        <v/>
      </c>
      <c r="N2809" s="4" t="str">
        <f t="shared" si="177"/>
        <v/>
      </c>
    </row>
    <row r="2810" spans="1:14" x14ac:dyDescent="0.25">
      <c r="A2810" s="12"/>
      <c r="B2810" s="8" t="s">
        <v>2095</v>
      </c>
      <c r="C2810" s="32">
        <v>53.387810000000002</v>
      </c>
      <c r="D2810" s="33">
        <v>-2.3607800000000001</v>
      </c>
      <c r="E2810" s="12"/>
      <c r="F2810" s="4" t="str">
        <f t="shared" si="174"/>
        <v>✓</v>
      </c>
      <c r="G2810" s="12"/>
      <c r="L2810" s="4" t="str">
        <f t="shared" si="175"/>
        <v/>
      </c>
      <c r="M2810" s="4" t="str">
        <f t="shared" si="176"/>
        <v/>
      </c>
      <c r="N2810" s="4" t="str">
        <f t="shared" si="177"/>
        <v/>
      </c>
    </row>
    <row r="2811" spans="1:14" x14ac:dyDescent="0.25">
      <c r="A2811" s="12"/>
      <c r="B2811" s="8" t="s">
        <v>2096</v>
      </c>
      <c r="C2811" s="32">
        <v>53.38456</v>
      </c>
      <c r="D2811" s="33">
        <v>-2.3258200000000002</v>
      </c>
      <c r="E2811" s="12"/>
      <c r="F2811" s="4" t="str">
        <f t="shared" si="174"/>
        <v>✓</v>
      </c>
      <c r="G2811" s="12"/>
      <c r="L2811" s="4" t="str">
        <f t="shared" si="175"/>
        <v/>
      </c>
      <c r="M2811" s="4" t="str">
        <f t="shared" si="176"/>
        <v/>
      </c>
      <c r="N2811" s="4" t="str">
        <f t="shared" si="177"/>
        <v/>
      </c>
    </row>
    <row r="2812" spans="1:14" x14ac:dyDescent="0.25">
      <c r="A2812" s="12"/>
      <c r="B2812" s="8" t="s">
        <v>2097</v>
      </c>
      <c r="C2812" s="32">
        <v>53.302959999999999</v>
      </c>
      <c r="D2812" s="33">
        <v>-2.3722599999999998</v>
      </c>
      <c r="E2812" s="12"/>
      <c r="F2812" s="4" t="str">
        <f t="shared" si="174"/>
        <v>✓</v>
      </c>
      <c r="G2812" s="12"/>
      <c r="L2812" s="4" t="str">
        <f t="shared" si="175"/>
        <v/>
      </c>
      <c r="M2812" s="4" t="str">
        <f t="shared" si="176"/>
        <v/>
      </c>
      <c r="N2812" s="4" t="str">
        <f t="shared" si="177"/>
        <v/>
      </c>
    </row>
    <row r="2813" spans="1:14" x14ac:dyDescent="0.25">
      <c r="A2813" s="12"/>
      <c r="B2813" s="8" t="s">
        <v>2098</v>
      </c>
      <c r="C2813" s="32">
        <v>53.410809999999998</v>
      </c>
      <c r="D2813" s="33">
        <v>-2.58121</v>
      </c>
      <c r="E2813" s="12"/>
      <c r="F2813" s="4" t="str">
        <f t="shared" si="174"/>
        <v>✓</v>
      </c>
      <c r="G2813" s="12"/>
      <c r="L2813" s="4" t="str">
        <f t="shared" si="175"/>
        <v/>
      </c>
      <c r="M2813" s="4" t="str">
        <f t="shared" si="176"/>
        <v/>
      </c>
      <c r="N2813" s="4" t="str">
        <f t="shared" si="177"/>
        <v/>
      </c>
    </row>
    <row r="2814" spans="1:14" x14ac:dyDescent="0.25">
      <c r="A2814" s="12"/>
      <c r="B2814" s="8" t="s">
        <v>2099</v>
      </c>
      <c r="C2814" s="32">
        <v>53.456409999999998</v>
      </c>
      <c r="D2814" s="33">
        <v>-2.5478000000000001</v>
      </c>
      <c r="E2814" s="12"/>
      <c r="F2814" s="4" t="str">
        <f t="shared" si="174"/>
        <v>✓</v>
      </c>
      <c r="G2814" s="12"/>
      <c r="L2814" s="4" t="str">
        <f t="shared" si="175"/>
        <v/>
      </c>
      <c r="M2814" s="4" t="str">
        <f t="shared" si="176"/>
        <v/>
      </c>
      <c r="N2814" s="4" t="str">
        <f t="shared" si="177"/>
        <v/>
      </c>
    </row>
    <row r="2815" spans="1:14" x14ac:dyDescent="0.25">
      <c r="A2815" s="12"/>
      <c r="B2815" s="8" t="s">
        <v>2100</v>
      </c>
      <c r="C2815" s="32">
        <v>53.365369999999999</v>
      </c>
      <c r="D2815" s="33">
        <v>-2.5757500000000002</v>
      </c>
      <c r="E2815" s="12"/>
      <c r="F2815" s="4" t="str">
        <f t="shared" si="174"/>
        <v>✓</v>
      </c>
      <c r="G2815" s="12"/>
      <c r="L2815" s="4" t="str">
        <f t="shared" si="175"/>
        <v/>
      </c>
      <c r="M2815" s="4" t="str">
        <f t="shared" si="176"/>
        <v/>
      </c>
      <c r="N2815" s="4" t="str">
        <f t="shared" si="177"/>
        <v/>
      </c>
    </row>
    <row r="2816" spans="1:14" x14ac:dyDescent="0.25">
      <c r="A2816" s="12"/>
      <c r="B2816" s="8" t="s">
        <v>2101</v>
      </c>
      <c r="C2816" s="32">
        <v>53.399149999999999</v>
      </c>
      <c r="D2816" s="33">
        <v>-2.6389200000000002</v>
      </c>
      <c r="E2816" s="12"/>
      <c r="F2816" s="4" t="str">
        <f t="shared" si="174"/>
        <v>✓</v>
      </c>
      <c r="G2816" s="12"/>
      <c r="L2816" s="4" t="str">
        <f t="shared" si="175"/>
        <v/>
      </c>
      <c r="M2816" s="4" t="str">
        <f t="shared" si="176"/>
        <v/>
      </c>
      <c r="N2816" s="4" t="str">
        <f t="shared" si="177"/>
        <v/>
      </c>
    </row>
    <row r="2817" spans="1:14" x14ac:dyDescent="0.25">
      <c r="A2817" s="12"/>
      <c r="B2817" s="8" t="s">
        <v>2102</v>
      </c>
      <c r="C2817" s="32">
        <v>53.391210000000001</v>
      </c>
      <c r="D2817" s="33">
        <v>-2.60886</v>
      </c>
      <c r="E2817" s="12"/>
      <c r="F2817" s="4" t="str">
        <f t="shared" si="174"/>
        <v>✓</v>
      </c>
      <c r="G2817" s="12"/>
      <c r="L2817" s="4" t="str">
        <f t="shared" si="175"/>
        <v/>
      </c>
      <c r="M2817" s="4" t="str">
        <f t="shared" si="176"/>
        <v/>
      </c>
      <c r="N2817" s="4" t="str">
        <f t="shared" si="177"/>
        <v/>
      </c>
    </row>
    <row r="2818" spans="1:14" x14ac:dyDescent="0.25">
      <c r="A2818" s="12"/>
      <c r="B2818" s="8" t="s">
        <v>2103</v>
      </c>
      <c r="C2818" s="32">
        <v>53.272739999999999</v>
      </c>
      <c r="D2818" s="33">
        <v>-2.7246800000000002</v>
      </c>
      <c r="E2818" s="12"/>
      <c r="F2818" s="4" t="str">
        <f t="shared" si="174"/>
        <v>✓</v>
      </c>
      <c r="G2818" s="12"/>
      <c r="L2818" s="4" t="str">
        <f t="shared" si="175"/>
        <v/>
      </c>
      <c r="M2818" s="4" t="str">
        <f t="shared" si="176"/>
        <v/>
      </c>
      <c r="N2818" s="4" t="str">
        <f t="shared" si="177"/>
        <v/>
      </c>
    </row>
    <row r="2819" spans="1:14" x14ac:dyDescent="0.25">
      <c r="A2819" s="12"/>
      <c r="B2819" s="8" t="s">
        <v>2104</v>
      </c>
      <c r="C2819" s="32">
        <v>53.330579999999998</v>
      </c>
      <c r="D2819" s="33">
        <v>-2.7035200000000001</v>
      </c>
      <c r="E2819" s="12"/>
      <c r="F2819" s="4" t="str">
        <f t="shared" si="174"/>
        <v>✓</v>
      </c>
      <c r="G2819" s="12"/>
      <c r="L2819" s="4" t="str">
        <f t="shared" si="175"/>
        <v/>
      </c>
      <c r="M2819" s="4" t="str">
        <f t="shared" si="176"/>
        <v/>
      </c>
      <c r="N2819" s="4" t="str">
        <f t="shared" si="177"/>
        <v/>
      </c>
    </row>
    <row r="2820" spans="1:14" x14ac:dyDescent="0.25">
      <c r="A2820" s="12"/>
      <c r="B2820" s="8" t="s">
        <v>2105</v>
      </c>
      <c r="C2820" s="32">
        <v>53.37303</v>
      </c>
      <c r="D2820" s="33">
        <v>-2.74159</v>
      </c>
      <c r="E2820" s="12"/>
      <c r="F2820" s="4" t="str">
        <f t="shared" si="174"/>
        <v>✓</v>
      </c>
      <c r="G2820" s="12"/>
      <c r="L2820" s="4" t="str">
        <f t="shared" si="175"/>
        <v/>
      </c>
      <c r="M2820" s="4" t="str">
        <f t="shared" si="176"/>
        <v/>
      </c>
      <c r="N2820" s="4" t="str">
        <f t="shared" si="177"/>
        <v/>
      </c>
    </row>
    <row r="2821" spans="1:14" x14ac:dyDescent="0.25">
      <c r="A2821" s="12"/>
      <c r="B2821" s="8" t="s">
        <v>2106</v>
      </c>
      <c r="C2821" s="32">
        <v>53.36797</v>
      </c>
      <c r="D2821" s="33">
        <v>-2.7686700000000002</v>
      </c>
      <c r="E2821" s="12"/>
      <c r="F2821" s="4" t="str">
        <f t="shared" si="174"/>
        <v>✓</v>
      </c>
      <c r="G2821" s="12"/>
      <c r="L2821" s="4" t="str">
        <f t="shared" si="175"/>
        <v/>
      </c>
      <c r="M2821" s="4" t="str">
        <f t="shared" si="176"/>
        <v/>
      </c>
      <c r="N2821" s="4" t="str">
        <f t="shared" si="177"/>
        <v/>
      </c>
    </row>
    <row r="2822" spans="1:14" x14ac:dyDescent="0.25">
      <c r="A2822" s="12"/>
      <c r="B2822" s="8" t="s">
        <v>2107</v>
      </c>
      <c r="C2822" s="32">
        <v>53.436129999999999</v>
      </c>
      <c r="D2822" s="33">
        <v>-2.7192599999999998</v>
      </c>
      <c r="E2822" s="12"/>
      <c r="F2822" s="4" t="str">
        <f t="shared" si="174"/>
        <v>✓</v>
      </c>
      <c r="G2822" s="12"/>
      <c r="L2822" s="4" t="str">
        <f t="shared" si="175"/>
        <v/>
      </c>
      <c r="M2822" s="4" t="str">
        <f t="shared" si="176"/>
        <v/>
      </c>
      <c r="N2822" s="4" t="str">
        <f t="shared" si="177"/>
        <v/>
      </c>
    </row>
    <row r="2823" spans="1:14" x14ac:dyDescent="0.25">
      <c r="A2823" s="12"/>
      <c r="B2823" s="8" t="s">
        <v>2108</v>
      </c>
      <c r="C2823" s="32">
        <v>51.520009999999999</v>
      </c>
      <c r="D2823" s="33">
        <v>-0.12062</v>
      </c>
      <c r="E2823" s="12"/>
      <c r="F2823" s="4" t="str">
        <f t="shared" si="174"/>
        <v>✓</v>
      </c>
      <c r="G2823" s="12"/>
      <c r="L2823" s="4" t="str">
        <f t="shared" si="175"/>
        <v/>
      </c>
      <c r="M2823" s="4" t="str">
        <f t="shared" si="176"/>
        <v/>
      </c>
      <c r="N2823" s="4" t="str">
        <f t="shared" si="177"/>
        <v/>
      </c>
    </row>
    <row r="2824" spans="1:14" x14ac:dyDescent="0.25">
      <c r="A2824" s="12"/>
      <c r="B2824" s="8" t="s">
        <v>2109</v>
      </c>
      <c r="C2824" s="32">
        <v>51.519419999999997</v>
      </c>
      <c r="D2824" s="33">
        <v>-0.12603</v>
      </c>
      <c r="E2824" s="12"/>
      <c r="F2824" s="4" t="str">
        <f t="shared" si="174"/>
        <v>✓</v>
      </c>
      <c r="G2824" s="12"/>
      <c r="L2824" s="4" t="str">
        <f t="shared" si="175"/>
        <v/>
      </c>
      <c r="M2824" s="4" t="str">
        <f t="shared" si="176"/>
        <v/>
      </c>
      <c r="N2824" s="4" t="str">
        <f t="shared" si="177"/>
        <v/>
      </c>
    </row>
    <row r="2825" spans="1:14" x14ac:dyDescent="0.25">
      <c r="A2825" s="12"/>
      <c r="B2825" s="8" t="s">
        <v>2110</v>
      </c>
      <c r="C2825" s="32">
        <v>51.521709999999999</v>
      </c>
      <c r="D2825" s="33">
        <v>-0.13284000000000001</v>
      </c>
      <c r="E2825" s="12"/>
      <c r="F2825" s="4" t="str">
        <f t="shared" si="174"/>
        <v>✓</v>
      </c>
      <c r="G2825" s="12"/>
      <c r="L2825" s="4" t="str">
        <f t="shared" si="175"/>
        <v/>
      </c>
      <c r="M2825" s="4" t="str">
        <f t="shared" si="176"/>
        <v/>
      </c>
      <c r="N2825" s="4" t="str">
        <f t="shared" si="177"/>
        <v/>
      </c>
    </row>
    <row r="2826" spans="1:14" x14ac:dyDescent="0.25">
      <c r="A2826" s="12"/>
      <c r="B2826" s="8" t="s">
        <v>2111</v>
      </c>
      <c r="C2826" s="32">
        <v>51.526850000000003</v>
      </c>
      <c r="D2826" s="33">
        <v>-0.12561</v>
      </c>
      <c r="E2826" s="12"/>
      <c r="F2826" s="4" t="str">
        <f t="shared" si="174"/>
        <v>✓</v>
      </c>
      <c r="G2826" s="12"/>
      <c r="L2826" s="4" t="str">
        <f t="shared" si="175"/>
        <v/>
      </c>
      <c r="M2826" s="4" t="str">
        <f t="shared" si="176"/>
        <v/>
      </c>
      <c r="N2826" s="4" t="str">
        <f t="shared" si="177"/>
        <v/>
      </c>
    </row>
    <row r="2827" spans="1:14" x14ac:dyDescent="0.25">
      <c r="A2827" s="12"/>
      <c r="B2827" s="8" t="s">
        <v>2112</v>
      </c>
      <c r="C2827" s="32">
        <v>51.522919999999999</v>
      </c>
      <c r="D2827" s="33">
        <v>-0.11971999999999999</v>
      </c>
      <c r="E2827" s="12"/>
      <c r="F2827" s="4" t="str">
        <f t="shared" si="174"/>
        <v>✓</v>
      </c>
      <c r="G2827" s="12"/>
      <c r="L2827" s="4" t="str">
        <f t="shared" si="175"/>
        <v/>
      </c>
      <c r="M2827" s="4" t="str">
        <f t="shared" si="176"/>
        <v/>
      </c>
      <c r="N2827" s="4" t="str">
        <f t="shared" si="177"/>
        <v/>
      </c>
    </row>
    <row r="2828" spans="1:14" x14ac:dyDescent="0.25">
      <c r="A2828" s="12"/>
      <c r="B2828" s="8" t="s">
        <v>2113</v>
      </c>
      <c r="C2828" s="32">
        <v>51.519629999999999</v>
      </c>
      <c r="D2828" s="33">
        <v>-0.11584</v>
      </c>
      <c r="E2828" s="12"/>
      <c r="F2828" s="4" t="str">
        <f t="shared" ref="F2828:F2891" si="178">IF(COUNTIF($B2828:$D2828, "")=3, "", IF(OR($C2828="", $D2828="", $C2828&gt;$J$3, $C2828&lt;$J$4, $D2828&gt;$J$5, $D2828&lt;$J$6), $J$9, $J$8))</f>
        <v>✓</v>
      </c>
      <c r="G2828" s="12"/>
      <c r="L2828" s="4" t="str">
        <f t="shared" ref="L2828:L2891" si="179">IF(B2828="", "", IF(COUNTIF(B$11:B$5010, B2828)&gt;1, "X", ""))</f>
        <v/>
      </c>
      <c r="M2828" s="4" t="str">
        <f t="shared" ref="M2828:M2891" si="180">IF(C2828="", "", IF(ISNUMBER(C2828)=FALSE, "X", ""))</f>
        <v/>
      </c>
      <c r="N2828" s="4" t="str">
        <f t="shared" ref="N2828:N2891" si="181">IF(D2828="", "", IF(ISNUMBER(D2828)=FALSE, "X", ""))</f>
        <v/>
      </c>
    </row>
    <row r="2829" spans="1:14" x14ac:dyDescent="0.25">
      <c r="A2829" s="12"/>
      <c r="B2829" s="8" t="s">
        <v>2114</v>
      </c>
      <c r="C2829" s="32">
        <v>51.518079999999998</v>
      </c>
      <c r="D2829" s="33">
        <v>-0.11668000000000001</v>
      </c>
      <c r="E2829" s="12"/>
      <c r="F2829" s="4" t="str">
        <f t="shared" si="178"/>
        <v>✓</v>
      </c>
      <c r="G2829" s="12"/>
      <c r="L2829" s="4" t="str">
        <f t="shared" si="179"/>
        <v/>
      </c>
      <c r="M2829" s="4" t="str">
        <f t="shared" si="180"/>
        <v/>
      </c>
      <c r="N2829" s="4" t="str">
        <f t="shared" si="181"/>
        <v/>
      </c>
    </row>
    <row r="2830" spans="1:14" x14ac:dyDescent="0.25">
      <c r="A2830" s="12"/>
      <c r="B2830" s="8" t="s">
        <v>2115</v>
      </c>
      <c r="C2830" s="32">
        <v>51.526690000000002</v>
      </c>
      <c r="D2830" s="33">
        <v>-0.11511</v>
      </c>
      <c r="E2830" s="12"/>
      <c r="F2830" s="4" t="str">
        <f t="shared" si="178"/>
        <v>✓</v>
      </c>
      <c r="G2830" s="12"/>
      <c r="L2830" s="4" t="str">
        <f t="shared" si="179"/>
        <v/>
      </c>
      <c r="M2830" s="4" t="str">
        <f t="shared" si="180"/>
        <v/>
      </c>
      <c r="N2830" s="4" t="str">
        <f t="shared" si="181"/>
        <v/>
      </c>
    </row>
    <row r="2831" spans="1:14" x14ac:dyDescent="0.25">
      <c r="A2831" s="12"/>
      <c r="B2831" s="8" t="s">
        <v>2116</v>
      </c>
      <c r="C2831" s="32">
        <v>51.51623</v>
      </c>
      <c r="D2831" s="33">
        <v>-0.11421000000000001</v>
      </c>
      <c r="E2831" s="12"/>
      <c r="F2831" s="4" t="str">
        <f t="shared" si="178"/>
        <v>✓</v>
      </c>
      <c r="G2831" s="12"/>
      <c r="L2831" s="4" t="str">
        <f t="shared" si="179"/>
        <v/>
      </c>
      <c r="M2831" s="4" t="str">
        <f t="shared" si="180"/>
        <v/>
      </c>
      <c r="N2831" s="4" t="str">
        <f t="shared" si="181"/>
        <v/>
      </c>
    </row>
    <row r="2832" spans="1:14" x14ac:dyDescent="0.25">
      <c r="A2832" s="12"/>
      <c r="B2832" s="8" t="s">
        <v>2117</v>
      </c>
      <c r="C2832" s="32">
        <v>51.514940000000003</v>
      </c>
      <c r="D2832" s="33">
        <v>-0.12043</v>
      </c>
      <c r="E2832" s="12"/>
      <c r="F2832" s="4" t="str">
        <f t="shared" si="178"/>
        <v>✓</v>
      </c>
      <c r="G2832" s="12"/>
      <c r="L2832" s="4" t="str">
        <f t="shared" si="179"/>
        <v/>
      </c>
      <c r="M2832" s="4" t="str">
        <f t="shared" si="180"/>
        <v/>
      </c>
      <c r="N2832" s="4" t="str">
        <f t="shared" si="181"/>
        <v/>
      </c>
    </row>
    <row r="2833" spans="1:14" x14ac:dyDescent="0.25">
      <c r="A2833" s="12"/>
      <c r="B2833" s="8" t="s">
        <v>2118</v>
      </c>
      <c r="C2833" s="32">
        <v>51.511870000000002</v>
      </c>
      <c r="D2833" s="33">
        <v>-0.12336</v>
      </c>
      <c r="E2833" s="12"/>
      <c r="F2833" s="4" t="str">
        <f t="shared" si="178"/>
        <v>✓</v>
      </c>
      <c r="G2833" s="12"/>
      <c r="L2833" s="4" t="str">
        <f t="shared" si="179"/>
        <v/>
      </c>
      <c r="M2833" s="4" t="str">
        <f t="shared" si="180"/>
        <v/>
      </c>
      <c r="N2833" s="4" t="str">
        <f t="shared" si="181"/>
        <v/>
      </c>
    </row>
    <row r="2834" spans="1:14" x14ac:dyDescent="0.25">
      <c r="A2834" s="12"/>
      <c r="B2834" s="8" t="s">
        <v>2119</v>
      </c>
      <c r="C2834" s="32">
        <v>51.513399999999997</v>
      </c>
      <c r="D2834" s="33">
        <v>-0.1273</v>
      </c>
      <c r="E2834" s="12"/>
      <c r="F2834" s="4" t="str">
        <f t="shared" si="178"/>
        <v>✓</v>
      </c>
      <c r="G2834" s="12"/>
      <c r="L2834" s="4" t="str">
        <f t="shared" si="179"/>
        <v/>
      </c>
      <c r="M2834" s="4" t="str">
        <f t="shared" si="180"/>
        <v/>
      </c>
      <c r="N2834" s="4" t="str">
        <f t="shared" si="181"/>
        <v/>
      </c>
    </row>
    <row r="2835" spans="1:14" x14ac:dyDescent="0.25">
      <c r="A2835" s="12"/>
      <c r="B2835" s="8" t="s">
        <v>2120</v>
      </c>
      <c r="C2835" s="32">
        <v>51.509059999999998</v>
      </c>
      <c r="D2835" s="33">
        <v>-0.12490999999999999</v>
      </c>
      <c r="E2835" s="12"/>
      <c r="F2835" s="4" t="str">
        <f t="shared" si="178"/>
        <v>✓</v>
      </c>
      <c r="G2835" s="12"/>
      <c r="L2835" s="4" t="str">
        <f t="shared" si="179"/>
        <v/>
      </c>
      <c r="M2835" s="4" t="str">
        <f t="shared" si="180"/>
        <v/>
      </c>
      <c r="N2835" s="4" t="str">
        <f t="shared" si="181"/>
        <v/>
      </c>
    </row>
    <row r="2836" spans="1:14" x14ac:dyDescent="0.25">
      <c r="A2836" s="12"/>
      <c r="B2836" s="8" t="s">
        <v>2121</v>
      </c>
      <c r="C2836" s="32">
        <v>51.511690000000002</v>
      </c>
      <c r="D2836" s="33">
        <v>-0.11831</v>
      </c>
      <c r="E2836" s="12"/>
      <c r="F2836" s="4" t="str">
        <f t="shared" si="178"/>
        <v>✓</v>
      </c>
      <c r="G2836" s="12"/>
      <c r="L2836" s="4" t="str">
        <f t="shared" si="179"/>
        <v/>
      </c>
      <c r="M2836" s="4" t="str">
        <f t="shared" si="180"/>
        <v/>
      </c>
      <c r="N2836" s="4" t="str">
        <f t="shared" si="181"/>
        <v/>
      </c>
    </row>
    <row r="2837" spans="1:14" x14ac:dyDescent="0.25">
      <c r="A2837" s="12"/>
      <c r="B2837" s="8" t="s">
        <v>2122</v>
      </c>
      <c r="C2837" s="32">
        <v>51.663939999999997</v>
      </c>
      <c r="D2837" s="33">
        <v>-0.40565000000000001</v>
      </c>
      <c r="E2837" s="12"/>
      <c r="F2837" s="4" t="str">
        <f t="shared" si="178"/>
        <v>✓</v>
      </c>
      <c r="G2837" s="12"/>
      <c r="L2837" s="4" t="str">
        <f t="shared" si="179"/>
        <v/>
      </c>
      <c r="M2837" s="4" t="str">
        <f t="shared" si="180"/>
        <v/>
      </c>
      <c r="N2837" s="4" t="str">
        <f t="shared" si="181"/>
        <v/>
      </c>
    </row>
    <row r="2838" spans="1:14" x14ac:dyDescent="0.25">
      <c r="A2838" s="12"/>
      <c r="B2838" s="8" t="s">
        <v>2123</v>
      </c>
      <c r="C2838" s="32">
        <v>51.648989999999998</v>
      </c>
      <c r="D2838" s="33">
        <v>-0.41481000000000001</v>
      </c>
      <c r="E2838" s="12"/>
      <c r="F2838" s="4" t="str">
        <f t="shared" si="178"/>
        <v>✓</v>
      </c>
      <c r="G2838" s="12"/>
      <c r="L2838" s="4" t="str">
        <f t="shared" si="179"/>
        <v/>
      </c>
      <c r="M2838" s="4" t="str">
        <f t="shared" si="180"/>
        <v/>
      </c>
      <c r="N2838" s="4" t="str">
        <f t="shared" si="181"/>
        <v/>
      </c>
    </row>
    <row r="2839" spans="1:14" x14ac:dyDescent="0.25">
      <c r="A2839" s="12"/>
      <c r="B2839" s="8" t="s">
        <v>2124</v>
      </c>
      <c r="C2839" s="32">
        <v>51.630890000000001</v>
      </c>
      <c r="D2839" s="33">
        <v>-0.39066000000000001</v>
      </c>
      <c r="E2839" s="12"/>
      <c r="F2839" s="4" t="str">
        <f t="shared" si="178"/>
        <v>✓</v>
      </c>
      <c r="G2839" s="12"/>
      <c r="L2839" s="4" t="str">
        <f t="shared" si="179"/>
        <v/>
      </c>
      <c r="M2839" s="4" t="str">
        <f t="shared" si="180"/>
        <v/>
      </c>
      <c r="N2839" s="4" t="str">
        <f t="shared" si="181"/>
        <v/>
      </c>
    </row>
    <row r="2840" spans="1:14" x14ac:dyDescent="0.25">
      <c r="A2840" s="12"/>
      <c r="B2840" s="8" t="s">
        <v>2125</v>
      </c>
      <c r="C2840" s="32">
        <v>51.645319999999998</v>
      </c>
      <c r="D2840" s="33">
        <v>-0.35800999999999999</v>
      </c>
      <c r="E2840" s="12"/>
      <c r="F2840" s="4" t="str">
        <f t="shared" si="178"/>
        <v>✓</v>
      </c>
      <c r="G2840" s="12"/>
      <c r="L2840" s="4" t="str">
        <f t="shared" si="179"/>
        <v/>
      </c>
      <c r="M2840" s="4" t="str">
        <f t="shared" si="180"/>
        <v/>
      </c>
      <c r="N2840" s="4" t="str">
        <f t="shared" si="181"/>
        <v/>
      </c>
    </row>
    <row r="2841" spans="1:14" x14ac:dyDescent="0.25">
      <c r="A2841" s="12"/>
      <c r="B2841" s="8" t="s">
        <v>2126</v>
      </c>
      <c r="C2841" s="32">
        <v>51.673580000000001</v>
      </c>
      <c r="D2841" s="33">
        <v>-0.39815</v>
      </c>
      <c r="E2841" s="12"/>
      <c r="F2841" s="4" t="str">
        <f t="shared" si="178"/>
        <v>✓</v>
      </c>
      <c r="G2841" s="12"/>
      <c r="L2841" s="4" t="str">
        <f t="shared" si="179"/>
        <v/>
      </c>
      <c r="M2841" s="4" t="str">
        <f t="shared" si="180"/>
        <v/>
      </c>
      <c r="N2841" s="4" t="str">
        <f t="shared" si="181"/>
        <v/>
      </c>
    </row>
    <row r="2842" spans="1:14" x14ac:dyDescent="0.25">
      <c r="A2842" s="12"/>
      <c r="B2842" s="8" t="s">
        <v>2127</v>
      </c>
      <c r="C2842" s="32">
        <v>51.687080000000002</v>
      </c>
      <c r="D2842" s="33">
        <v>-0.38775999999999999</v>
      </c>
      <c r="E2842" s="12"/>
      <c r="F2842" s="4" t="str">
        <f t="shared" si="178"/>
        <v>✓</v>
      </c>
      <c r="G2842" s="12"/>
      <c r="L2842" s="4" t="str">
        <f t="shared" si="179"/>
        <v/>
      </c>
      <c r="M2842" s="4" t="str">
        <f t="shared" si="180"/>
        <v/>
      </c>
      <c r="N2842" s="4" t="str">
        <f t="shared" si="181"/>
        <v/>
      </c>
    </row>
    <row r="2843" spans="1:14" x14ac:dyDescent="0.25">
      <c r="A2843" s="12"/>
      <c r="B2843" s="8" t="s">
        <v>2128</v>
      </c>
      <c r="C2843" s="32">
        <v>51.646650000000001</v>
      </c>
      <c r="D2843" s="33">
        <v>-0.48249999999999998</v>
      </c>
      <c r="E2843" s="12"/>
      <c r="F2843" s="4" t="str">
        <f t="shared" si="178"/>
        <v>✓</v>
      </c>
      <c r="G2843" s="12"/>
      <c r="L2843" s="4" t="str">
        <f t="shared" si="179"/>
        <v/>
      </c>
      <c r="M2843" s="4" t="str">
        <f t="shared" si="180"/>
        <v/>
      </c>
      <c r="N2843" s="4" t="str">
        <f t="shared" si="181"/>
        <v/>
      </c>
    </row>
    <row r="2844" spans="1:14" x14ac:dyDescent="0.25">
      <c r="A2844" s="12"/>
      <c r="B2844" s="8" t="s">
        <v>2129</v>
      </c>
      <c r="C2844" s="32">
        <v>51.705660000000002</v>
      </c>
      <c r="D2844" s="33">
        <v>-0.45628999999999997</v>
      </c>
      <c r="E2844" s="12"/>
      <c r="F2844" s="4" t="str">
        <f t="shared" si="178"/>
        <v>✓</v>
      </c>
      <c r="G2844" s="12"/>
      <c r="L2844" s="4" t="str">
        <f t="shared" si="179"/>
        <v/>
      </c>
      <c r="M2844" s="4" t="str">
        <f t="shared" si="180"/>
        <v/>
      </c>
      <c r="N2844" s="4" t="str">
        <f t="shared" si="181"/>
        <v/>
      </c>
    </row>
    <row r="2845" spans="1:14" x14ac:dyDescent="0.25">
      <c r="A2845" s="12"/>
      <c r="B2845" s="8" t="s">
        <v>2130</v>
      </c>
      <c r="C2845" s="32">
        <v>51.701949999999997</v>
      </c>
      <c r="D2845" s="33">
        <v>-0.41653000000000001</v>
      </c>
      <c r="E2845" s="12"/>
      <c r="F2845" s="4" t="str">
        <f t="shared" si="178"/>
        <v>✓</v>
      </c>
      <c r="G2845" s="12"/>
      <c r="L2845" s="4" t="str">
        <f t="shared" si="179"/>
        <v/>
      </c>
      <c r="M2845" s="4" t="str">
        <f t="shared" si="180"/>
        <v/>
      </c>
      <c r="N2845" s="4" t="str">
        <f t="shared" si="181"/>
        <v/>
      </c>
    </row>
    <row r="2846" spans="1:14" x14ac:dyDescent="0.25">
      <c r="A2846" s="12"/>
      <c r="B2846" s="8" t="s">
        <v>2131</v>
      </c>
      <c r="C2846" s="32">
        <v>51.657400000000003</v>
      </c>
      <c r="D2846" s="33">
        <v>-0.27562999999999999</v>
      </c>
      <c r="E2846" s="12"/>
      <c r="F2846" s="4" t="str">
        <f t="shared" si="178"/>
        <v>✓</v>
      </c>
      <c r="G2846" s="12"/>
      <c r="L2846" s="4" t="str">
        <f t="shared" si="179"/>
        <v/>
      </c>
      <c r="M2846" s="4" t="str">
        <f t="shared" si="180"/>
        <v/>
      </c>
      <c r="N2846" s="4" t="str">
        <f t="shared" si="181"/>
        <v/>
      </c>
    </row>
    <row r="2847" spans="1:14" x14ac:dyDescent="0.25">
      <c r="A2847" s="12"/>
      <c r="B2847" s="8" t="s">
        <v>2132</v>
      </c>
      <c r="C2847" s="32">
        <v>51.687220000000003</v>
      </c>
      <c r="D2847" s="33">
        <v>-0.30973000000000001</v>
      </c>
      <c r="E2847" s="12"/>
      <c r="F2847" s="4" t="str">
        <f t="shared" si="178"/>
        <v>✓</v>
      </c>
      <c r="G2847" s="12"/>
      <c r="L2847" s="4" t="str">
        <f t="shared" si="179"/>
        <v/>
      </c>
      <c r="M2847" s="4" t="str">
        <f t="shared" si="180"/>
        <v/>
      </c>
      <c r="N2847" s="4" t="str">
        <f t="shared" si="181"/>
        <v/>
      </c>
    </row>
    <row r="2848" spans="1:14" x14ac:dyDescent="0.25">
      <c r="A2848" s="12"/>
      <c r="B2848" s="8" t="s">
        <v>2133</v>
      </c>
      <c r="C2848" s="32">
        <v>51.648780000000002</v>
      </c>
      <c r="D2848" s="33">
        <v>-0.42209000000000002</v>
      </c>
      <c r="E2848" s="12"/>
      <c r="F2848" s="4" t="str">
        <f t="shared" si="178"/>
        <v>✓</v>
      </c>
      <c r="G2848" s="12"/>
      <c r="L2848" s="4" t="str">
        <f t="shared" si="179"/>
        <v/>
      </c>
      <c r="M2848" s="4" t="str">
        <f t="shared" si="180"/>
        <v/>
      </c>
      <c r="N2848" s="4" t="str">
        <f t="shared" si="181"/>
        <v/>
      </c>
    </row>
    <row r="2849" spans="1:14" x14ac:dyDescent="0.25">
      <c r="A2849" s="12"/>
      <c r="B2849" s="8" t="s">
        <v>2134</v>
      </c>
      <c r="C2849" s="32">
        <v>53.687460000000002</v>
      </c>
      <c r="D2849" s="33">
        <v>-1.49339</v>
      </c>
      <c r="E2849" s="12"/>
      <c r="F2849" s="4" t="str">
        <f t="shared" si="178"/>
        <v>✓</v>
      </c>
      <c r="G2849" s="12"/>
      <c r="L2849" s="4" t="str">
        <f t="shared" si="179"/>
        <v/>
      </c>
      <c r="M2849" s="4" t="str">
        <f t="shared" si="180"/>
        <v/>
      </c>
      <c r="N2849" s="4" t="str">
        <f t="shared" si="181"/>
        <v/>
      </c>
    </row>
    <row r="2850" spans="1:14" x14ac:dyDescent="0.25">
      <c r="A2850" s="12"/>
      <c r="B2850" s="8" t="s">
        <v>2135</v>
      </c>
      <c r="C2850" s="32">
        <v>53.723990000000001</v>
      </c>
      <c r="D2850" s="33">
        <v>-1.3477300000000001</v>
      </c>
      <c r="E2850" s="12"/>
      <c r="F2850" s="4" t="str">
        <f t="shared" si="178"/>
        <v>✓</v>
      </c>
      <c r="G2850" s="12"/>
      <c r="L2850" s="4" t="str">
        <f t="shared" si="179"/>
        <v/>
      </c>
      <c r="M2850" s="4" t="str">
        <f t="shared" si="180"/>
        <v/>
      </c>
      <c r="N2850" s="4" t="str">
        <f t="shared" si="181"/>
        <v/>
      </c>
    </row>
    <row r="2851" spans="1:14" x14ac:dyDescent="0.25">
      <c r="A2851" s="12"/>
      <c r="B2851" s="8" t="s">
        <v>2136</v>
      </c>
      <c r="C2851" s="32">
        <v>53.711660000000002</v>
      </c>
      <c r="D2851" s="33">
        <v>-1.2561800000000001</v>
      </c>
      <c r="E2851" s="12"/>
      <c r="F2851" s="4" t="str">
        <f t="shared" si="178"/>
        <v>✓</v>
      </c>
      <c r="G2851" s="12"/>
      <c r="L2851" s="4" t="str">
        <f t="shared" si="179"/>
        <v/>
      </c>
      <c r="M2851" s="4" t="str">
        <f t="shared" si="180"/>
        <v/>
      </c>
      <c r="N2851" s="4" t="str">
        <f t="shared" si="181"/>
        <v/>
      </c>
    </row>
    <row r="2852" spans="1:14" x14ac:dyDescent="0.25">
      <c r="A2852" s="12"/>
      <c r="B2852" s="8" t="s">
        <v>2137</v>
      </c>
      <c r="C2852" s="32">
        <v>53.683300000000003</v>
      </c>
      <c r="D2852" s="33">
        <v>-1.61992</v>
      </c>
      <c r="E2852" s="12"/>
      <c r="F2852" s="4" t="str">
        <f t="shared" si="178"/>
        <v>✓</v>
      </c>
      <c r="G2852" s="12"/>
      <c r="L2852" s="4" t="str">
        <f t="shared" si="179"/>
        <v/>
      </c>
      <c r="M2852" s="4" t="str">
        <f t="shared" si="180"/>
        <v/>
      </c>
      <c r="N2852" s="4" t="str">
        <f t="shared" si="181"/>
        <v/>
      </c>
    </row>
    <row r="2853" spans="1:14" x14ac:dyDescent="0.25">
      <c r="A2853" s="12"/>
      <c r="B2853" s="8" t="s">
        <v>2138</v>
      </c>
      <c r="C2853" s="32">
        <v>53.692340000000002</v>
      </c>
      <c r="D2853" s="33">
        <v>-1.6468100000000001</v>
      </c>
      <c r="E2853" s="12"/>
      <c r="F2853" s="4" t="str">
        <f t="shared" si="178"/>
        <v>✓</v>
      </c>
      <c r="G2853" s="12"/>
      <c r="L2853" s="4" t="str">
        <f t="shared" si="179"/>
        <v/>
      </c>
      <c r="M2853" s="4" t="str">
        <f t="shared" si="180"/>
        <v/>
      </c>
      <c r="N2853" s="4" t="str">
        <f t="shared" si="181"/>
        <v/>
      </c>
    </row>
    <row r="2854" spans="1:14" x14ac:dyDescent="0.25">
      <c r="A2854" s="12"/>
      <c r="B2854" s="8" t="s">
        <v>2139</v>
      </c>
      <c r="C2854" s="32">
        <v>53.679740000000002</v>
      </c>
      <c r="D2854" s="33">
        <v>-1.69625</v>
      </c>
      <c r="E2854" s="12"/>
      <c r="F2854" s="4" t="str">
        <f t="shared" si="178"/>
        <v>✓</v>
      </c>
      <c r="G2854" s="12"/>
      <c r="L2854" s="4" t="str">
        <f t="shared" si="179"/>
        <v/>
      </c>
      <c r="M2854" s="4" t="str">
        <f t="shared" si="180"/>
        <v/>
      </c>
      <c r="N2854" s="4" t="str">
        <f t="shared" si="181"/>
        <v/>
      </c>
    </row>
    <row r="2855" spans="1:14" x14ac:dyDescent="0.25">
      <c r="A2855" s="12"/>
      <c r="B2855" s="8" t="s">
        <v>2140</v>
      </c>
      <c r="C2855" s="32">
        <v>53.708280000000002</v>
      </c>
      <c r="D2855" s="33">
        <v>-1.7003999999999999</v>
      </c>
      <c r="E2855" s="12"/>
      <c r="F2855" s="4" t="str">
        <f t="shared" si="178"/>
        <v>✓</v>
      </c>
      <c r="G2855" s="12"/>
      <c r="L2855" s="4" t="str">
        <f t="shared" si="179"/>
        <v/>
      </c>
      <c r="M2855" s="4" t="str">
        <f t="shared" si="180"/>
        <v/>
      </c>
      <c r="N2855" s="4" t="str">
        <f t="shared" si="181"/>
        <v/>
      </c>
    </row>
    <row r="2856" spans="1:14" x14ac:dyDescent="0.25">
      <c r="A2856" s="12"/>
      <c r="B2856" s="8" t="s">
        <v>2141</v>
      </c>
      <c r="C2856" s="32">
        <v>53.7102</v>
      </c>
      <c r="D2856" s="33">
        <v>-1.6692800000000001</v>
      </c>
      <c r="E2856" s="12"/>
      <c r="F2856" s="4" t="str">
        <f t="shared" si="178"/>
        <v>✓</v>
      </c>
      <c r="G2856" s="12"/>
      <c r="L2856" s="4" t="str">
        <f t="shared" si="179"/>
        <v/>
      </c>
      <c r="M2856" s="4" t="str">
        <f t="shared" si="180"/>
        <v/>
      </c>
      <c r="N2856" s="4" t="str">
        <f t="shared" si="181"/>
        <v/>
      </c>
    </row>
    <row r="2857" spans="1:14" x14ac:dyDescent="0.25">
      <c r="A2857" s="12"/>
      <c r="B2857" s="8" t="s">
        <v>2142</v>
      </c>
      <c r="C2857" s="32">
        <v>53.718879999999999</v>
      </c>
      <c r="D2857" s="33">
        <v>-1.6426000000000001</v>
      </c>
      <c r="E2857" s="12"/>
      <c r="F2857" s="4" t="str">
        <f t="shared" si="178"/>
        <v>✓</v>
      </c>
      <c r="G2857" s="12"/>
      <c r="L2857" s="4" t="str">
        <f t="shared" si="179"/>
        <v/>
      </c>
      <c r="M2857" s="4" t="str">
        <f t="shared" si="180"/>
        <v/>
      </c>
      <c r="N2857" s="4" t="str">
        <f t="shared" si="181"/>
        <v/>
      </c>
    </row>
    <row r="2858" spans="1:14" x14ac:dyDescent="0.25">
      <c r="A2858" s="12"/>
      <c r="B2858" s="8" t="s">
        <v>2143</v>
      </c>
      <c r="C2858" s="32">
        <v>53.672350000000002</v>
      </c>
      <c r="D2858" s="33">
        <v>-1.51231</v>
      </c>
      <c r="E2858" s="12"/>
      <c r="F2858" s="4" t="str">
        <f t="shared" si="178"/>
        <v>✓</v>
      </c>
      <c r="G2858" s="12"/>
      <c r="L2858" s="4" t="str">
        <f t="shared" si="179"/>
        <v/>
      </c>
      <c r="M2858" s="4" t="str">
        <f t="shared" si="180"/>
        <v/>
      </c>
      <c r="N2858" s="4" t="str">
        <f t="shared" si="181"/>
        <v/>
      </c>
    </row>
    <row r="2859" spans="1:14" x14ac:dyDescent="0.25">
      <c r="A2859" s="12"/>
      <c r="B2859" s="8" t="s">
        <v>2144</v>
      </c>
      <c r="C2859" s="32">
        <v>53.723950000000002</v>
      </c>
      <c r="D2859" s="33">
        <v>-1.5251999999999999</v>
      </c>
      <c r="E2859" s="12"/>
      <c r="F2859" s="4" t="str">
        <f t="shared" si="178"/>
        <v>✓</v>
      </c>
      <c r="G2859" s="12"/>
      <c r="L2859" s="4" t="str">
        <f t="shared" si="179"/>
        <v/>
      </c>
      <c r="M2859" s="4" t="str">
        <f t="shared" si="180"/>
        <v/>
      </c>
      <c r="N2859" s="4" t="str">
        <f t="shared" si="181"/>
        <v/>
      </c>
    </row>
    <row r="2860" spans="1:14" x14ac:dyDescent="0.25">
      <c r="A2860" s="12"/>
      <c r="B2860" s="8" t="s">
        <v>2145</v>
      </c>
      <c r="C2860" s="32">
        <v>53.646630000000002</v>
      </c>
      <c r="D2860" s="33">
        <v>-1.5192099999999999</v>
      </c>
      <c r="E2860" s="12"/>
      <c r="F2860" s="4" t="str">
        <f t="shared" si="178"/>
        <v>✓</v>
      </c>
      <c r="G2860" s="12"/>
      <c r="L2860" s="4" t="str">
        <f t="shared" si="179"/>
        <v/>
      </c>
      <c r="M2860" s="4" t="str">
        <f t="shared" si="180"/>
        <v/>
      </c>
      <c r="N2860" s="4" t="str">
        <f t="shared" si="181"/>
        <v/>
      </c>
    </row>
    <row r="2861" spans="1:14" x14ac:dyDescent="0.25">
      <c r="A2861" s="12"/>
      <c r="B2861" s="8" t="s">
        <v>2146</v>
      </c>
      <c r="C2861" s="32">
        <v>53.68047</v>
      </c>
      <c r="D2861" s="33">
        <v>-1.5764199999999999</v>
      </c>
      <c r="E2861" s="12"/>
      <c r="F2861" s="4" t="str">
        <f t="shared" si="178"/>
        <v>✓</v>
      </c>
      <c r="G2861" s="12"/>
      <c r="L2861" s="4" t="str">
        <f t="shared" si="179"/>
        <v/>
      </c>
      <c r="M2861" s="4" t="str">
        <f t="shared" si="180"/>
        <v/>
      </c>
      <c r="N2861" s="4" t="str">
        <f t="shared" si="181"/>
        <v/>
      </c>
    </row>
    <row r="2862" spans="1:14" x14ac:dyDescent="0.25">
      <c r="A2862" s="12"/>
      <c r="B2862" s="8" t="s">
        <v>2147</v>
      </c>
      <c r="C2862" s="32">
        <v>53.700249999999997</v>
      </c>
      <c r="D2862" s="33">
        <v>-1.41568</v>
      </c>
      <c r="E2862" s="12"/>
      <c r="F2862" s="4" t="str">
        <f t="shared" si="178"/>
        <v>✓</v>
      </c>
      <c r="G2862" s="12"/>
      <c r="L2862" s="4" t="str">
        <f t="shared" si="179"/>
        <v/>
      </c>
      <c r="M2862" s="4" t="str">
        <f t="shared" si="180"/>
        <v/>
      </c>
      <c r="N2862" s="4" t="str">
        <f t="shared" si="181"/>
        <v/>
      </c>
    </row>
    <row r="2863" spans="1:14" x14ac:dyDescent="0.25">
      <c r="A2863" s="12"/>
      <c r="B2863" s="8" t="s">
        <v>2148</v>
      </c>
      <c r="C2863" s="32">
        <v>53.666400000000003</v>
      </c>
      <c r="D2863" s="33">
        <v>-1.3528100000000001</v>
      </c>
      <c r="E2863" s="12"/>
      <c r="F2863" s="4" t="str">
        <f t="shared" si="178"/>
        <v>✓</v>
      </c>
      <c r="G2863" s="12"/>
      <c r="L2863" s="4" t="str">
        <f t="shared" si="179"/>
        <v/>
      </c>
      <c r="M2863" s="4" t="str">
        <f t="shared" si="180"/>
        <v/>
      </c>
      <c r="N2863" s="4" t="str">
        <f t="shared" si="181"/>
        <v/>
      </c>
    </row>
    <row r="2864" spans="1:14" x14ac:dyDescent="0.25">
      <c r="A2864" s="12"/>
      <c r="B2864" s="8" t="s">
        <v>2149</v>
      </c>
      <c r="C2864" s="32">
        <v>53.686300000000003</v>
      </c>
      <c r="D2864" s="33">
        <v>-1.3003800000000001</v>
      </c>
      <c r="E2864" s="12"/>
      <c r="F2864" s="4" t="str">
        <f t="shared" si="178"/>
        <v>✓</v>
      </c>
      <c r="G2864" s="12"/>
      <c r="L2864" s="4" t="str">
        <f t="shared" si="179"/>
        <v/>
      </c>
      <c r="M2864" s="4" t="str">
        <f t="shared" si="180"/>
        <v/>
      </c>
      <c r="N2864" s="4" t="str">
        <f t="shared" si="181"/>
        <v/>
      </c>
    </row>
    <row r="2865" spans="1:14" x14ac:dyDescent="0.25">
      <c r="A2865" s="12"/>
      <c r="B2865" s="8" t="s">
        <v>2150</v>
      </c>
      <c r="C2865" s="32">
        <v>53.606349999999999</v>
      </c>
      <c r="D2865" s="33">
        <v>-1.3214399999999999</v>
      </c>
      <c r="E2865" s="12"/>
      <c r="F2865" s="4" t="str">
        <f t="shared" si="178"/>
        <v>✓</v>
      </c>
      <c r="G2865" s="12"/>
      <c r="L2865" s="4" t="str">
        <f t="shared" si="179"/>
        <v/>
      </c>
      <c r="M2865" s="4" t="str">
        <f t="shared" si="180"/>
        <v/>
      </c>
      <c r="N2865" s="4" t="str">
        <f t="shared" si="181"/>
        <v/>
      </c>
    </row>
    <row r="2866" spans="1:14" x14ac:dyDescent="0.25">
      <c r="A2866" s="12"/>
      <c r="B2866" s="8" t="s">
        <v>2151</v>
      </c>
      <c r="C2866" s="32">
        <v>53.674430000000001</v>
      </c>
      <c r="D2866" s="33">
        <v>-1.49089</v>
      </c>
      <c r="E2866" s="12"/>
      <c r="F2866" s="4" t="str">
        <f t="shared" si="178"/>
        <v>✓</v>
      </c>
      <c r="G2866" s="12"/>
      <c r="L2866" s="4" t="str">
        <f t="shared" si="179"/>
        <v/>
      </c>
      <c r="M2866" s="4" t="str">
        <f t="shared" si="180"/>
        <v/>
      </c>
      <c r="N2866" s="4" t="str">
        <f t="shared" si="181"/>
        <v/>
      </c>
    </row>
    <row r="2867" spans="1:14" x14ac:dyDescent="0.25">
      <c r="A2867" s="12"/>
      <c r="B2867" s="8" t="s">
        <v>2152</v>
      </c>
      <c r="C2867" s="32">
        <v>53.553379999999997</v>
      </c>
      <c r="D2867" s="33">
        <v>-2.6280700000000001</v>
      </c>
      <c r="E2867" s="12"/>
      <c r="F2867" s="4" t="str">
        <f t="shared" si="178"/>
        <v>✓</v>
      </c>
      <c r="G2867" s="12"/>
      <c r="L2867" s="4" t="str">
        <f t="shared" si="179"/>
        <v/>
      </c>
      <c r="M2867" s="4" t="str">
        <f t="shared" si="180"/>
        <v/>
      </c>
      <c r="N2867" s="4" t="str">
        <f t="shared" si="181"/>
        <v/>
      </c>
    </row>
    <row r="2868" spans="1:14" x14ac:dyDescent="0.25">
      <c r="A2868" s="12"/>
      <c r="B2868" s="8" t="s">
        <v>2153</v>
      </c>
      <c r="C2868" s="32">
        <v>53.535879999999999</v>
      </c>
      <c r="D2868" s="33">
        <v>-2.5822099999999999</v>
      </c>
      <c r="E2868" s="12"/>
      <c r="F2868" s="4" t="str">
        <f t="shared" si="178"/>
        <v>✓</v>
      </c>
      <c r="G2868" s="12"/>
      <c r="L2868" s="4" t="str">
        <f t="shared" si="179"/>
        <v/>
      </c>
      <c r="M2868" s="4" t="str">
        <f t="shared" si="180"/>
        <v/>
      </c>
      <c r="N2868" s="4" t="str">
        <f t="shared" si="181"/>
        <v/>
      </c>
    </row>
    <row r="2869" spans="1:14" x14ac:dyDescent="0.25">
      <c r="A2869" s="12"/>
      <c r="B2869" s="8" t="s">
        <v>2154</v>
      </c>
      <c r="C2869" s="32">
        <v>53.52881</v>
      </c>
      <c r="D2869" s="33">
        <v>-2.6459600000000001</v>
      </c>
      <c r="E2869" s="12"/>
      <c r="F2869" s="4" t="str">
        <f t="shared" si="178"/>
        <v>✓</v>
      </c>
      <c r="G2869" s="12"/>
      <c r="L2869" s="4" t="str">
        <f t="shared" si="179"/>
        <v/>
      </c>
      <c r="M2869" s="4" t="str">
        <f t="shared" si="180"/>
        <v/>
      </c>
      <c r="N2869" s="4" t="str">
        <f t="shared" si="181"/>
        <v/>
      </c>
    </row>
    <row r="2870" spans="1:14" x14ac:dyDescent="0.25">
      <c r="A2870" s="12"/>
      <c r="B2870" s="8" t="s">
        <v>2155</v>
      </c>
      <c r="C2870" s="32">
        <v>53.493679999999998</v>
      </c>
      <c r="D2870" s="33">
        <v>-2.64438</v>
      </c>
      <c r="E2870" s="12"/>
      <c r="F2870" s="4" t="str">
        <f t="shared" si="178"/>
        <v>✓</v>
      </c>
      <c r="G2870" s="12"/>
      <c r="L2870" s="4" t="str">
        <f t="shared" si="179"/>
        <v/>
      </c>
      <c r="M2870" s="4" t="str">
        <f t="shared" si="180"/>
        <v/>
      </c>
      <c r="N2870" s="4" t="str">
        <f t="shared" si="181"/>
        <v/>
      </c>
    </row>
    <row r="2871" spans="1:14" x14ac:dyDescent="0.25">
      <c r="A2871" s="12"/>
      <c r="B2871" s="8" t="s">
        <v>2156</v>
      </c>
      <c r="C2871" s="32">
        <v>53.531869999999998</v>
      </c>
      <c r="D2871" s="33">
        <v>-2.68743</v>
      </c>
      <c r="E2871" s="12"/>
      <c r="F2871" s="4" t="str">
        <f t="shared" si="178"/>
        <v>✓</v>
      </c>
      <c r="G2871" s="12"/>
      <c r="L2871" s="4" t="str">
        <f t="shared" si="179"/>
        <v/>
      </c>
      <c r="M2871" s="4" t="str">
        <f t="shared" si="180"/>
        <v/>
      </c>
      <c r="N2871" s="4" t="str">
        <f t="shared" si="181"/>
        <v/>
      </c>
    </row>
    <row r="2872" spans="1:14" x14ac:dyDescent="0.25">
      <c r="A2872" s="12"/>
      <c r="B2872" s="8" t="s">
        <v>2157</v>
      </c>
      <c r="C2872" s="32">
        <v>53.575330000000001</v>
      </c>
      <c r="D2872" s="33">
        <v>-2.6717200000000001</v>
      </c>
      <c r="E2872" s="12"/>
      <c r="F2872" s="4" t="str">
        <f t="shared" si="178"/>
        <v>✓</v>
      </c>
      <c r="G2872" s="12"/>
      <c r="L2872" s="4" t="str">
        <f t="shared" si="179"/>
        <v/>
      </c>
      <c r="M2872" s="4" t="str">
        <f t="shared" si="180"/>
        <v/>
      </c>
      <c r="N2872" s="4" t="str">
        <f t="shared" si="181"/>
        <v/>
      </c>
    </row>
    <row r="2873" spans="1:14" x14ac:dyDescent="0.25">
      <c r="A2873" s="12"/>
      <c r="B2873" s="8" t="s">
        <v>2158</v>
      </c>
      <c r="C2873" s="32">
        <v>53.498049999999999</v>
      </c>
      <c r="D2873" s="33">
        <v>-2.5183800000000001</v>
      </c>
      <c r="E2873" s="12"/>
      <c r="F2873" s="4" t="str">
        <f t="shared" si="178"/>
        <v>✓</v>
      </c>
      <c r="G2873" s="12"/>
      <c r="L2873" s="4" t="str">
        <f t="shared" si="179"/>
        <v/>
      </c>
      <c r="M2873" s="4" t="str">
        <f t="shared" si="180"/>
        <v/>
      </c>
      <c r="N2873" s="4" t="str">
        <f t="shared" si="181"/>
        <v/>
      </c>
    </row>
    <row r="2874" spans="1:14" x14ac:dyDescent="0.25">
      <c r="A2874" s="12"/>
      <c r="B2874" s="8" t="s">
        <v>2159</v>
      </c>
      <c r="C2874" s="32">
        <v>53.553240000000002</v>
      </c>
      <c r="D2874" s="33">
        <v>-2.7695099999999999</v>
      </c>
      <c r="E2874" s="12"/>
      <c r="F2874" s="4" t="str">
        <f t="shared" si="178"/>
        <v>✓</v>
      </c>
      <c r="G2874" s="12"/>
      <c r="L2874" s="4" t="str">
        <f t="shared" si="179"/>
        <v/>
      </c>
      <c r="M2874" s="4" t="str">
        <f t="shared" si="180"/>
        <v/>
      </c>
      <c r="N2874" s="4" t="str">
        <f t="shared" si="181"/>
        <v/>
      </c>
    </row>
    <row r="2875" spans="1:14" x14ac:dyDescent="0.25">
      <c r="A2875" s="12"/>
      <c r="B2875" s="8" t="s">
        <v>2160</v>
      </c>
      <c r="C2875" s="32">
        <v>52.195630000000001</v>
      </c>
      <c r="D2875" s="33">
        <v>-2.22207</v>
      </c>
      <c r="E2875" s="12"/>
      <c r="F2875" s="4" t="str">
        <f t="shared" si="178"/>
        <v>✓</v>
      </c>
      <c r="G2875" s="12"/>
      <c r="L2875" s="4" t="str">
        <f t="shared" si="179"/>
        <v/>
      </c>
      <c r="M2875" s="4" t="str">
        <f t="shared" si="180"/>
        <v/>
      </c>
      <c r="N2875" s="4" t="str">
        <f t="shared" si="181"/>
        <v/>
      </c>
    </row>
    <row r="2876" spans="1:14" x14ac:dyDescent="0.25">
      <c r="A2876" s="12"/>
      <c r="B2876" s="8" t="s">
        <v>2161</v>
      </c>
      <c r="C2876" s="32">
        <v>52.11506</v>
      </c>
      <c r="D2876" s="33">
        <v>-2.0676399999999999</v>
      </c>
      <c r="E2876" s="12"/>
      <c r="F2876" s="4" t="str">
        <f t="shared" si="178"/>
        <v>✓</v>
      </c>
      <c r="G2876" s="12"/>
      <c r="L2876" s="4" t="str">
        <f t="shared" si="179"/>
        <v/>
      </c>
      <c r="M2876" s="4" t="str">
        <f t="shared" si="180"/>
        <v/>
      </c>
      <c r="N2876" s="4" t="str">
        <f t="shared" si="181"/>
        <v/>
      </c>
    </row>
    <row r="2877" spans="1:14" x14ac:dyDescent="0.25">
      <c r="A2877" s="12"/>
      <c r="B2877" s="8" t="s">
        <v>2162</v>
      </c>
      <c r="C2877" s="32">
        <v>52.095770000000002</v>
      </c>
      <c r="D2877" s="33">
        <v>-1.92899</v>
      </c>
      <c r="E2877" s="12"/>
      <c r="F2877" s="4" t="str">
        <f t="shared" si="178"/>
        <v>✓</v>
      </c>
      <c r="G2877" s="12"/>
      <c r="L2877" s="4" t="str">
        <f t="shared" si="179"/>
        <v/>
      </c>
      <c r="M2877" s="4" t="str">
        <f t="shared" si="180"/>
        <v/>
      </c>
      <c r="N2877" s="4" t="str">
        <f t="shared" si="181"/>
        <v/>
      </c>
    </row>
    <row r="2878" spans="1:14" x14ac:dyDescent="0.25">
      <c r="A2878" s="12"/>
      <c r="B2878" s="8" t="s">
        <v>2163</v>
      </c>
      <c r="C2878" s="32">
        <v>52.041330000000002</v>
      </c>
      <c r="D2878" s="33">
        <v>-1.8707199999999999</v>
      </c>
      <c r="E2878" s="12"/>
      <c r="F2878" s="4" t="str">
        <f t="shared" si="178"/>
        <v>✓</v>
      </c>
      <c r="G2878" s="12"/>
      <c r="L2878" s="4" t="str">
        <f t="shared" si="179"/>
        <v/>
      </c>
      <c r="M2878" s="4" t="str">
        <f t="shared" si="180"/>
        <v/>
      </c>
      <c r="N2878" s="4" t="str">
        <f t="shared" si="181"/>
        <v/>
      </c>
    </row>
    <row r="2879" spans="1:14" x14ac:dyDescent="0.25">
      <c r="A2879" s="12"/>
      <c r="B2879" s="8" t="s">
        <v>2164</v>
      </c>
      <c r="C2879" s="32">
        <v>52.093249999999998</v>
      </c>
      <c r="D2879" s="33">
        <v>-2.3428</v>
      </c>
      <c r="E2879" s="12"/>
      <c r="F2879" s="4" t="str">
        <f t="shared" si="178"/>
        <v>✓</v>
      </c>
      <c r="G2879" s="12"/>
      <c r="L2879" s="4" t="str">
        <f t="shared" si="179"/>
        <v/>
      </c>
      <c r="M2879" s="4" t="str">
        <f t="shared" si="180"/>
        <v/>
      </c>
      <c r="N2879" s="4" t="str">
        <f t="shared" si="181"/>
        <v/>
      </c>
    </row>
    <row r="2880" spans="1:14" x14ac:dyDescent="0.25">
      <c r="A2880" s="12"/>
      <c r="B2880" s="8" t="s">
        <v>2165</v>
      </c>
      <c r="C2880" s="32">
        <v>52.114379999999997</v>
      </c>
      <c r="D2880" s="33">
        <v>-2.32036</v>
      </c>
      <c r="E2880" s="12"/>
      <c r="F2880" s="4" t="str">
        <f t="shared" si="178"/>
        <v>✓</v>
      </c>
      <c r="G2880" s="12"/>
      <c r="L2880" s="4" t="str">
        <f t="shared" si="179"/>
        <v/>
      </c>
      <c r="M2880" s="4" t="str">
        <f t="shared" si="180"/>
        <v/>
      </c>
      <c r="N2880" s="4" t="str">
        <f t="shared" si="181"/>
        <v/>
      </c>
    </row>
    <row r="2881" spans="1:14" x14ac:dyDescent="0.25">
      <c r="A2881" s="12"/>
      <c r="B2881" s="8" t="s">
        <v>2166</v>
      </c>
      <c r="C2881" s="32">
        <v>52.305520000000001</v>
      </c>
      <c r="D2881" s="33">
        <v>-2.5695199999999998</v>
      </c>
      <c r="E2881" s="12"/>
      <c r="F2881" s="4" t="str">
        <f t="shared" si="178"/>
        <v>✓</v>
      </c>
      <c r="G2881" s="12"/>
      <c r="L2881" s="4" t="str">
        <f t="shared" si="179"/>
        <v/>
      </c>
      <c r="M2881" s="4" t="str">
        <f t="shared" si="180"/>
        <v/>
      </c>
      <c r="N2881" s="4" t="str">
        <f t="shared" si="181"/>
        <v/>
      </c>
    </row>
    <row r="2882" spans="1:14" x14ac:dyDescent="0.25">
      <c r="A2882" s="12"/>
      <c r="B2882" s="8" t="s">
        <v>2167</v>
      </c>
      <c r="C2882" s="32">
        <v>52.188279999999999</v>
      </c>
      <c r="D2882" s="33">
        <v>-2.2486000000000002</v>
      </c>
      <c r="E2882" s="12"/>
      <c r="F2882" s="4" t="str">
        <f t="shared" si="178"/>
        <v>✓</v>
      </c>
      <c r="G2882" s="12"/>
      <c r="L2882" s="4" t="str">
        <f t="shared" si="179"/>
        <v/>
      </c>
      <c r="M2882" s="4" t="str">
        <f t="shared" si="180"/>
        <v/>
      </c>
      <c r="N2882" s="4" t="str">
        <f t="shared" si="181"/>
        <v/>
      </c>
    </row>
    <row r="2883" spans="1:14" x14ac:dyDescent="0.25">
      <c r="A2883" s="12"/>
      <c r="B2883" s="8" t="s">
        <v>2168</v>
      </c>
      <c r="C2883" s="32">
        <v>52.21696</v>
      </c>
      <c r="D2883" s="33">
        <v>-2.2138900000000001</v>
      </c>
      <c r="E2883" s="12"/>
      <c r="F2883" s="4" t="str">
        <f t="shared" si="178"/>
        <v>✓</v>
      </c>
      <c r="G2883" s="12"/>
      <c r="L2883" s="4" t="str">
        <f t="shared" si="179"/>
        <v/>
      </c>
      <c r="M2883" s="4" t="str">
        <f t="shared" si="180"/>
        <v/>
      </c>
      <c r="N2883" s="4" t="str">
        <f t="shared" si="181"/>
        <v/>
      </c>
    </row>
    <row r="2884" spans="1:14" x14ac:dyDescent="0.25">
      <c r="A2884" s="12"/>
      <c r="B2884" s="8" t="s">
        <v>2169</v>
      </c>
      <c r="C2884" s="32">
        <v>52.203740000000003</v>
      </c>
      <c r="D2884" s="33">
        <v>-2.1897899999999999</v>
      </c>
      <c r="E2884" s="12"/>
      <c r="F2884" s="4" t="str">
        <f t="shared" si="178"/>
        <v>✓</v>
      </c>
      <c r="G2884" s="12"/>
      <c r="L2884" s="4" t="str">
        <f t="shared" si="179"/>
        <v/>
      </c>
      <c r="M2884" s="4" t="str">
        <f t="shared" si="180"/>
        <v/>
      </c>
      <c r="N2884" s="4" t="str">
        <f t="shared" si="181"/>
        <v/>
      </c>
    </row>
    <row r="2885" spans="1:14" x14ac:dyDescent="0.25">
      <c r="A2885" s="12"/>
      <c r="B2885" s="8" t="s">
        <v>2170</v>
      </c>
      <c r="C2885" s="32">
        <v>52.17483</v>
      </c>
      <c r="D2885" s="33">
        <v>-2.2020300000000002</v>
      </c>
      <c r="E2885" s="12"/>
      <c r="F2885" s="4" t="str">
        <f t="shared" si="178"/>
        <v>✓</v>
      </c>
      <c r="G2885" s="12"/>
      <c r="L2885" s="4" t="str">
        <f t="shared" si="179"/>
        <v/>
      </c>
      <c r="M2885" s="4" t="str">
        <f t="shared" si="180"/>
        <v/>
      </c>
      <c r="N2885" s="4" t="str">
        <f t="shared" si="181"/>
        <v/>
      </c>
    </row>
    <row r="2886" spans="1:14" x14ac:dyDescent="0.25">
      <c r="A2886" s="12"/>
      <c r="B2886" s="8" t="s">
        <v>2171</v>
      </c>
      <c r="C2886" s="32">
        <v>52.229950000000002</v>
      </c>
      <c r="D2886" s="33">
        <v>-2.3820100000000002</v>
      </c>
      <c r="E2886" s="12"/>
      <c r="F2886" s="4" t="str">
        <f t="shared" si="178"/>
        <v>✓</v>
      </c>
      <c r="G2886" s="12"/>
      <c r="L2886" s="4" t="str">
        <f t="shared" si="179"/>
        <v/>
      </c>
      <c r="M2886" s="4" t="str">
        <f t="shared" si="180"/>
        <v/>
      </c>
      <c r="N2886" s="4" t="str">
        <f t="shared" si="181"/>
        <v/>
      </c>
    </row>
    <row r="2887" spans="1:14" x14ac:dyDescent="0.25">
      <c r="A2887" s="12"/>
      <c r="B2887" s="8" t="s">
        <v>2172</v>
      </c>
      <c r="C2887" s="32">
        <v>52.196570000000001</v>
      </c>
      <c r="D2887" s="33">
        <v>-2.04935</v>
      </c>
      <c r="E2887" s="12"/>
      <c r="F2887" s="4" t="str">
        <f t="shared" si="178"/>
        <v>✓</v>
      </c>
      <c r="G2887" s="12"/>
      <c r="L2887" s="4" t="str">
        <f t="shared" si="179"/>
        <v/>
      </c>
      <c r="M2887" s="4" t="str">
        <f t="shared" si="180"/>
        <v/>
      </c>
      <c r="N2887" s="4" t="str">
        <f t="shared" si="181"/>
        <v/>
      </c>
    </row>
    <row r="2888" spans="1:14" x14ac:dyDescent="0.25">
      <c r="A2888" s="12"/>
      <c r="B2888" s="8" t="s">
        <v>2173</v>
      </c>
      <c r="C2888" s="32">
        <v>52.074550000000002</v>
      </c>
      <c r="D2888" s="33">
        <v>-2.2065299999999999</v>
      </c>
      <c r="E2888" s="12"/>
      <c r="F2888" s="4" t="str">
        <f t="shared" si="178"/>
        <v>✓</v>
      </c>
      <c r="G2888" s="12"/>
      <c r="L2888" s="4" t="str">
        <f t="shared" si="179"/>
        <v/>
      </c>
      <c r="M2888" s="4" t="str">
        <f t="shared" si="180"/>
        <v/>
      </c>
      <c r="N2888" s="4" t="str">
        <f t="shared" si="181"/>
        <v/>
      </c>
    </row>
    <row r="2889" spans="1:14" x14ac:dyDescent="0.25">
      <c r="A2889" s="12"/>
      <c r="B2889" s="8" t="s">
        <v>2174</v>
      </c>
      <c r="C2889" s="32">
        <v>52.266779999999997</v>
      </c>
      <c r="D2889" s="33">
        <v>-2.1583399999999999</v>
      </c>
      <c r="E2889" s="12"/>
      <c r="F2889" s="4" t="str">
        <f t="shared" si="178"/>
        <v>✓</v>
      </c>
      <c r="G2889" s="12"/>
      <c r="L2889" s="4" t="str">
        <f t="shared" si="179"/>
        <v/>
      </c>
      <c r="M2889" s="4" t="str">
        <f t="shared" si="180"/>
        <v/>
      </c>
      <c r="N2889" s="4" t="str">
        <f t="shared" si="181"/>
        <v/>
      </c>
    </row>
    <row r="2890" spans="1:14" x14ac:dyDescent="0.25">
      <c r="A2890" s="12"/>
      <c r="B2890" s="8" t="s">
        <v>2175</v>
      </c>
      <c r="C2890" s="32">
        <v>52.194859999999998</v>
      </c>
      <c r="D2890" s="33">
        <v>-2.2031000000000001</v>
      </c>
      <c r="E2890" s="12"/>
      <c r="F2890" s="4" t="str">
        <f t="shared" si="178"/>
        <v>✓</v>
      </c>
      <c r="G2890" s="12"/>
      <c r="L2890" s="4" t="str">
        <f t="shared" si="179"/>
        <v/>
      </c>
      <c r="M2890" s="4" t="str">
        <f t="shared" si="180"/>
        <v/>
      </c>
      <c r="N2890" s="4" t="str">
        <f t="shared" si="181"/>
        <v/>
      </c>
    </row>
    <row r="2891" spans="1:14" x14ac:dyDescent="0.25">
      <c r="A2891" s="12"/>
      <c r="B2891" s="8" t="s">
        <v>2176</v>
      </c>
      <c r="C2891" s="32">
        <v>52.57938</v>
      </c>
      <c r="D2891" s="33">
        <v>-1.97868</v>
      </c>
      <c r="E2891" s="12"/>
      <c r="F2891" s="4" t="str">
        <f t="shared" si="178"/>
        <v>✓</v>
      </c>
      <c r="G2891" s="12"/>
      <c r="L2891" s="4" t="str">
        <f t="shared" si="179"/>
        <v/>
      </c>
      <c r="M2891" s="4" t="str">
        <f t="shared" si="180"/>
        <v/>
      </c>
      <c r="N2891" s="4" t="str">
        <f t="shared" si="181"/>
        <v/>
      </c>
    </row>
    <row r="2892" spans="1:14" x14ac:dyDescent="0.25">
      <c r="A2892" s="12"/>
      <c r="B2892" s="8" t="s">
        <v>2177</v>
      </c>
      <c r="C2892" s="32">
        <v>52.560659999999999</v>
      </c>
      <c r="D2892" s="33">
        <v>-2.0224500000000001</v>
      </c>
      <c r="E2892" s="12"/>
      <c r="F2892" s="4" t="str">
        <f t="shared" ref="F2892:F2955" si="182">IF(COUNTIF($B2892:$D2892, "")=3, "", IF(OR($C2892="", $D2892="", $C2892&gt;$J$3, $C2892&lt;$J$4, $D2892&gt;$J$5, $D2892&lt;$J$6), $J$9, $J$8))</f>
        <v>✓</v>
      </c>
      <c r="G2892" s="12"/>
      <c r="L2892" s="4" t="str">
        <f t="shared" ref="L2892:L2955" si="183">IF(B2892="", "", IF(COUNTIF(B$11:B$5010, B2892)&gt;1, "X", ""))</f>
        <v/>
      </c>
      <c r="M2892" s="4" t="str">
        <f t="shared" ref="M2892:M2955" si="184">IF(C2892="", "", IF(ISNUMBER(C2892)=FALSE, "X", ""))</f>
        <v/>
      </c>
      <c r="N2892" s="4" t="str">
        <f t="shared" ref="N2892:N2955" si="185">IF(D2892="", "", IF(ISNUMBER(D2892)=FALSE, "X", ""))</f>
        <v/>
      </c>
    </row>
    <row r="2893" spans="1:14" x14ac:dyDescent="0.25">
      <c r="A2893" s="12"/>
      <c r="B2893" s="8" t="s">
        <v>2178</v>
      </c>
      <c r="C2893" s="32">
        <v>52.687919999999998</v>
      </c>
      <c r="D2893" s="33">
        <v>-2.0171100000000002</v>
      </c>
      <c r="E2893" s="12"/>
      <c r="F2893" s="4" t="str">
        <f t="shared" si="182"/>
        <v>✓</v>
      </c>
      <c r="G2893" s="12"/>
      <c r="L2893" s="4" t="str">
        <f t="shared" si="183"/>
        <v/>
      </c>
      <c r="M2893" s="4" t="str">
        <f t="shared" si="184"/>
        <v/>
      </c>
      <c r="N2893" s="4" t="str">
        <f t="shared" si="185"/>
        <v/>
      </c>
    </row>
    <row r="2894" spans="1:14" x14ac:dyDescent="0.25">
      <c r="A2894" s="12"/>
      <c r="B2894" s="8" t="s">
        <v>2179</v>
      </c>
      <c r="C2894" s="32">
        <v>52.707149999999999</v>
      </c>
      <c r="D2894" s="33">
        <v>-2.0025400000000002</v>
      </c>
      <c r="E2894" s="12"/>
      <c r="F2894" s="4" t="str">
        <f t="shared" si="182"/>
        <v>✓</v>
      </c>
      <c r="G2894" s="12"/>
      <c r="L2894" s="4" t="str">
        <f t="shared" si="183"/>
        <v/>
      </c>
      <c r="M2894" s="4" t="str">
        <f t="shared" si="184"/>
        <v/>
      </c>
      <c r="N2894" s="4" t="str">
        <f t="shared" si="185"/>
        <v/>
      </c>
    </row>
    <row r="2895" spans="1:14" x14ac:dyDescent="0.25">
      <c r="A2895" s="12"/>
      <c r="B2895" s="8" t="s">
        <v>2180</v>
      </c>
      <c r="C2895" s="32">
        <v>52.692819999999998</v>
      </c>
      <c r="D2895" s="33">
        <v>-1.8184899999999999</v>
      </c>
      <c r="E2895" s="12"/>
      <c r="F2895" s="4" t="str">
        <f t="shared" si="182"/>
        <v>✓</v>
      </c>
      <c r="G2895" s="12"/>
      <c r="L2895" s="4" t="str">
        <f t="shared" si="183"/>
        <v/>
      </c>
      <c r="M2895" s="4" t="str">
        <f t="shared" si="184"/>
        <v/>
      </c>
      <c r="N2895" s="4" t="str">
        <f t="shared" si="185"/>
        <v/>
      </c>
    </row>
    <row r="2896" spans="1:14" x14ac:dyDescent="0.25">
      <c r="A2896" s="12"/>
      <c r="B2896" s="8" t="s">
        <v>2181</v>
      </c>
      <c r="C2896" s="32">
        <v>52.664189999999998</v>
      </c>
      <c r="D2896" s="33">
        <v>-1.8163</v>
      </c>
      <c r="E2896" s="12"/>
      <c r="F2896" s="4" t="str">
        <f t="shared" si="182"/>
        <v>✓</v>
      </c>
      <c r="G2896" s="12"/>
      <c r="L2896" s="4" t="str">
        <f t="shared" si="183"/>
        <v/>
      </c>
      <c r="M2896" s="4" t="str">
        <f t="shared" si="184"/>
        <v/>
      </c>
      <c r="N2896" s="4" t="str">
        <f t="shared" si="185"/>
        <v/>
      </c>
    </row>
    <row r="2897" spans="1:14" x14ac:dyDescent="0.25">
      <c r="A2897" s="12"/>
      <c r="B2897" s="8" t="s">
        <v>2182</v>
      </c>
      <c r="C2897" s="32">
        <v>52.758580000000002</v>
      </c>
      <c r="D2897" s="33">
        <v>-1.9173500000000001</v>
      </c>
      <c r="E2897" s="12"/>
      <c r="F2897" s="4" t="str">
        <f t="shared" si="182"/>
        <v>✓</v>
      </c>
      <c r="G2897" s="12"/>
      <c r="L2897" s="4" t="str">
        <f t="shared" si="183"/>
        <v/>
      </c>
      <c r="M2897" s="4" t="str">
        <f t="shared" si="184"/>
        <v/>
      </c>
      <c r="N2897" s="4" t="str">
        <f t="shared" si="185"/>
        <v/>
      </c>
    </row>
    <row r="2898" spans="1:14" x14ac:dyDescent="0.25">
      <c r="A2898" s="12"/>
      <c r="B2898" s="8" t="s">
        <v>2183</v>
      </c>
      <c r="C2898" s="32">
        <v>52.589269999999999</v>
      </c>
      <c r="D2898" s="33">
        <v>-2.0043299999999999</v>
      </c>
      <c r="E2898" s="12"/>
      <c r="F2898" s="4" t="str">
        <f t="shared" si="182"/>
        <v>✓</v>
      </c>
      <c r="G2898" s="12"/>
      <c r="L2898" s="4" t="str">
        <f t="shared" si="183"/>
        <v/>
      </c>
      <c r="M2898" s="4" t="str">
        <f t="shared" si="184"/>
        <v/>
      </c>
      <c r="N2898" s="4" t="str">
        <f t="shared" si="185"/>
        <v/>
      </c>
    </row>
    <row r="2899" spans="1:14" x14ac:dyDescent="0.25">
      <c r="A2899" s="12"/>
      <c r="B2899" s="8" t="s">
        <v>2184</v>
      </c>
      <c r="C2899" s="32">
        <v>52.619729999999997</v>
      </c>
      <c r="D2899" s="33">
        <v>-1.9920199999999999</v>
      </c>
      <c r="E2899" s="12"/>
      <c r="F2899" s="4" t="str">
        <f t="shared" si="182"/>
        <v>✓</v>
      </c>
      <c r="G2899" s="12"/>
      <c r="L2899" s="4" t="str">
        <f t="shared" si="183"/>
        <v/>
      </c>
      <c r="M2899" s="4" t="str">
        <f t="shared" si="184"/>
        <v/>
      </c>
      <c r="N2899" s="4" t="str">
        <f t="shared" si="185"/>
        <v/>
      </c>
    </row>
    <row r="2900" spans="1:14" x14ac:dyDescent="0.25">
      <c r="A2900" s="12"/>
      <c r="B2900" s="8" t="s">
        <v>2185</v>
      </c>
      <c r="C2900" s="32">
        <v>52.606870000000001</v>
      </c>
      <c r="D2900" s="33">
        <v>-1.95871</v>
      </c>
      <c r="E2900" s="12"/>
      <c r="F2900" s="4" t="str">
        <f t="shared" si="182"/>
        <v>✓</v>
      </c>
      <c r="G2900" s="12"/>
      <c r="L2900" s="4" t="str">
        <f t="shared" si="183"/>
        <v/>
      </c>
      <c r="M2900" s="4" t="str">
        <f t="shared" si="184"/>
        <v/>
      </c>
      <c r="N2900" s="4" t="str">
        <f t="shared" si="185"/>
        <v/>
      </c>
    </row>
    <row r="2901" spans="1:14" x14ac:dyDescent="0.25">
      <c r="A2901" s="12"/>
      <c r="B2901" s="8" t="s">
        <v>2186</v>
      </c>
      <c r="C2901" s="32">
        <v>52.565989999999999</v>
      </c>
      <c r="D2901" s="33">
        <v>-1.9583200000000001</v>
      </c>
      <c r="E2901" s="12"/>
      <c r="F2901" s="4" t="str">
        <f t="shared" si="182"/>
        <v>✓</v>
      </c>
      <c r="G2901" s="12"/>
      <c r="L2901" s="4" t="str">
        <f t="shared" si="183"/>
        <v/>
      </c>
      <c r="M2901" s="4" t="str">
        <f t="shared" si="184"/>
        <v/>
      </c>
      <c r="N2901" s="4" t="str">
        <f t="shared" si="185"/>
        <v/>
      </c>
    </row>
    <row r="2902" spans="1:14" x14ac:dyDescent="0.25">
      <c r="A2902" s="12"/>
      <c r="B2902" s="8" t="s">
        <v>2187</v>
      </c>
      <c r="C2902" s="32">
        <v>52.658540000000002</v>
      </c>
      <c r="D2902" s="33">
        <v>-2.0231699999999999</v>
      </c>
      <c r="E2902" s="12"/>
      <c r="F2902" s="4" t="str">
        <f t="shared" si="182"/>
        <v>✓</v>
      </c>
      <c r="G2902" s="12"/>
      <c r="L2902" s="4" t="str">
        <f t="shared" si="183"/>
        <v/>
      </c>
      <c r="M2902" s="4" t="str">
        <f t="shared" si="184"/>
        <v/>
      </c>
      <c r="N2902" s="4" t="str">
        <f t="shared" si="185"/>
        <v/>
      </c>
    </row>
    <row r="2903" spans="1:14" x14ac:dyDescent="0.25">
      <c r="A2903" s="12"/>
      <c r="B2903" s="8" t="s">
        <v>2188</v>
      </c>
      <c r="C2903" s="32">
        <v>52.67971</v>
      </c>
      <c r="D2903" s="33">
        <v>-1.9216299999999999</v>
      </c>
      <c r="E2903" s="12"/>
      <c r="F2903" s="4" t="str">
        <f t="shared" si="182"/>
        <v>✓</v>
      </c>
      <c r="G2903" s="12"/>
      <c r="L2903" s="4" t="str">
        <f t="shared" si="183"/>
        <v/>
      </c>
      <c r="M2903" s="4" t="str">
        <f t="shared" si="184"/>
        <v/>
      </c>
      <c r="N2903" s="4" t="str">
        <f t="shared" si="185"/>
        <v/>
      </c>
    </row>
    <row r="2904" spans="1:14" x14ac:dyDescent="0.25">
      <c r="A2904" s="12"/>
      <c r="B2904" s="8" t="s">
        <v>2189</v>
      </c>
      <c r="C2904" s="32">
        <v>52.647469999999998</v>
      </c>
      <c r="D2904" s="33">
        <v>-1.9332499999999999</v>
      </c>
      <c r="E2904" s="12"/>
      <c r="F2904" s="4" t="str">
        <f t="shared" si="182"/>
        <v>✓</v>
      </c>
      <c r="G2904" s="12"/>
      <c r="L2904" s="4" t="str">
        <f t="shared" si="183"/>
        <v/>
      </c>
      <c r="M2904" s="4" t="str">
        <f t="shared" si="184"/>
        <v/>
      </c>
      <c r="N2904" s="4" t="str">
        <f t="shared" si="185"/>
        <v/>
      </c>
    </row>
    <row r="2905" spans="1:14" x14ac:dyDescent="0.25">
      <c r="A2905" s="12"/>
      <c r="B2905" s="8" t="s">
        <v>2190</v>
      </c>
      <c r="C2905" s="32">
        <v>52.610010000000003</v>
      </c>
      <c r="D2905" s="33">
        <v>-1.91845</v>
      </c>
      <c r="E2905" s="12"/>
      <c r="F2905" s="4" t="str">
        <f t="shared" si="182"/>
        <v>✓</v>
      </c>
      <c r="G2905" s="12"/>
      <c r="L2905" s="4" t="str">
        <f t="shared" si="183"/>
        <v/>
      </c>
      <c r="M2905" s="4" t="str">
        <f t="shared" si="184"/>
        <v/>
      </c>
      <c r="N2905" s="4" t="str">
        <f t="shared" si="185"/>
        <v/>
      </c>
    </row>
    <row r="2906" spans="1:14" x14ac:dyDescent="0.25">
      <c r="A2906" s="12"/>
      <c r="B2906" s="8" t="s">
        <v>2191</v>
      </c>
      <c r="C2906" s="32">
        <v>52.58643</v>
      </c>
      <c r="D2906" s="33">
        <v>-2.1158100000000002</v>
      </c>
      <c r="E2906" s="12"/>
      <c r="F2906" s="4" t="str">
        <f t="shared" si="182"/>
        <v>✓</v>
      </c>
      <c r="G2906" s="12"/>
      <c r="L2906" s="4" t="str">
        <f t="shared" si="183"/>
        <v/>
      </c>
      <c r="M2906" s="4" t="str">
        <f t="shared" si="184"/>
        <v/>
      </c>
      <c r="N2906" s="4" t="str">
        <f t="shared" si="185"/>
        <v/>
      </c>
    </row>
    <row r="2907" spans="1:14" x14ac:dyDescent="0.25">
      <c r="A2907" s="12"/>
      <c r="B2907" s="8" t="s">
        <v>2192</v>
      </c>
      <c r="C2907" s="32">
        <v>52.61918</v>
      </c>
      <c r="D2907" s="33">
        <v>-2.11355</v>
      </c>
      <c r="E2907" s="12"/>
      <c r="F2907" s="4" t="str">
        <f t="shared" si="182"/>
        <v>✓</v>
      </c>
      <c r="G2907" s="12"/>
      <c r="L2907" s="4" t="str">
        <f t="shared" si="183"/>
        <v/>
      </c>
      <c r="M2907" s="4" t="str">
        <f t="shared" si="184"/>
        <v/>
      </c>
      <c r="N2907" s="4" t="str">
        <f t="shared" si="185"/>
        <v/>
      </c>
    </row>
    <row r="2908" spans="1:14" x14ac:dyDescent="0.25">
      <c r="A2908" s="12"/>
      <c r="B2908" s="8" t="s">
        <v>2193</v>
      </c>
      <c r="C2908" s="32">
        <v>52.61056</v>
      </c>
      <c r="D2908" s="33">
        <v>-2.07199</v>
      </c>
      <c r="E2908" s="12"/>
      <c r="F2908" s="4" t="str">
        <f t="shared" si="182"/>
        <v>✓</v>
      </c>
      <c r="G2908" s="12"/>
      <c r="L2908" s="4" t="str">
        <f t="shared" si="183"/>
        <v/>
      </c>
      <c r="M2908" s="4" t="str">
        <f t="shared" si="184"/>
        <v/>
      </c>
      <c r="N2908" s="4" t="str">
        <f t="shared" si="185"/>
        <v/>
      </c>
    </row>
    <row r="2909" spans="1:14" x14ac:dyDescent="0.25">
      <c r="A2909" s="12"/>
      <c r="B2909" s="8" t="s">
        <v>2194</v>
      </c>
      <c r="C2909" s="32">
        <v>52.605849999999997</v>
      </c>
      <c r="D2909" s="33">
        <v>-2.0404499999999999</v>
      </c>
      <c r="E2909" s="12"/>
      <c r="F2909" s="4" t="str">
        <f t="shared" si="182"/>
        <v>✓</v>
      </c>
      <c r="G2909" s="12"/>
      <c r="L2909" s="4" t="str">
        <f t="shared" si="183"/>
        <v/>
      </c>
      <c r="M2909" s="4" t="str">
        <f t="shared" si="184"/>
        <v/>
      </c>
      <c r="N2909" s="4" t="str">
        <f t="shared" si="185"/>
        <v/>
      </c>
    </row>
    <row r="2910" spans="1:14" x14ac:dyDescent="0.25">
      <c r="A2910" s="12"/>
      <c r="B2910" s="8" t="s">
        <v>2195</v>
      </c>
      <c r="C2910" s="32">
        <v>52.585169999999998</v>
      </c>
      <c r="D2910" s="33">
        <v>-2.0581</v>
      </c>
      <c r="E2910" s="12"/>
      <c r="F2910" s="4" t="str">
        <f t="shared" si="182"/>
        <v>✓</v>
      </c>
      <c r="G2910" s="12"/>
      <c r="L2910" s="4" t="str">
        <f t="shared" si="183"/>
        <v/>
      </c>
      <c r="M2910" s="4" t="str">
        <f t="shared" si="184"/>
        <v/>
      </c>
      <c r="N2910" s="4" t="str">
        <f t="shared" si="185"/>
        <v/>
      </c>
    </row>
    <row r="2911" spans="1:14" x14ac:dyDescent="0.25">
      <c r="A2911" s="12"/>
      <c r="B2911" s="8" t="s">
        <v>2196</v>
      </c>
      <c r="C2911" s="32">
        <v>52.557340000000003</v>
      </c>
      <c r="D2911" s="33">
        <v>-2.0788600000000002</v>
      </c>
      <c r="E2911" s="12"/>
      <c r="F2911" s="4" t="str">
        <f t="shared" si="182"/>
        <v>✓</v>
      </c>
      <c r="G2911" s="12"/>
      <c r="L2911" s="4" t="str">
        <f t="shared" si="183"/>
        <v/>
      </c>
      <c r="M2911" s="4" t="str">
        <f t="shared" si="184"/>
        <v/>
      </c>
      <c r="N2911" s="4" t="str">
        <f t="shared" si="185"/>
        <v/>
      </c>
    </row>
    <row r="2912" spans="1:14" x14ac:dyDescent="0.25">
      <c r="A2912" s="12"/>
      <c r="B2912" s="8" t="s">
        <v>2197</v>
      </c>
      <c r="C2912" s="32">
        <v>52.515210000000003</v>
      </c>
      <c r="D2912" s="33">
        <v>-2.3746100000000001</v>
      </c>
      <c r="E2912" s="12"/>
      <c r="F2912" s="4" t="str">
        <f t="shared" si="182"/>
        <v>✓</v>
      </c>
      <c r="G2912" s="12"/>
      <c r="L2912" s="4" t="str">
        <f t="shared" si="183"/>
        <v/>
      </c>
      <c r="M2912" s="4" t="str">
        <f t="shared" si="184"/>
        <v/>
      </c>
      <c r="N2912" s="4" t="str">
        <f t="shared" si="185"/>
        <v/>
      </c>
    </row>
    <row r="2913" spans="1:14" x14ac:dyDescent="0.25">
      <c r="A2913" s="12"/>
      <c r="B2913" s="8" t="s">
        <v>2198</v>
      </c>
      <c r="C2913" s="32">
        <v>52.509309999999999</v>
      </c>
      <c r="D2913" s="33">
        <v>-2.4408599999999998</v>
      </c>
      <c r="E2913" s="12"/>
      <c r="F2913" s="4" t="str">
        <f t="shared" si="182"/>
        <v>✓</v>
      </c>
      <c r="G2913" s="12"/>
      <c r="L2913" s="4" t="str">
        <f t="shared" si="183"/>
        <v/>
      </c>
      <c r="M2913" s="4" t="str">
        <f t="shared" si="184"/>
        <v/>
      </c>
      <c r="N2913" s="4" t="str">
        <f t="shared" si="185"/>
        <v/>
      </c>
    </row>
    <row r="2914" spans="1:14" x14ac:dyDescent="0.25">
      <c r="A2914" s="12"/>
      <c r="B2914" s="8" t="s">
        <v>2199</v>
      </c>
      <c r="C2914" s="32">
        <v>52.573639999999997</v>
      </c>
      <c r="D2914" s="33">
        <v>-2.11829</v>
      </c>
      <c r="E2914" s="12"/>
      <c r="F2914" s="4" t="str">
        <f t="shared" si="182"/>
        <v>✓</v>
      </c>
      <c r="G2914" s="12"/>
      <c r="L2914" s="4" t="str">
        <f t="shared" si="183"/>
        <v/>
      </c>
      <c r="M2914" s="4" t="str">
        <f t="shared" si="184"/>
        <v/>
      </c>
      <c r="N2914" s="4" t="str">
        <f t="shared" si="185"/>
        <v/>
      </c>
    </row>
    <row r="2915" spans="1:14" x14ac:dyDescent="0.25">
      <c r="A2915" s="12"/>
      <c r="B2915" s="8" t="s">
        <v>2200</v>
      </c>
      <c r="C2915" s="32">
        <v>52.579039999999999</v>
      </c>
      <c r="D2915" s="33">
        <v>-2.15652</v>
      </c>
      <c r="E2915" s="12"/>
      <c r="F2915" s="4" t="str">
        <f t="shared" si="182"/>
        <v>✓</v>
      </c>
      <c r="G2915" s="12"/>
      <c r="L2915" s="4" t="str">
        <f t="shared" si="183"/>
        <v/>
      </c>
      <c r="M2915" s="4" t="str">
        <f t="shared" si="184"/>
        <v/>
      </c>
      <c r="N2915" s="4" t="str">
        <f t="shared" si="185"/>
        <v/>
      </c>
    </row>
    <row r="2916" spans="1:14" x14ac:dyDescent="0.25">
      <c r="A2916" s="12"/>
      <c r="B2916" s="8" t="s">
        <v>2201</v>
      </c>
      <c r="C2916" s="32">
        <v>52.561410000000002</v>
      </c>
      <c r="D2916" s="33">
        <v>-2.14472</v>
      </c>
      <c r="E2916" s="12"/>
      <c r="F2916" s="4" t="str">
        <f t="shared" si="182"/>
        <v>✓</v>
      </c>
      <c r="G2916" s="12"/>
      <c r="L2916" s="4" t="str">
        <f t="shared" si="183"/>
        <v/>
      </c>
      <c r="M2916" s="4" t="str">
        <f t="shared" si="184"/>
        <v/>
      </c>
      <c r="N2916" s="4" t="str">
        <f t="shared" si="185"/>
        <v/>
      </c>
    </row>
    <row r="2917" spans="1:14" x14ac:dyDescent="0.25">
      <c r="A2917" s="12"/>
      <c r="B2917" s="8" t="s">
        <v>2202</v>
      </c>
      <c r="C2917" s="32">
        <v>52.534120000000001</v>
      </c>
      <c r="D2917" s="33">
        <v>-2.21034</v>
      </c>
      <c r="E2917" s="12"/>
      <c r="F2917" s="4" t="str">
        <f t="shared" si="182"/>
        <v>✓</v>
      </c>
      <c r="G2917" s="12"/>
      <c r="L2917" s="4" t="str">
        <f t="shared" si="183"/>
        <v/>
      </c>
      <c r="M2917" s="4" t="str">
        <f t="shared" si="184"/>
        <v/>
      </c>
      <c r="N2917" s="4" t="str">
        <f t="shared" si="185"/>
        <v/>
      </c>
    </row>
    <row r="2918" spans="1:14" x14ac:dyDescent="0.25">
      <c r="A2918" s="12"/>
      <c r="B2918" s="8" t="s">
        <v>2203</v>
      </c>
      <c r="C2918" s="32">
        <v>52.596800000000002</v>
      </c>
      <c r="D2918" s="33">
        <v>-2.1829399999999999</v>
      </c>
      <c r="E2918" s="12"/>
      <c r="F2918" s="4" t="str">
        <f t="shared" si="182"/>
        <v>✓</v>
      </c>
      <c r="G2918" s="12"/>
      <c r="L2918" s="4" t="str">
        <f t="shared" si="183"/>
        <v/>
      </c>
      <c r="M2918" s="4" t="str">
        <f t="shared" si="184"/>
        <v/>
      </c>
      <c r="N2918" s="4" t="str">
        <f t="shared" si="185"/>
        <v/>
      </c>
    </row>
    <row r="2919" spans="1:14" x14ac:dyDescent="0.25">
      <c r="A2919" s="12"/>
      <c r="B2919" s="8" t="s">
        <v>2204</v>
      </c>
      <c r="C2919" s="32">
        <v>52.635579999999997</v>
      </c>
      <c r="D2919" s="33">
        <v>-2.2793999999999999</v>
      </c>
      <c r="E2919" s="12"/>
      <c r="F2919" s="4" t="str">
        <f t="shared" si="182"/>
        <v>✓</v>
      </c>
      <c r="G2919" s="12"/>
      <c r="L2919" s="4" t="str">
        <f t="shared" si="183"/>
        <v/>
      </c>
      <c r="M2919" s="4" t="str">
        <f t="shared" si="184"/>
        <v/>
      </c>
      <c r="N2919" s="4" t="str">
        <f t="shared" si="185"/>
        <v/>
      </c>
    </row>
    <row r="2920" spans="1:14" x14ac:dyDescent="0.25">
      <c r="A2920" s="12"/>
      <c r="B2920" s="8" t="s">
        <v>2205</v>
      </c>
      <c r="C2920" s="32">
        <v>52.625909999999998</v>
      </c>
      <c r="D2920" s="33">
        <v>-2.1875300000000002</v>
      </c>
      <c r="E2920" s="12"/>
      <c r="F2920" s="4" t="str">
        <f t="shared" si="182"/>
        <v>✓</v>
      </c>
      <c r="G2920" s="12"/>
      <c r="L2920" s="4" t="str">
        <f t="shared" si="183"/>
        <v/>
      </c>
      <c r="M2920" s="4" t="str">
        <f t="shared" si="184"/>
        <v/>
      </c>
      <c r="N2920" s="4" t="str">
        <f t="shared" si="185"/>
        <v/>
      </c>
    </row>
    <row r="2921" spans="1:14" x14ac:dyDescent="0.25">
      <c r="A2921" s="12"/>
      <c r="B2921" s="8" t="s">
        <v>2206</v>
      </c>
      <c r="C2921" s="32">
        <v>52.637650000000001</v>
      </c>
      <c r="D2921" s="33">
        <v>-2.1434700000000002</v>
      </c>
      <c r="E2921" s="12"/>
      <c r="F2921" s="4" t="str">
        <f t="shared" si="182"/>
        <v>✓</v>
      </c>
      <c r="G2921" s="12"/>
      <c r="L2921" s="4" t="str">
        <f t="shared" si="183"/>
        <v/>
      </c>
      <c r="M2921" s="4" t="str">
        <f t="shared" si="184"/>
        <v/>
      </c>
      <c r="N2921" s="4" t="str">
        <f t="shared" si="185"/>
        <v/>
      </c>
    </row>
    <row r="2922" spans="1:14" x14ac:dyDescent="0.25">
      <c r="A2922" s="12"/>
      <c r="B2922" s="8" t="s">
        <v>2207</v>
      </c>
      <c r="C2922" s="32">
        <v>52.405360000000002</v>
      </c>
      <c r="D2922" s="33">
        <v>-2.2199900000000001</v>
      </c>
      <c r="E2922" s="12"/>
      <c r="F2922" s="4" t="str">
        <f t="shared" si="182"/>
        <v>✓</v>
      </c>
      <c r="G2922" s="12"/>
      <c r="L2922" s="4" t="str">
        <f t="shared" si="183"/>
        <v/>
      </c>
      <c r="M2922" s="4" t="str">
        <f t="shared" si="184"/>
        <v/>
      </c>
      <c r="N2922" s="4" t="str">
        <f t="shared" si="185"/>
        <v/>
      </c>
    </row>
    <row r="2923" spans="1:14" x14ac:dyDescent="0.25">
      <c r="A2923" s="12"/>
      <c r="B2923" s="8" t="s">
        <v>2208</v>
      </c>
      <c r="C2923" s="32">
        <v>52.671349999999997</v>
      </c>
      <c r="D2923" s="33">
        <v>-2.4202900000000001</v>
      </c>
      <c r="E2923" s="12"/>
      <c r="F2923" s="4" t="str">
        <f t="shared" si="182"/>
        <v>✓</v>
      </c>
      <c r="G2923" s="12"/>
      <c r="L2923" s="4" t="str">
        <f t="shared" si="183"/>
        <v/>
      </c>
      <c r="M2923" s="4" t="str">
        <f t="shared" si="184"/>
        <v/>
      </c>
      <c r="N2923" s="4" t="str">
        <f t="shared" si="185"/>
        <v/>
      </c>
    </row>
    <row r="2924" spans="1:14" x14ac:dyDescent="0.25">
      <c r="A2924" s="12"/>
      <c r="B2924" s="8" t="s">
        <v>2209</v>
      </c>
      <c r="C2924" s="32">
        <v>53.95861</v>
      </c>
      <c r="D2924" s="33">
        <v>-1.08274</v>
      </c>
      <c r="E2924" s="12"/>
      <c r="F2924" s="4" t="str">
        <f t="shared" si="182"/>
        <v>✓</v>
      </c>
      <c r="G2924" s="12"/>
      <c r="L2924" s="4" t="str">
        <f t="shared" si="183"/>
        <v/>
      </c>
      <c r="M2924" s="4" t="str">
        <f t="shared" si="184"/>
        <v/>
      </c>
      <c r="N2924" s="4" t="str">
        <f t="shared" si="185"/>
        <v/>
      </c>
    </row>
    <row r="2925" spans="1:14" x14ac:dyDescent="0.25">
      <c r="A2925" s="12"/>
      <c r="B2925" s="8" t="s">
        <v>2210</v>
      </c>
      <c r="C2925" s="32">
        <v>53.95046</v>
      </c>
      <c r="D2925" s="33">
        <v>-1.0575000000000001</v>
      </c>
      <c r="E2925" s="12"/>
      <c r="F2925" s="4" t="str">
        <f t="shared" si="182"/>
        <v>✓</v>
      </c>
      <c r="G2925" s="12"/>
      <c r="L2925" s="4" t="str">
        <f t="shared" si="183"/>
        <v/>
      </c>
      <c r="M2925" s="4" t="str">
        <f t="shared" si="184"/>
        <v/>
      </c>
      <c r="N2925" s="4" t="str">
        <f t="shared" si="185"/>
        <v/>
      </c>
    </row>
    <row r="2926" spans="1:14" x14ac:dyDescent="0.25">
      <c r="A2926" s="12"/>
      <c r="B2926" s="8" t="s">
        <v>2211</v>
      </c>
      <c r="C2926" s="32">
        <v>54.26379</v>
      </c>
      <c r="D2926" s="33">
        <v>-0.39645000000000002</v>
      </c>
      <c r="E2926" s="12"/>
      <c r="F2926" s="4" t="str">
        <f t="shared" si="182"/>
        <v>✓</v>
      </c>
      <c r="G2926" s="12"/>
      <c r="L2926" s="4" t="str">
        <f t="shared" si="183"/>
        <v/>
      </c>
      <c r="M2926" s="4" t="str">
        <f t="shared" si="184"/>
        <v/>
      </c>
      <c r="N2926" s="4" t="str">
        <f t="shared" si="185"/>
        <v/>
      </c>
    </row>
    <row r="2927" spans="1:14" x14ac:dyDescent="0.25">
      <c r="A2927" s="12"/>
      <c r="B2927" s="8" t="s">
        <v>2212</v>
      </c>
      <c r="C2927" s="32">
        <v>54.273020000000002</v>
      </c>
      <c r="D2927" s="33">
        <v>-0.42455999999999999</v>
      </c>
      <c r="E2927" s="12"/>
      <c r="F2927" s="4" t="str">
        <f t="shared" si="182"/>
        <v>✓</v>
      </c>
      <c r="G2927" s="12"/>
      <c r="L2927" s="4" t="str">
        <f t="shared" si="183"/>
        <v/>
      </c>
      <c r="M2927" s="4" t="str">
        <f t="shared" si="184"/>
        <v/>
      </c>
      <c r="N2927" s="4" t="str">
        <f t="shared" si="185"/>
        <v/>
      </c>
    </row>
    <row r="2928" spans="1:14" x14ac:dyDescent="0.25">
      <c r="A2928" s="12"/>
      <c r="B2928" s="8" t="s">
        <v>2213</v>
      </c>
      <c r="C2928" s="32">
        <v>54.287439999999997</v>
      </c>
      <c r="D2928" s="33">
        <v>-0.49917</v>
      </c>
      <c r="E2928" s="12"/>
      <c r="F2928" s="4" t="str">
        <f t="shared" si="182"/>
        <v>✓</v>
      </c>
      <c r="G2928" s="12"/>
      <c r="L2928" s="4" t="str">
        <f t="shared" si="183"/>
        <v/>
      </c>
      <c r="M2928" s="4" t="str">
        <f t="shared" si="184"/>
        <v/>
      </c>
      <c r="N2928" s="4" t="str">
        <f t="shared" si="185"/>
        <v/>
      </c>
    </row>
    <row r="2929" spans="1:14" x14ac:dyDescent="0.25">
      <c r="A2929" s="12"/>
      <c r="B2929" s="8" t="s">
        <v>2214</v>
      </c>
      <c r="C2929" s="32">
        <v>54.197940000000003</v>
      </c>
      <c r="D2929" s="33">
        <v>-0.29823</v>
      </c>
      <c r="E2929" s="12"/>
      <c r="F2929" s="4" t="str">
        <f t="shared" si="182"/>
        <v>✓</v>
      </c>
      <c r="G2929" s="12"/>
      <c r="L2929" s="4" t="str">
        <f t="shared" si="183"/>
        <v/>
      </c>
      <c r="M2929" s="4" t="str">
        <f t="shared" si="184"/>
        <v/>
      </c>
      <c r="N2929" s="4" t="str">
        <f t="shared" si="185"/>
        <v/>
      </c>
    </row>
    <row r="2930" spans="1:14" x14ac:dyDescent="0.25">
      <c r="A2930" s="12"/>
      <c r="B2930" s="8" t="s">
        <v>2215</v>
      </c>
      <c r="C2930" s="32">
        <v>54.094929999999998</v>
      </c>
      <c r="D2930" s="33">
        <v>-0.17680000000000001</v>
      </c>
      <c r="E2930" s="12"/>
      <c r="F2930" s="4" t="str">
        <f t="shared" si="182"/>
        <v>✓</v>
      </c>
      <c r="G2930" s="12"/>
      <c r="L2930" s="4" t="str">
        <f t="shared" si="183"/>
        <v/>
      </c>
      <c r="M2930" s="4" t="str">
        <f t="shared" si="184"/>
        <v/>
      </c>
      <c r="N2930" s="4" t="str">
        <f t="shared" si="185"/>
        <v/>
      </c>
    </row>
    <row r="2931" spans="1:14" x14ac:dyDescent="0.25">
      <c r="A2931" s="12"/>
      <c r="B2931" s="8" t="s">
        <v>2216</v>
      </c>
      <c r="C2931" s="32">
        <v>54.095669999999998</v>
      </c>
      <c r="D2931" s="33">
        <v>-0.20218</v>
      </c>
      <c r="E2931" s="12"/>
      <c r="F2931" s="4" t="str">
        <f t="shared" si="182"/>
        <v>✓</v>
      </c>
      <c r="G2931" s="12"/>
      <c r="L2931" s="4" t="str">
        <f t="shared" si="183"/>
        <v/>
      </c>
      <c r="M2931" s="4" t="str">
        <f t="shared" si="184"/>
        <v/>
      </c>
      <c r="N2931" s="4" t="str">
        <f t="shared" si="185"/>
        <v/>
      </c>
    </row>
    <row r="2932" spans="1:14" x14ac:dyDescent="0.25">
      <c r="A2932" s="12"/>
      <c r="B2932" s="8" t="s">
        <v>2217</v>
      </c>
      <c r="C2932" s="32">
        <v>54.136890000000001</v>
      </c>
      <c r="D2932" s="33">
        <v>-0.75724999999999998</v>
      </c>
      <c r="E2932" s="12"/>
      <c r="F2932" s="4" t="str">
        <f t="shared" si="182"/>
        <v>✓</v>
      </c>
      <c r="G2932" s="12"/>
      <c r="L2932" s="4" t="str">
        <f t="shared" si="183"/>
        <v/>
      </c>
      <c r="M2932" s="4" t="str">
        <f t="shared" si="184"/>
        <v/>
      </c>
      <c r="N2932" s="4" t="str">
        <f t="shared" si="185"/>
        <v/>
      </c>
    </row>
    <row r="2933" spans="1:14" x14ac:dyDescent="0.25">
      <c r="A2933" s="12"/>
      <c r="B2933" s="8" t="s">
        <v>2218</v>
      </c>
      <c r="C2933" s="32">
        <v>54.258920000000003</v>
      </c>
      <c r="D2933" s="33">
        <v>-0.76907000000000003</v>
      </c>
      <c r="E2933" s="12"/>
      <c r="F2933" s="4" t="str">
        <f t="shared" si="182"/>
        <v>✓</v>
      </c>
      <c r="G2933" s="12"/>
      <c r="L2933" s="4" t="str">
        <f t="shared" si="183"/>
        <v/>
      </c>
      <c r="M2933" s="4" t="str">
        <f t="shared" si="184"/>
        <v/>
      </c>
      <c r="N2933" s="4" t="str">
        <f t="shared" si="185"/>
        <v/>
      </c>
    </row>
    <row r="2934" spans="1:14" x14ac:dyDescent="0.25">
      <c r="A2934" s="12"/>
      <c r="B2934" s="8" t="s">
        <v>2219</v>
      </c>
      <c r="C2934" s="32">
        <v>53.906379999999999</v>
      </c>
      <c r="D2934" s="33">
        <v>-1.02091</v>
      </c>
      <c r="E2934" s="12"/>
      <c r="F2934" s="4" t="str">
        <f t="shared" si="182"/>
        <v>✓</v>
      </c>
      <c r="G2934" s="12"/>
      <c r="L2934" s="4" t="str">
        <f t="shared" si="183"/>
        <v/>
      </c>
      <c r="M2934" s="4" t="str">
        <f t="shared" si="184"/>
        <v/>
      </c>
      <c r="N2934" s="4" t="str">
        <f t="shared" si="185"/>
        <v/>
      </c>
    </row>
    <row r="2935" spans="1:14" x14ac:dyDescent="0.25">
      <c r="A2935" s="12"/>
      <c r="B2935" s="8" t="s">
        <v>2220</v>
      </c>
      <c r="C2935" s="32">
        <v>54.476959999999998</v>
      </c>
      <c r="D2935" s="33">
        <v>-0.71084999999999998</v>
      </c>
      <c r="E2935" s="12"/>
      <c r="F2935" s="4" t="str">
        <f t="shared" si="182"/>
        <v>✓</v>
      </c>
      <c r="G2935" s="12"/>
      <c r="L2935" s="4" t="str">
        <f t="shared" si="183"/>
        <v/>
      </c>
      <c r="M2935" s="4" t="str">
        <f t="shared" si="184"/>
        <v/>
      </c>
      <c r="N2935" s="4" t="str">
        <f t="shared" si="185"/>
        <v/>
      </c>
    </row>
    <row r="2936" spans="1:14" x14ac:dyDescent="0.25">
      <c r="A2936" s="12"/>
      <c r="B2936" s="8" t="s">
        <v>2221</v>
      </c>
      <c r="C2936" s="32">
        <v>54.450809999999997</v>
      </c>
      <c r="D2936" s="33">
        <v>-0.62143000000000004</v>
      </c>
      <c r="E2936" s="12"/>
      <c r="F2936" s="4" t="str">
        <f t="shared" si="182"/>
        <v>✓</v>
      </c>
      <c r="G2936" s="12"/>
      <c r="L2936" s="4" t="str">
        <f t="shared" si="183"/>
        <v/>
      </c>
      <c r="M2936" s="4" t="str">
        <f t="shared" si="184"/>
        <v/>
      </c>
      <c r="N2936" s="4" t="str">
        <f t="shared" si="185"/>
        <v/>
      </c>
    </row>
    <row r="2937" spans="1:14" x14ac:dyDescent="0.25">
      <c r="A2937" s="12"/>
      <c r="B2937" s="8" t="s">
        <v>2222</v>
      </c>
      <c r="C2937" s="32">
        <v>53.923580000000001</v>
      </c>
      <c r="D2937" s="33">
        <v>-1.12331</v>
      </c>
      <c r="E2937" s="12"/>
      <c r="F2937" s="4" t="str">
        <f t="shared" si="182"/>
        <v>✓</v>
      </c>
      <c r="G2937" s="12"/>
      <c r="L2937" s="4" t="str">
        <f t="shared" si="183"/>
        <v/>
      </c>
      <c r="M2937" s="4" t="str">
        <f t="shared" si="184"/>
        <v/>
      </c>
      <c r="N2937" s="4" t="str">
        <f t="shared" si="185"/>
        <v/>
      </c>
    </row>
    <row r="2938" spans="1:14" x14ac:dyDescent="0.25">
      <c r="A2938" s="12"/>
      <c r="B2938" s="8" t="s">
        <v>2223</v>
      </c>
      <c r="C2938" s="32">
        <v>53.945959999999999</v>
      </c>
      <c r="D2938" s="33">
        <v>-1.11704</v>
      </c>
      <c r="E2938" s="12"/>
      <c r="F2938" s="4" t="str">
        <f t="shared" si="182"/>
        <v>✓</v>
      </c>
      <c r="G2938" s="12"/>
      <c r="L2938" s="4" t="str">
        <f t="shared" si="183"/>
        <v/>
      </c>
      <c r="M2938" s="4" t="str">
        <f t="shared" si="184"/>
        <v/>
      </c>
      <c r="N2938" s="4" t="str">
        <f t="shared" si="185"/>
        <v/>
      </c>
    </row>
    <row r="2939" spans="1:14" x14ac:dyDescent="0.25">
      <c r="A2939" s="12"/>
      <c r="B2939" s="8" t="s">
        <v>2224</v>
      </c>
      <c r="C2939" s="32">
        <v>54.00403</v>
      </c>
      <c r="D2939" s="33">
        <v>-0.41649000000000003</v>
      </c>
      <c r="E2939" s="12"/>
      <c r="F2939" s="4" t="str">
        <f t="shared" si="182"/>
        <v>✓</v>
      </c>
      <c r="G2939" s="12"/>
      <c r="L2939" s="4" t="str">
        <f t="shared" si="183"/>
        <v/>
      </c>
      <c r="M2939" s="4" t="str">
        <f t="shared" si="184"/>
        <v/>
      </c>
      <c r="N2939" s="4" t="str">
        <f t="shared" si="185"/>
        <v/>
      </c>
    </row>
    <row r="2940" spans="1:14" x14ac:dyDescent="0.25">
      <c r="A2940" s="12"/>
      <c r="B2940" s="8" t="s">
        <v>2225</v>
      </c>
      <c r="C2940" s="32">
        <v>53.975879999999997</v>
      </c>
      <c r="D2940" s="33">
        <v>-1.1789400000000001</v>
      </c>
      <c r="E2940" s="12"/>
      <c r="F2940" s="4" t="str">
        <f t="shared" si="182"/>
        <v>✓</v>
      </c>
      <c r="G2940" s="12"/>
      <c r="L2940" s="4" t="str">
        <f t="shared" si="183"/>
        <v/>
      </c>
      <c r="M2940" s="4" t="str">
        <f t="shared" si="184"/>
        <v/>
      </c>
      <c r="N2940" s="4" t="str">
        <f t="shared" si="185"/>
        <v/>
      </c>
    </row>
    <row r="2941" spans="1:14" x14ac:dyDescent="0.25">
      <c r="A2941" s="12"/>
      <c r="B2941" s="8" t="s">
        <v>2226</v>
      </c>
      <c r="C2941" s="32">
        <v>53.98704</v>
      </c>
      <c r="D2941" s="33">
        <v>-1.11694</v>
      </c>
      <c r="E2941" s="12"/>
      <c r="F2941" s="4" t="str">
        <f t="shared" si="182"/>
        <v>✓</v>
      </c>
      <c r="G2941" s="12"/>
      <c r="L2941" s="4" t="str">
        <f t="shared" si="183"/>
        <v/>
      </c>
      <c r="M2941" s="4" t="str">
        <f t="shared" si="184"/>
        <v/>
      </c>
      <c r="N2941" s="4" t="str">
        <f t="shared" si="185"/>
        <v/>
      </c>
    </row>
    <row r="2942" spans="1:14" x14ac:dyDescent="0.25">
      <c r="A2942" s="12"/>
      <c r="B2942" s="8" t="s">
        <v>2227</v>
      </c>
      <c r="C2942" s="32">
        <v>53.969909999999999</v>
      </c>
      <c r="D2942" s="33">
        <v>-1.0643800000000001</v>
      </c>
      <c r="E2942" s="12"/>
      <c r="F2942" s="4" t="str">
        <f t="shared" si="182"/>
        <v>✓</v>
      </c>
      <c r="G2942" s="12"/>
      <c r="L2942" s="4" t="str">
        <f t="shared" si="183"/>
        <v/>
      </c>
      <c r="M2942" s="4" t="str">
        <f t="shared" si="184"/>
        <v/>
      </c>
      <c r="N2942" s="4" t="str">
        <f t="shared" si="185"/>
        <v/>
      </c>
    </row>
    <row r="2943" spans="1:14" x14ac:dyDescent="0.25">
      <c r="A2943" s="12"/>
      <c r="B2943" s="8" t="s">
        <v>2228</v>
      </c>
      <c r="C2943" s="32">
        <v>54.0124</v>
      </c>
      <c r="D2943" s="33">
        <v>-1.0594399999999999</v>
      </c>
      <c r="E2943" s="12"/>
      <c r="F2943" s="4" t="str">
        <f t="shared" si="182"/>
        <v>✓</v>
      </c>
      <c r="G2943" s="12"/>
      <c r="L2943" s="4" t="str">
        <f t="shared" si="183"/>
        <v/>
      </c>
      <c r="M2943" s="4" t="str">
        <f t="shared" si="184"/>
        <v/>
      </c>
      <c r="N2943" s="4" t="str">
        <f t="shared" si="185"/>
        <v/>
      </c>
    </row>
    <row r="2944" spans="1:14" x14ac:dyDescent="0.25">
      <c r="A2944" s="12"/>
      <c r="B2944" s="8" t="s">
        <v>2229</v>
      </c>
      <c r="C2944" s="32">
        <v>53.970570000000002</v>
      </c>
      <c r="D2944" s="33">
        <v>-0.90047999999999995</v>
      </c>
      <c r="E2944" s="12"/>
      <c r="F2944" s="4" t="str">
        <f t="shared" si="182"/>
        <v>✓</v>
      </c>
      <c r="G2944" s="12"/>
      <c r="L2944" s="4" t="str">
        <f t="shared" si="183"/>
        <v/>
      </c>
      <c r="M2944" s="4" t="str">
        <f t="shared" si="184"/>
        <v/>
      </c>
      <c r="N2944" s="4" t="str">
        <f t="shared" si="185"/>
        <v/>
      </c>
    </row>
    <row r="2945" spans="1:14" x14ac:dyDescent="0.25">
      <c r="A2945" s="12"/>
      <c r="B2945" s="8" t="s">
        <v>2230</v>
      </c>
      <c r="C2945" s="32">
        <v>53.923900000000003</v>
      </c>
      <c r="D2945" s="33">
        <v>-0.79013</v>
      </c>
      <c r="E2945" s="12"/>
      <c r="F2945" s="4" t="str">
        <f t="shared" si="182"/>
        <v>✓</v>
      </c>
      <c r="G2945" s="12"/>
      <c r="L2945" s="4" t="str">
        <f t="shared" si="183"/>
        <v/>
      </c>
      <c r="M2945" s="4" t="str">
        <f t="shared" si="184"/>
        <v/>
      </c>
      <c r="N2945" s="4" t="str">
        <f t="shared" si="185"/>
        <v/>
      </c>
    </row>
    <row r="2946" spans="1:14" x14ac:dyDescent="0.25">
      <c r="A2946" s="12"/>
      <c r="B2946" s="8" t="s">
        <v>2231</v>
      </c>
      <c r="C2946" s="32">
        <v>53.849440000000001</v>
      </c>
      <c r="D2946" s="33">
        <v>-0.68459000000000003</v>
      </c>
      <c r="E2946" s="12"/>
      <c r="F2946" s="4" t="str">
        <f t="shared" si="182"/>
        <v>✓</v>
      </c>
      <c r="G2946" s="12"/>
      <c r="L2946" s="4" t="str">
        <f t="shared" si="183"/>
        <v/>
      </c>
      <c r="M2946" s="4" t="str">
        <f t="shared" si="184"/>
        <v/>
      </c>
      <c r="N2946" s="4" t="str">
        <f t="shared" si="185"/>
        <v/>
      </c>
    </row>
    <row r="2947" spans="1:14" x14ac:dyDescent="0.25">
      <c r="A2947" s="12"/>
      <c r="B2947" s="8" t="s">
        <v>2232</v>
      </c>
      <c r="C2947" s="32">
        <v>54.090110000000003</v>
      </c>
      <c r="D2947" s="33">
        <v>-1.39473</v>
      </c>
      <c r="E2947" s="12"/>
      <c r="F2947" s="4" t="str">
        <f t="shared" si="182"/>
        <v>✓</v>
      </c>
      <c r="G2947" s="12"/>
      <c r="L2947" s="4" t="str">
        <f t="shared" si="183"/>
        <v/>
      </c>
      <c r="M2947" s="4" t="str">
        <f t="shared" si="184"/>
        <v/>
      </c>
      <c r="N2947" s="4" t="str">
        <f t="shared" si="185"/>
        <v/>
      </c>
    </row>
    <row r="2948" spans="1:14" x14ac:dyDescent="0.25">
      <c r="A2948" s="12"/>
      <c r="B2948" s="8" t="s">
        <v>2233</v>
      </c>
      <c r="C2948" s="32">
        <v>54.086080000000003</v>
      </c>
      <c r="D2948" s="33">
        <v>-0.93881000000000003</v>
      </c>
      <c r="E2948" s="12"/>
      <c r="F2948" s="4" t="str">
        <f t="shared" si="182"/>
        <v>✓</v>
      </c>
      <c r="G2948" s="12"/>
      <c r="L2948" s="4" t="str">
        <f t="shared" si="183"/>
        <v/>
      </c>
      <c r="M2948" s="4" t="str">
        <f t="shared" si="184"/>
        <v/>
      </c>
      <c r="N2948" s="4" t="str">
        <f t="shared" si="185"/>
        <v/>
      </c>
    </row>
    <row r="2949" spans="1:14" x14ac:dyDescent="0.25">
      <c r="A2949" s="12"/>
      <c r="B2949" s="8" t="s">
        <v>2234</v>
      </c>
      <c r="C2949" s="32">
        <v>54.117739999999998</v>
      </c>
      <c r="D2949" s="33">
        <v>-1.1958299999999999</v>
      </c>
      <c r="E2949" s="12"/>
      <c r="F2949" s="4" t="str">
        <f t="shared" si="182"/>
        <v>✓</v>
      </c>
      <c r="G2949" s="12"/>
      <c r="L2949" s="4" t="str">
        <f t="shared" si="183"/>
        <v/>
      </c>
      <c r="M2949" s="4" t="str">
        <f t="shared" si="184"/>
        <v/>
      </c>
      <c r="N2949" s="4" t="str">
        <f t="shared" si="185"/>
        <v/>
      </c>
    </row>
    <row r="2950" spans="1:14" x14ac:dyDescent="0.25">
      <c r="A2950" s="12"/>
      <c r="B2950" s="8" t="s">
        <v>2235</v>
      </c>
      <c r="C2950" s="32">
        <v>54.246290000000002</v>
      </c>
      <c r="D2950" s="33">
        <v>-0.99421000000000004</v>
      </c>
      <c r="E2950" s="12"/>
      <c r="F2950" s="4" t="str">
        <f t="shared" si="182"/>
        <v>✓</v>
      </c>
      <c r="G2950" s="12"/>
      <c r="L2950" s="4" t="str">
        <f t="shared" si="183"/>
        <v/>
      </c>
      <c r="M2950" s="4" t="str">
        <f t="shared" si="184"/>
        <v/>
      </c>
      <c r="N2950" s="4" t="str">
        <f t="shared" si="185"/>
        <v/>
      </c>
    </row>
    <row r="2951" spans="1:14" x14ac:dyDescent="0.25">
      <c r="A2951" s="12"/>
      <c r="B2951" s="8" t="s">
        <v>2236</v>
      </c>
      <c r="C2951" s="32">
        <v>54.224519999999998</v>
      </c>
      <c r="D2951" s="33">
        <v>-1.3515299999999999</v>
      </c>
      <c r="E2951" s="12"/>
      <c r="F2951" s="4" t="str">
        <f t="shared" si="182"/>
        <v>✓</v>
      </c>
      <c r="G2951" s="12"/>
      <c r="L2951" s="4" t="str">
        <f t="shared" si="183"/>
        <v/>
      </c>
      <c r="M2951" s="4" t="str">
        <f t="shared" si="184"/>
        <v/>
      </c>
      <c r="N2951" s="4" t="str">
        <f t="shared" si="185"/>
        <v/>
      </c>
    </row>
    <row r="2952" spans="1:14" x14ac:dyDescent="0.25">
      <c r="A2952" s="12"/>
      <c r="B2952" s="8" t="s">
        <v>2237</v>
      </c>
      <c r="C2952" s="32">
        <v>53.781440000000003</v>
      </c>
      <c r="D2952" s="33">
        <v>-1.0605800000000001</v>
      </c>
      <c r="E2952" s="12"/>
      <c r="F2952" s="4" t="str">
        <f t="shared" si="182"/>
        <v>✓</v>
      </c>
      <c r="G2952" s="12"/>
      <c r="L2952" s="4" t="str">
        <f t="shared" si="183"/>
        <v/>
      </c>
      <c r="M2952" s="4" t="str">
        <f t="shared" si="184"/>
        <v/>
      </c>
      <c r="N2952" s="4" t="str">
        <f t="shared" si="185"/>
        <v/>
      </c>
    </row>
    <row r="2953" spans="1:14" x14ac:dyDescent="0.25">
      <c r="A2953" s="12"/>
      <c r="B2953" s="8" t="s">
        <v>2238</v>
      </c>
      <c r="C2953" s="32">
        <v>53.959710000000001</v>
      </c>
      <c r="D2953" s="33">
        <v>-1.0902499999999999</v>
      </c>
      <c r="E2953" s="12"/>
      <c r="F2953" s="4" t="str">
        <f t="shared" si="182"/>
        <v>✓</v>
      </c>
      <c r="G2953" s="12"/>
      <c r="L2953" s="4" t="str">
        <f t="shared" si="183"/>
        <v/>
      </c>
      <c r="M2953" s="4" t="str">
        <f t="shared" si="184"/>
        <v/>
      </c>
      <c r="N2953" s="4" t="str">
        <f t="shared" si="185"/>
        <v/>
      </c>
    </row>
    <row r="2954" spans="1:14" x14ac:dyDescent="0.25">
      <c r="A2954" s="12"/>
      <c r="B2954" s="8"/>
      <c r="C2954" s="32"/>
      <c r="D2954" s="33"/>
      <c r="E2954" s="12"/>
      <c r="F2954" s="4" t="str">
        <f t="shared" si="182"/>
        <v/>
      </c>
      <c r="G2954" s="12"/>
      <c r="L2954" s="4" t="str">
        <f t="shared" si="183"/>
        <v/>
      </c>
      <c r="M2954" s="4" t="str">
        <f t="shared" si="184"/>
        <v/>
      </c>
      <c r="N2954" s="4" t="str">
        <f t="shared" si="185"/>
        <v/>
      </c>
    </row>
    <row r="2955" spans="1:14" x14ac:dyDescent="0.25">
      <c r="A2955" s="12"/>
      <c r="B2955" s="8"/>
      <c r="C2955" s="32"/>
      <c r="D2955" s="33"/>
      <c r="E2955" s="12"/>
      <c r="F2955" s="4" t="str">
        <f t="shared" si="182"/>
        <v/>
      </c>
      <c r="G2955" s="12"/>
      <c r="L2955" s="4" t="str">
        <f t="shared" si="183"/>
        <v/>
      </c>
      <c r="M2955" s="4" t="str">
        <f t="shared" si="184"/>
        <v/>
      </c>
      <c r="N2955" s="4" t="str">
        <f t="shared" si="185"/>
        <v/>
      </c>
    </row>
    <row r="2956" spans="1:14" x14ac:dyDescent="0.25">
      <c r="A2956" s="12"/>
      <c r="B2956" s="8"/>
      <c r="C2956" s="32"/>
      <c r="D2956" s="33"/>
      <c r="E2956" s="12"/>
      <c r="F2956" s="4" t="str">
        <f t="shared" ref="F2956:F3019" si="186">IF(COUNTIF($B2956:$D2956, "")=3, "", IF(OR($C2956="", $D2956="", $C2956&gt;$J$3, $C2956&lt;$J$4, $D2956&gt;$J$5, $D2956&lt;$J$6), $J$9, $J$8))</f>
        <v/>
      </c>
      <c r="G2956" s="12"/>
      <c r="L2956" s="4" t="str">
        <f t="shared" ref="L2956:L3019" si="187">IF(B2956="", "", IF(COUNTIF(B$11:B$5010, B2956)&gt;1, "X", ""))</f>
        <v/>
      </c>
      <c r="M2956" s="4" t="str">
        <f t="shared" ref="M2956:M3019" si="188">IF(C2956="", "", IF(ISNUMBER(C2956)=FALSE, "X", ""))</f>
        <v/>
      </c>
      <c r="N2956" s="4" t="str">
        <f t="shared" ref="N2956:N3019" si="189">IF(D2956="", "", IF(ISNUMBER(D2956)=FALSE, "X", ""))</f>
        <v/>
      </c>
    </row>
    <row r="2957" spans="1:14" x14ac:dyDescent="0.25">
      <c r="A2957" s="12"/>
      <c r="B2957" s="8"/>
      <c r="C2957" s="32"/>
      <c r="D2957" s="33"/>
      <c r="E2957" s="12"/>
      <c r="F2957" s="4" t="str">
        <f t="shared" si="186"/>
        <v/>
      </c>
      <c r="G2957" s="12"/>
      <c r="L2957" s="4" t="str">
        <f t="shared" si="187"/>
        <v/>
      </c>
      <c r="M2957" s="4" t="str">
        <f t="shared" si="188"/>
        <v/>
      </c>
      <c r="N2957" s="4" t="str">
        <f t="shared" si="189"/>
        <v/>
      </c>
    </row>
    <row r="2958" spans="1:14" x14ac:dyDescent="0.25">
      <c r="A2958" s="12"/>
      <c r="B2958" s="8"/>
      <c r="C2958" s="32"/>
      <c r="D2958" s="33"/>
      <c r="E2958" s="12"/>
      <c r="F2958" s="4" t="str">
        <f t="shared" si="186"/>
        <v/>
      </c>
      <c r="G2958" s="12"/>
      <c r="L2958" s="4" t="str">
        <f t="shared" si="187"/>
        <v/>
      </c>
      <c r="M2958" s="4" t="str">
        <f t="shared" si="188"/>
        <v/>
      </c>
      <c r="N2958" s="4" t="str">
        <f t="shared" si="189"/>
        <v/>
      </c>
    </row>
    <row r="2959" spans="1:14" x14ac:dyDescent="0.25">
      <c r="A2959" s="12"/>
      <c r="B2959" s="8"/>
      <c r="C2959" s="32"/>
      <c r="D2959" s="33"/>
      <c r="E2959" s="12"/>
      <c r="F2959" s="4" t="str">
        <f t="shared" si="186"/>
        <v/>
      </c>
      <c r="G2959" s="12"/>
      <c r="L2959" s="4" t="str">
        <f t="shared" si="187"/>
        <v/>
      </c>
      <c r="M2959" s="4" t="str">
        <f t="shared" si="188"/>
        <v/>
      </c>
      <c r="N2959" s="4" t="str">
        <f t="shared" si="189"/>
        <v/>
      </c>
    </row>
    <row r="2960" spans="1:14" x14ac:dyDescent="0.25">
      <c r="A2960" s="12"/>
      <c r="B2960" s="8"/>
      <c r="C2960" s="32"/>
      <c r="D2960" s="33"/>
      <c r="E2960" s="12"/>
      <c r="F2960" s="4" t="str">
        <f t="shared" si="186"/>
        <v/>
      </c>
      <c r="G2960" s="12"/>
      <c r="L2960" s="4" t="str">
        <f t="shared" si="187"/>
        <v/>
      </c>
      <c r="M2960" s="4" t="str">
        <f t="shared" si="188"/>
        <v/>
      </c>
      <c r="N2960" s="4" t="str">
        <f t="shared" si="189"/>
        <v/>
      </c>
    </row>
    <row r="2961" spans="1:14" x14ac:dyDescent="0.25">
      <c r="A2961" s="12"/>
      <c r="B2961" s="8"/>
      <c r="C2961" s="32"/>
      <c r="D2961" s="33"/>
      <c r="E2961" s="12"/>
      <c r="F2961" s="4" t="str">
        <f t="shared" si="186"/>
        <v/>
      </c>
      <c r="G2961" s="12"/>
      <c r="L2961" s="4" t="str">
        <f t="shared" si="187"/>
        <v/>
      </c>
      <c r="M2961" s="4" t="str">
        <f t="shared" si="188"/>
        <v/>
      </c>
      <c r="N2961" s="4" t="str">
        <f t="shared" si="189"/>
        <v/>
      </c>
    </row>
    <row r="2962" spans="1:14" x14ac:dyDescent="0.25">
      <c r="A2962" s="12"/>
      <c r="B2962" s="8"/>
      <c r="C2962" s="32"/>
      <c r="D2962" s="33"/>
      <c r="E2962" s="12"/>
      <c r="F2962" s="4" t="str">
        <f t="shared" si="186"/>
        <v/>
      </c>
      <c r="G2962" s="12"/>
      <c r="L2962" s="4" t="str">
        <f t="shared" si="187"/>
        <v/>
      </c>
      <c r="M2962" s="4" t="str">
        <f t="shared" si="188"/>
        <v/>
      </c>
      <c r="N2962" s="4" t="str">
        <f t="shared" si="189"/>
        <v/>
      </c>
    </row>
    <row r="2963" spans="1:14" x14ac:dyDescent="0.25">
      <c r="A2963" s="12"/>
      <c r="B2963" s="8"/>
      <c r="C2963" s="32"/>
      <c r="D2963" s="33"/>
      <c r="E2963" s="12"/>
      <c r="F2963" s="4" t="str">
        <f t="shared" si="186"/>
        <v/>
      </c>
      <c r="G2963" s="12"/>
      <c r="L2963" s="4" t="str">
        <f t="shared" si="187"/>
        <v/>
      </c>
      <c r="M2963" s="4" t="str">
        <f t="shared" si="188"/>
        <v/>
      </c>
      <c r="N2963" s="4" t="str">
        <f t="shared" si="189"/>
        <v/>
      </c>
    </row>
    <row r="2964" spans="1:14" x14ac:dyDescent="0.25">
      <c r="A2964" s="12"/>
      <c r="B2964" s="8"/>
      <c r="C2964" s="32"/>
      <c r="D2964" s="33"/>
      <c r="E2964" s="12"/>
      <c r="F2964" s="4" t="str">
        <f t="shared" si="186"/>
        <v/>
      </c>
      <c r="G2964" s="12"/>
      <c r="L2964" s="4" t="str">
        <f t="shared" si="187"/>
        <v/>
      </c>
      <c r="M2964" s="4" t="str">
        <f t="shared" si="188"/>
        <v/>
      </c>
      <c r="N2964" s="4" t="str">
        <f t="shared" si="189"/>
        <v/>
      </c>
    </row>
    <row r="2965" spans="1:14" x14ac:dyDescent="0.25">
      <c r="A2965" s="12"/>
      <c r="B2965" s="8"/>
      <c r="C2965" s="32"/>
      <c r="D2965" s="33"/>
      <c r="E2965" s="12"/>
      <c r="F2965" s="4" t="str">
        <f t="shared" si="186"/>
        <v/>
      </c>
      <c r="G2965" s="12"/>
      <c r="L2965" s="4" t="str">
        <f t="shared" si="187"/>
        <v/>
      </c>
      <c r="M2965" s="4" t="str">
        <f t="shared" si="188"/>
        <v/>
      </c>
      <c r="N2965" s="4" t="str">
        <f t="shared" si="189"/>
        <v/>
      </c>
    </row>
    <row r="2966" spans="1:14" x14ac:dyDescent="0.25">
      <c r="A2966" s="12"/>
      <c r="B2966" s="8"/>
      <c r="C2966" s="32"/>
      <c r="D2966" s="33"/>
      <c r="E2966" s="12"/>
      <c r="F2966" s="4" t="str">
        <f t="shared" si="186"/>
        <v/>
      </c>
      <c r="G2966" s="12"/>
      <c r="L2966" s="4" t="str">
        <f t="shared" si="187"/>
        <v/>
      </c>
      <c r="M2966" s="4" t="str">
        <f t="shared" si="188"/>
        <v/>
      </c>
      <c r="N2966" s="4" t="str">
        <f t="shared" si="189"/>
        <v/>
      </c>
    </row>
    <row r="2967" spans="1:14" x14ac:dyDescent="0.25">
      <c r="A2967" s="12"/>
      <c r="B2967" s="8"/>
      <c r="C2967" s="32"/>
      <c r="D2967" s="33"/>
      <c r="E2967" s="12"/>
      <c r="F2967" s="4" t="str">
        <f t="shared" si="186"/>
        <v/>
      </c>
      <c r="G2967" s="12"/>
      <c r="L2967" s="4" t="str">
        <f t="shared" si="187"/>
        <v/>
      </c>
      <c r="M2967" s="4" t="str">
        <f t="shared" si="188"/>
        <v/>
      </c>
      <c r="N2967" s="4" t="str">
        <f t="shared" si="189"/>
        <v/>
      </c>
    </row>
    <row r="2968" spans="1:14" x14ac:dyDescent="0.25">
      <c r="A2968" s="12"/>
      <c r="B2968" s="8"/>
      <c r="C2968" s="32"/>
      <c r="D2968" s="33"/>
      <c r="E2968" s="12"/>
      <c r="F2968" s="4" t="str">
        <f t="shared" si="186"/>
        <v/>
      </c>
      <c r="G2968" s="12"/>
      <c r="L2968" s="4" t="str">
        <f t="shared" si="187"/>
        <v/>
      </c>
      <c r="M2968" s="4" t="str">
        <f t="shared" si="188"/>
        <v/>
      </c>
      <c r="N2968" s="4" t="str">
        <f t="shared" si="189"/>
        <v/>
      </c>
    </row>
    <row r="2969" spans="1:14" x14ac:dyDescent="0.25">
      <c r="A2969" s="12"/>
      <c r="B2969" s="8"/>
      <c r="C2969" s="32"/>
      <c r="D2969" s="33"/>
      <c r="E2969" s="12"/>
      <c r="F2969" s="4" t="str">
        <f t="shared" si="186"/>
        <v/>
      </c>
      <c r="G2969" s="12"/>
      <c r="L2969" s="4" t="str">
        <f t="shared" si="187"/>
        <v/>
      </c>
      <c r="M2969" s="4" t="str">
        <f t="shared" si="188"/>
        <v/>
      </c>
      <c r="N2969" s="4" t="str">
        <f t="shared" si="189"/>
        <v/>
      </c>
    </row>
    <row r="2970" spans="1:14" x14ac:dyDescent="0.25">
      <c r="A2970" s="12"/>
      <c r="B2970" s="8"/>
      <c r="C2970" s="32"/>
      <c r="D2970" s="33"/>
      <c r="E2970" s="12"/>
      <c r="F2970" s="4" t="str">
        <f t="shared" si="186"/>
        <v/>
      </c>
      <c r="G2970" s="12"/>
      <c r="L2970" s="4" t="str">
        <f t="shared" si="187"/>
        <v/>
      </c>
      <c r="M2970" s="4" t="str">
        <f t="shared" si="188"/>
        <v/>
      </c>
      <c r="N2970" s="4" t="str">
        <f t="shared" si="189"/>
        <v/>
      </c>
    </row>
    <row r="2971" spans="1:14" x14ac:dyDescent="0.25">
      <c r="A2971" s="12"/>
      <c r="B2971" s="8"/>
      <c r="C2971" s="32"/>
      <c r="D2971" s="33"/>
      <c r="E2971" s="12"/>
      <c r="F2971" s="4" t="str">
        <f t="shared" si="186"/>
        <v/>
      </c>
      <c r="G2971" s="12"/>
      <c r="L2971" s="4" t="str">
        <f t="shared" si="187"/>
        <v/>
      </c>
      <c r="M2971" s="4" t="str">
        <f t="shared" si="188"/>
        <v/>
      </c>
      <c r="N2971" s="4" t="str">
        <f t="shared" si="189"/>
        <v/>
      </c>
    </row>
    <row r="2972" spans="1:14" x14ac:dyDescent="0.25">
      <c r="A2972" s="12"/>
      <c r="B2972" s="8"/>
      <c r="C2972" s="32"/>
      <c r="D2972" s="33"/>
      <c r="E2972" s="12"/>
      <c r="F2972" s="4" t="str">
        <f t="shared" si="186"/>
        <v/>
      </c>
      <c r="G2972" s="12"/>
      <c r="L2972" s="4" t="str">
        <f t="shared" si="187"/>
        <v/>
      </c>
      <c r="M2972" s="4" t="str">
        <f t="shared" si="188"/>
        <v/>
      </c>
      <c r="N2972" s="4" t="str">
        <f t="shared" si="189"/>
        <v/>
      </c>
    </row>
    <row r="2973" spans="1:14" x14ac:dyDescent="0.25">
      <c r="A2973" s="12"/>
      <c r="B2973" s="8"/>
      <c r="C2973" s="32"/>
      <c r="D2973" s="33"/>
      <c r="E2973" s="12"/>
      <c r="F2973" s="4" t="str">
        <f t="shared" si="186"/>
        <v/>
      </c>
      <c r="G2973" s="12"/>
      <c r="L2973" s="4" t="str">
        <f t="shared" si="187"/>
        <v/>
      </c>
      <c r="M2973" s="4" t="str">
        <f t="shared" si="188"/>
        <v/>
      </c>
      <c r="N2973" s="4" t="str">
        <f t="shared" si="189"/>
        <v/>
      </c>
    </row>
    <row r="2974" spans="1:14" x14ac:dyDescent="0.25">
      <c r="A2974" s="12"/>
      <c r="B2974" s="8"/>
      <c r="C2974" s="32"/>
      <c r="D2974" s="33"/>
      <c r="E2974" s="12"/>
      <c r="F2974" s="4" t="str">
        <f t="shared" si="186"/>
        <v/>
      </c>
      <c r="G2974" s="12"/>
      <c r="L2974" s="4" t="str">
        <f t="shared" si="187"/>
        <v/>
      </c>
      <c r="M2974" s="4" t="str">
        <f t="shared" si="188"/>
        <v/>
      </c>
      <c r="N2974" s="4" t="str">
        <f t="shared" si="189"/>
        <v/>
      </c>
    </row>
    <row r="2975" spans="1:14" x14ac:dyDescent="0.25">
      <c r="A2975" s="12"/>
      <c r="B2975" s="8"/>
      <c r="C2975" s="32"/>
      <c r="D2975" s="33"/>
      <c r="E2975" s="12"/>
      <c r="F2975" s="4" t="str">
        <f t="shared" si="186"/>
        <v/>
      </c>
      <c r="G2975" s="12"/>
      <c r="L2975" s="4" t="str">
        <f t="shared" si="187"/>
        <v/>
      </c>
      <c r="M2975" s="4" t="str">
        <f t="shared" si="188"/>
        <v/>
      </c>
      <c r="N2975" s="4" t="str">
        <f t="shared" si="189"/>
        <v/>
      </c>
    </row>
    <row r="2976" spans="1:14" x14ac:dyDescent="0.25">
      <c r="A2976" s="12"/>
      <c r="B2976" s="8"/>
      <c r="C2976" s="32"/>
      <c r="D2976" s="33"/>
      <c r="E2976" s="12"/>
      <c r="F2976" s="4" t="str">
        <f t="shared" si="186"/>
        <v/>
      </c>
      <c r="G2976" s="12"/>
      <c r="L2976" s="4" t="str">
        <f t="shared" si="187"/>
        <v/>
      </c>
      <c r="M2976" s="4" t="str">
        <f t="shared" si="188"/>
        <v/>
      </c>
      <c r="N2976" s="4" t="str">
        <f t="shared" si="189"/>
        <v/>
      </c>
    </row>
    <row r="2977" spans="1:14" x14ac:dyDescent="0.25">
      <c r="A2977" s="12"/>
      <c r="B2977" s="8"/>
      <c r="C2977" s="32"/>
      <c r="D2977" s="33"/>
      <c r="E2977" s="12"/>
      <c r="F2977" s="4" t="str">
        <f t="shared" si="186"/>
        <v/>
      </c>
      <c r="G2977" s="12"/>
      <c r="L2977" s="4" t="str">
        <f t="shared" si="187"/>
        <v/>
      </c>
      <c r="M2977" s="4" t="str">
        <f t="shared" si="188"/>
        <v/>
      </c>
      <c r="N2977" s="4" t="str">
        <f t="shared" si="189"/>
        <v/>
      </c>
    </row>
    <row r="2978" spans="1:14" x14ac:dyDescent="0.25">
      <c r="A2978" s="12"/>
      <c r="B2978" s="8"/>
      <c r="C2978" s="32"/>
      <c r="D2978" s="33"/>
      <c r="E2978" s="12"/>
      <c r="F2978" s="4" t="str">
        <f t="shared" si="186"/>
        <v/>
      </c>
      <c r="G2978" s="12"/>
      <c r="L2978" s="4" t="str">
        <f t="shared" si="187"/>
        <v/>
      </c>
      <c r="M2978" s="4" t="str">
        <f t="shared" si="188"/>
        <v/>
      </c>
      <c r="N2978" s="4" t="str">
        <f t="shared" si="189"/>
        <v/>
      </c>
    </row>
    <row r="2979" spans="1:14" x14ac:dyDescent="0.25">
      <c r="A2979" s="12"/>
      <c r="B2979" s="8"/>
      <c r="C2979" s="32"/>
      <c r="D2979" s="33"/>
      <c r="E2979" s="12"/>
      <c r="F2979" s="4" t="str">
        <f t="shared" si="186"/>
        <v/>
      </c>
      <c r="G2979" s="12"/>
      <c r="L2979" s="4" t="str">
        <f t="shared" si="187"/>
        <v/>
      </c>
      <c r="M2979" s="4" t="str">
        <f t="shared" si="188"/>
        <v/>
      </c>
      <c r="N2979" s="4" t="str">
        <f t="shared" si="189"/>
        <v/>
      </c>
    </row>
    <row r="2980" spans="1:14" x14ac:dyDescent="0.25">
      <c r="A2980" s="12"/>
      <c r="B2980" s="8"/>
      <c r="C2980" s="32"/>
      <c r="D2980" s="33"/>
      <c r="E2980" s="12"/>
      <c r="F2980" s="4" t="str">
        <f t="shared" si="186"/>
        <v/>
      </c>
      <c r="G2980" s="12"/>
      <c r="L2980" s="4" t="str">
        <f t="shared" si="187"/>
        <v/>
      </c>
      <c r="M2980" s="4" t="str">
        <f t="shared" si="188"/>
        <v/>
      </c>
      <c r="N2980" s="4" t="str">
        <f t="shared" si="189"/>
        <v/>
      </c>
    </row>
    <row r="2981" spans="1:14" x14ac:dyDescent="0.25">
      <c r="A2981" s="12"/>
      <c r="B2981" s="8"/>
      <c r="C2981" s="32"/>
      <c r="D2981" s="33"/>
      <c r="E2981" s="12"/>
      <c r="F2981" s="4" t="str">
        <f t="shared" si="186"/>
        <v/>
      </c>
      <c r="G2981" s="12"/>
      <c r="L2981" s="4" t="str">
        <f t="shared" si="187"/>
        <v/>
      </c>
      <c r="M2981" s="4" t="str">
        <f t="shared" si="188"/>
        <v/>
      </c>
      <c r="N2981" s="4" t="str">
        <f t="shared" si="189"/>
        <v/>
      </c>
    </row>
    <row r="2982" spans="1:14" x14ac:dyDescent="0.25">
      <c r="A2982" s="12"/>
      <c r="B2982" s="8"/>
      <c r="C2982" s="32"/>
      <c r="D2982" s="33"/>
      <c r="E2982" s="12"/>
      <c r="F2982" s="4" t="str">
        <f t="shared" si="186"/>
        <v/>
      </c>
      <c r="G2982" s="12"/>
      <c r="L2982" s="4" t="str">
        <f t="shared" si="187"/>
        <v/>
      </c>
      <c r="M2982" s="4" t="str">
        <f t="shared" si="188"/>
        <v/>
      </c>
      <c r="N2982" s="4" t="str">
        <f t="shared" si="189"/>
        <v/>
      </c>
    </row>
    <row r="2983" spans="1:14" x14ac:dyDescent="0.25">
      <c r="A2983" s="12"/>
      <c r="B2983" s="8"/>
      <c r="C2983" s="32"/>
      <c r="D2983" s="33"/>
      <c r="E2983" s="12"/>
      <c r="F2983" s="4" t="str">
        <f t="shared" si="186"/>
        <v/>
      </c>
      <c r="G2983" s="12"/>
      <c r="L2983" s="4" t="str">
        <f t="shared" si="187"/>
        <v/>
      </c>
      <c r="M2983" s="4" t="str">
        <f t="shared" si="188"/>
        <v/>
      </c>
      <c r="N2983" s="4" t="str">
        <f t="shared" si="189"/>
        <v/>
      </c>
    </row>
    <row r="2984" spans="1:14" x14ac:dyDescent="0.25">
      <c r="A2984" s="12"/>
      <c r="B2984" s="8"/>
      <c r="C2984" s="32"/>
      <c r="D2984" s="33"/>
      <c r="E2984" s="12"/>
      <c r="F2984" s="4" t="str">
        <f t="shared" si="186"/>
        <v/>
      </c>
      <c r="G2984" s="12"/>
      <c r="L2984" s="4" t="str">
        <f t="shared" si="187"/>
        <v/>
      </c>
      <c r="M2984" s="4" t="str">
        <f t="shared" si="188"/>
        <v/>
      </c>
      <c r="N2984" s="4" t="str">
        <f t="shared" si="189"/>
        <v/>
      </c>
    </row>
    <row r="2985" spans="1:14" x14ac:dyDescent="0.25">
      <c r="A2985" s="12"/>
      <c r="B2985" s="8"/>
      <c r="C2985" s="32"/>
      <c r="D2985" s="33"/>
      <c r="E2985" s="12"/>
      <c r="F2985" s="4" t="str">
        <f t="shared" si="186"/>
        <v/>
      </c>
      <c r="G2985" s="12"/>
      <c r="L2985" s="4" t="str">
        <f t="shared" si="187"/>
        <v/>
      </c>
      <c r="M2985" s="4" t="str">
        <f t="shared" si="188"/>
        <v/>
      </c>
      <c r="N2985" s="4" t="str">
        <f t="shared" si="189"/>
        <v/>
      </c>
    </row>
    <row r="2986" spans="1:14" x14ac:dyDescent="0.25">
      <c r="A2986" s="12"/>
      <c r="B2986" s="8"/>
      <c r="C2986" s="32"/>
      <c r="D2986" s="33"/>
      <c r="E2986" s="12"/>
      <c r="F2986" s="4" t="str">
        <f t="shared" si="186"/>
        <v/>
      </c>
      <c r="G2986" s="12"/>
      <c r="L2986" s="4" t="str">
        <f t="shared" si="187"/>
        <v/>
      </c>
      <c r="M2986" s="4" t="str">
        <f t="shared" si="188"/>
        <v/>
      </c>
      <c r="N2986" s="4" t="str">
        <f t="shared" si="189"/>
        <v/>
      </c>
    </row>
    <row r="2987" spans="1:14" x14ac:dyDescent="0.25">
      <c r="A2987" s="12"/>
      <c r="B2987" s="8"/>
      <c r="C2987" s="32"/>
      <c r="D2987" s="33"/>
      <c r="E2987" s="12"/>
      <c r="F2987" s="4" t="str">
        <f t="shared" si="186"/>
        <v/>
      </c>
      <c r="G2987" s="12"/>
      <c r="L2987" s="4" t="str">
        <f t="shared" si="187"/>
        <v/>
      </c>
      <c r="M2987" s="4" t="str">
        <f t="shared" si="188"/>
        <v/>
      </c>
      <c r="N2987" s="4" t="str">
        <f t="shared" si="189"/>
        <v/>
      </c>
    </row>
    <row r="2988" spans="1:14" x14ac:dyDescent="0.25">
      <c r="A2988" s="12"/>
      <c r="B2988" s="8"/>
      <c r="C2988" s="32"/>
      <c r="D2988" s="33"/>
      <c r="E2988" s="12"/>
      <c r="F2988" s="4" t="str">
        <f t="shared" si="186"/>
        <v/>
      </c>
      <c r="G2988" s="12"/>
      <c r="L2988" s="4" t="str">
        <f t="shared" si="187"/>
        <v/>
      </c>
      <c r="M2988" s="4" t="str">
        <f t="shared" si="188"/>
        <v/>
      </c>
      <c r="N2988" s="4" t="str">
        <f t="shared" si="189"/>
        <v/>
      </c>
    </row>
    <row r="2989" spans="1:14" x14ac:dyDescent="0.25">
      <c r="A2989" s="12"/>
      <c r="B2989" s="8"/>
      <c r="C2989" s="32"/>
      <c r="D2989" s="33"/>
      <c r="E2989" s="12"/>
      <c r="F2989" s="4" t="str">
        <f t="shared" si="186"/>
        <v/>
      </c>
      <c r="G2989" s="12"/>
      <c r="L2989" s="4" t="str">
        <f t="shared" si="187"/>
        <v/>
      </c>
      <c r="M2989" s="4" t="str">
        <f t="shared" si="188"/>
        <v/>
      </c>
      <c r="N2989" s="4" t="str">
        <f t="shared" si="189"/>
        <v/>
      </c>
    </row>
    <row r="2990" spans="1:14" x14ac:dyDescent="0.25">
      <c r="A2990" s="12"/>
      <c r="B2990" s="8"/>
      <c r="C2990" s="32"/>
      <c r="D2990" s="33"/>
      <c r="E2990" s="12"/>
      <c r="F2990" s="4" t="str">
        <f t="shared" si="186"/>
        <v/>
      </c>
      <c r="G2990" s="12"/>
      <c r="L2990" s="4" t="str">
        <f t="shared" si="187"/>
        <v/>
      </c>
      <c r="M2990" s="4" t="str">
        <f t="shared" si="188"/>
        <v/>
      </c>
      <c r="N2990" s="4" t="str">
        <f t="shared" si="189"/>
        <v/>
      </c>
    </row>
    <row r="2991" spans="1:14" x14ac:dyDescent="0.25">
      <c r="A2991" s="12"/>
      <c r="B2991" s="8"/>
      <c r="C2991" s="32"/>
      <c r="D2991" s="33"/>
      <c r="E2991" s="12"/>
      <c r="F2991" s="4" t="str">
        <f t="shared" si="186"/>
        <v/>
      </c>
      <c r="G2991" s="12"/>
      <c r="L2991" s="4" t="str">
        <f t="shared" si="187"/>
        <v/>
      </c>
      <c r="M2991" s="4" t="str">
        <f t="shared" si="188"/>
        <v/>
      </c>
      <c r="N2991" s="4" t="str">
        <f t="shared" si="189"/>
        <v/>
      </c>
    </row>
    <row r="2992" spans="1:14" x14ac:dyDescent="0.25">
      <c r="A2992" s="12"/>
      <c r="B2992" s="8"/>
      <c r="C2992" s="32"/>
      <c r="D2992" s="33"/>
      <c r="E2992" s="12"/>
      <c r="F2992" s="4" t="str">
        <f t="shared" si="186"/>
        <v/>
      </c>
      <c r="G2992" s="12"/>
      <c r="L2992" s="4" t="str">
        <f t="shared" si="187"/>
        <v/>
      </c>
      <c r="M2992" s="4" t="str">
        <f t="shared" si="188"/>
        <v/>
      </c>
      <c r="N2992" s="4" t="str">
        <f t="shared" si="189"/>
        <v/>
      </c>
    </row>
    <row r="2993" spans="1:14" x14ac:dyDescent="0.25">
      <c r="A2993" s="12"/>
      <c r="B2993" s="8"/>
      <c r="C2993" s="32"/>
      <c r="D2993" s="33"/>
      <c r="E2993" s="12"/>
      <c r="F2993" s="4" t="str">
        <f t="shared" si="186"/>
        <v/>
      </c>
      <c r="G2993" s="12"/>
      <c r="L2993" s="4" t="str">
        <f t="shared" si="187"/>
        <v/>
      </c>
      <c r="M2993" s="4" t="str">
        <f t="shared" si="188"/>
        <v/>
      </c>
      <c r="N2993" s="4" t="str">
        <f t="shared" si="189"/>
        <v/>
      </c>
    </row>
    <row r="2994" spans="1:14" x14ac:dyDescent="0.25">
      <c r="A2994" s="12"/>
      <c r="B2994" s="8"/>
      <c r="C2994" s="32"/>
      <c r="D2994" s="33"/>
      <c r="E2994" s="12"/>
      <c r="F2994" s="4" t="str">
        <f t="shared" si="186"/>
        <v/>
      </c>
      <c r="G2994" s="12"/>
      <c r="L2994" s="4" t="str">
        <f t="shared" si="187"/>
        <v/>
      </c>
      <c r="M2994" s="4" t="str">
        <f t="shared" si="188"/>
        <v/>
      </c>
      <c r="N2994" s="4" t="str">
        <f t="shared" si="189"/>
        <v/>
      </c>
    </row>
    <row r="2995" spans="1:14" x14ac:dyDescent="0.25">
      <c r="A2995" s="12"/>
      <c r="B2995" s="8"/>
      <c r="C2995" s="32"/>
      <c r="D2995" s="33"/>
      <c r="E2995" s="12"/>
      <c r="F2995" s="4" t="str">
        <f t="shared" si="186"/>
        <v/>
      </c>
      <c r="G2995" s="12"/>
      <c r="L2995" s="4" t="str">
        <f t="shared" si="187"/>
        <v/>
      </c>
      <c r="M2995" s="4" t="str">
        <f t="shared" si="188"/>
        <v/>
      </c>
      <c r="N2995" s="4" t="str">
        <f t="shared" si="189"/>
        <v/>
      </c>
    </row>
    <row r="2996" spans="1:14" x14ac:dyDescent="0.25">
      <c r="A2996" s="12"/>
      <c r="B2996" s="8"/>
      <c r="C2996" s="32"/>
      <c r="D2996" s="33"/>
      <c r="E2996" s="12"/>
      <c r="F2996" s="4" t="str">
        <f t="shared" si="186"/>
        <v/>
      </c>
      <c r="G2996" s="12"/>
      <c r="L2996" s="4" t="str">
        <f t="shared" si="187"/>
        <v/>
      </c>
      <c r="M2996" s="4" t="str">
        <f t="shared" si="188"/>
        <v/>
      </c>
      <c r="N2996" s="4" t="str">
        <f t="shared" si="189"/>
        <v/>
      </c>
    </row>
    <row r="2997" spans="1:14" x14ac:dyDescent="0.25">
      <c r="A2997" s="12"/>
      <c r="B2997" s="8"/>
      <c r="C2997" s="32"/>
      <c r="D2997" s="33"/>
      <c r="E2997" s="12"/>
      <c r="F2997" s="4" t="str">
        <f t="shared" si="186"/>
        <v/>
      </c>
      <c r="G2997" s="12"/>
      <c r="L2997" s="4" t="str">
        <f t="shared" si="187"/>
        <v/>
      </c>
      <c r="M2997" s="4" t="str">
        <f t="shared" si="188"/>
        <v/>
      </c>
      <c r="N2997" s="4" t="str">
        <f t="shared" si="189"/>
        <v/>
      </c>
    </row>
    <row r="2998" spans="1:14" x14ac:dyDescent="0.25">
      <c r="A2998" s="12"/>
      <c r="B2998" s="8"/>
      <c r="C2998" s="32"/>
      <c r="D2998" s="33"/>
      <c r="E2998" s="12"/>
      <c r="F2998" s="4" t="str">
        <f t="shared" si="186"/>
        <v/>
      </c>
      <c r="G2998" s="12"/>
      <c r="L2998" s="4" t="str">
        <f t="shared" si="187"/>
        <v/>
      </c>
      <c r="M2998" s="4" t="str">
        <f t="shared" si="188"/>
        <v/>
      </c>
      <c r="N2998" s="4" t="str">
        <f t="shared" si="189"/>
        <v/>
      </c>
    </row>
    <row r="2999" spans="1:14" x14ac:dyDescent="0.25">
      <c r="A2999" s="12"/>
      <c r="B2999" s="8"/>
      <c r="C2999" s="32"/>
      <c r="D2999" s="33"/>
      <c r="E2999" s="12"/>
      <c r="F2999" s="4" t="str">
        <f t="shared" si="186"/>
        <v/>
      </c>
      <c r="G2999" s="12"/>
      <c r="L2999" s="4" t="str">
        <f t="shared" si="187"/>
        <v/>
      </c>
      <c r="M2999" s="4" t="str">
        <f t="shared" si="188"/>
        <v/>
      </c>
      <c r="N2999" s="4" t="str">
        <f t="shared" si="189"/>
        <v/>
      </c>
    </row>
    <row r="3000" spans="1:14" x14ac:dyDescent="0.25">
      <c r="A3000" s="12"/>
      <c r="B3000" s="8"/>
      <c r="C3000" s="32"/>
      <c r="D3000" s="33"/>
      <c r="E3000" s="12"/>
      <c r="F3000" s="4" t="str">
        <f t="shared" si="186"/>
        <v/>
      </c>
      <c r="G3000" s="12"/>
      <c r="L3000" s="4" t="str">
        <f t="shared" si="187"/>
        <v/>
      </c>
      <c r="M3000" s="4" t="str">
        <f t="shared" si="188"/>
        <v/>
      </c>
      <c r="N3000" s="4" t="str">
        <f t="shared" si="189"/>
        <v/>
      </c>
    </row>
    <row r="3001" spans="1:14" x14ac:dyDescent="0.25">
      <c r="A3001" s="12"/>
      <c r="B3001" s="8"/>
      <c r="C3001" s="32"/>
      <c r="D3001" s="33"/>
      <c r="E3001" s="12"/>
      <c r="F3001" s="4" t="str">
        <f t="shared" si="186"/>
        <v/>
      </c>
      <c r="G3001" s="12"/>
      <c r="L3001" s="4" t="str">
        <f t="shared" si="187"/>
        <v/>
      </c>
      <c r="M3001" s="4" t="str">
        <f t="shared" si="188"/>
        <v/>
      </c>
      <c r="N3001" s="4" t="str">
        <f t="shared" si="189"/>
        <v/>
      </c>
    </row>
    <row r="3002" spans="1:14" x14ac:dyDescent="0.25">
      <c r="A3002" s="12"/>
      <c r="B3002" s="8"/>
      <c r="C3002" s="32"/>
      <c r="D3002" s="33"/>
      <c r="E3002" s="12"/>
      <c r="F3002" s="4" t="str">
        <f t="shared" si="186"/>
        <v/>
      </c>
      <c r="G3002" s="12"/>
      <c r="L3002" s="4" t="str">
        <f t="shared" si="187"/>
        <v/>
      </c>
      <c r="M3002" s="4" t="str">
        <f t="shared" si="188"/>
        <v/>
      </c>
      <c r="N3002" s="4" t="str">
        <f t="shared" si="189"/>
        <v/>
      </c>
    </row>
    <row r="3003" spans="1:14" x14ac:dyDescent="0.25">
      <c r="A3003" s="12"/>
      <c r="B3003" s="8"/>
      <c r="C3003" s="32"/>
      <c r="D3003" s="33"/>
      <c r="E3003" s="12"/>
      <c r="F3003" s="4" t="str">
        <f t="shared" si="186"/>
        <v/>
      </c>
      <c r="G3003" s="12"/>
      <c r="L3003" s="4" t="str">
        <f t="shared" si="187"/>
        <v/>
      </c>
      <c r="M3003" s="4" t="str">
        <f t="shared" si="188"/>
        <v/>
      </c>
      <c r="N3003" s="4" t="str">
        <f t="shared" si="189"/>
        <v/>
      </c>
    </row>
    <row r="3004" spans="1:14" x14ac:dyDescent="0.25">
      <c r="A3004" s="12"/>
      <c r="B3004" s="8"/>
      <c r="C3004" s="32"/>
      <c r="D3004" s="33"/>
      <c r="E3004" s="12"/>
      <c r="F3004" s="4" t="str">
        <f t="shared" si="186"/>
        <v/>
      </c>
      <c r="G3004" s="12"/>
      <c r="L3004" s="4" t="str">
        <f t="shared" si="187"/>
        <v/>
      </c>
      <c r="M3004" s="4" t="str">
        <f t="shared" si="188"/>
        <v/>
      </c>
      <c r="N3004" s="4" t="str">
        <f t="shared" si="189"/>
        <v/>
      </c>
    </row>
    <row r="3005" spans="1:14" x14ac:dyDescent="0.25">
      <c r="A3005" s="12"/>
      <c r="B3005" s="8"/>
      <c r="C3005" s="32"/>
      <c r="D3005" s="33"/>
      <c r="E3005" s="12"/>
      <c r="F3005" s="4" t="str">
        <f t="shared" si="186"/>
        <v/>
      </c>
      <c r="G3005" s="12"/>
      <c r="L3005" s="4" t="str">
        <f t="shared" si="187"/>
        <v/>
      </c>
      <c r="M3005" s="4" t="str">
        <f t="shared" si="188"/>
        <v/>
      </c>
      <c r="N3005" s="4" t="str">
        <f t="shared" si="189"/>
        <v/>
      </c>
    </row>
    <row r="3006" spans="1:14" x14ac:dyDescent="0.25">
      <c r="A3006" s="12"/>
      <c r="B3006" s="8"/>
      <c r="C3006" s="32"/>
      <c r="D3006" s="33"/>
      <c r="E3006" s="12"/>
      <c r="F3006" s="4" t="str">
        <f t="shared" si="186"/>
        <v/>
      </c>
      <c r="G3006" s="12"/>
      <c r="L3006" s="4" t="str">
        <f t="shared" si="187"/>
        <v/>
      </c>
      <c r="M3006" s="4" t="str">
        <f t="shared" si="188"/>
        <v/>
      </c>
      <c r="N3006" s="4" t="str">
        <f t="shared" si="189"/>
        <v/>
      </c>
    </row>
    <row r="3007" spans="1:14" x14ac:dyDescent="0.25">
      <c r="A3007" s="12"/>
      <c r="B3007" s="8"/>
      <c r="C3007" s="32"/>
      <c r="D3007" s="33"/>
      <c r="E3007" s="12"/>
      <c r="F3007" s="4" t="str">
        <f t="shared" si="186"/>
        <v/>
      </c>
      <c r="G3007" s="12"/>
      <c r="L3007" s="4" t="str">
        <f t="shared" si="187"/>
        <v/>
      </c>
      <c r="M3007" s="4" t="str">
        <f t="shared" si="188"/>
        <v/>
      </c>
      <c r="N3007" s="4" t="str">
        <f t="shared" si="189"/>
        <v/>
      </c>
    </row>
    <row r="3008" spans="1:14" x14ac:dyDescent="0.25">
      <c r="A3008" s="12"/>
      <c r="B3008" s="8"/>
      <c r="C3008" s="32"/>
      <c r="D3008" s="33"/>
      <c r="E3008" s="12"/>
      <c r="F3008" s="4" t="str">
        <f t="shared" si="186"/>
        <v/>
      </c>
      <c r="G3008" s="12"/>
      <c r="L3008" s="4" t="str">
        <f t="shared" si="187"/>
        <v/>
      </c>
      <c r="M3008" s="4" t="str">
        <f t="shared" si="188"/>
        <v/>
      </c>
      <c r="N3008" s="4" t="str">
        <f t="shared" si="189"/>
        <v/>
      </c>
    </row>
    <row r="3009" spans="1:14" x14ac:dyDescent="0.25">
      <c r="A3009" s="12"/>
      <c r="B3009" s="8"/>
      <c r="C3009" s="32"/>
      <c r="D3009" s="33"/>
      <c r="E3009" s="12"/>
      <c r="F3009" s="4" t="str">
        <f t="shared" si="186"/>
        <v/>
      </c>
      <c r="G3009" s="12"/>
      <c r="L3009" s="4" t="str">
        <f t="shared" si="187"/>
        <v/>
      </c>
      <c r="M3009" s="4" t="str">
        <f t="shared" si="188"/>
        <v/>
      </c>
      <c r="N3009" s="4" t="str">
        <f t="shared" si="189"/>
        <v/>
      </c>
    </row>
    <row r="3010" spans="1:14" x14ac:dyDescent="0.25">
      <c r="A3010" s="12"/>
      <c r="B3010" s="8"/>
      <c r="C3010" s="32"/>
      <c r="D3010" s="33"/>
      <c r="E3010" s="12"/>
      <c r="F3010" s="4" t="str">
        <f t="shared" si="186"/>
        <v/>
      </c>
      <c r="G3010" s="12"/>
      <c r="L3010" s="4" t="str">
        <f t="shared" si="187"/>
        <v/>
      </c>
      <c r="M3010" s="4" t="str">
        <f t="shared" si="188"/>
        <v/>
      </c>
      <c r="N3010" s="4" t="str">
        <f t="shared" si="189"/>
        <v/>
      </c>
    </row>
    <row r="3011" spans="1:14" x14ac:dyDescent="0.25">
      <c r="A3011" s="12"/>
      <c r="B3011" s="8"/>
      <c r="C3011" s="32"/>
      <c r="D3011" s="33"/>
      <c r="E3011" s="12"/>
      <c r="F3011" s="4" t="str">
        <f t="shared" si="186"/>
        <v/>
      </c>
      <c r="G3011" s="12"/>
      <c r="L3011" s="4" t="str">
        <f t="shared" si="187"/>
        <v/>
      </c>
      <c r="M3011" s="4" t="str">
        <f t="shared" si="188"/>
        <v/>
      </c>
      <c r="N3011" s="4" t="str">
        <f t="shared" si="189"/>
        <v/>
      </c>
    </row>
    <row r="3012" spans="1:14" x14ac:dyDescent="0.25">
      <c r="A3012" s="12"/>
      <c r="B3012" s="8"/>
      <c r="C3012" s="32"/>
      <c r="D3012" s="33"/>
      <c r="E3012" s="12"/>
      <c r="F3012" s="4" t="str">
        <f t="shared" si="186"/>
        <v/>
      </c>
      <c r="G3012" s="12"/>
      <c r="L3012" s="4" t="str">
        <f t="shared" si="187"/>
        <v/>
      </c>
      <c r="M3012" s="4" t="str">
        <f t="shared" si="188"/>
        <v/>
      </c>
      <c r="N3012" s="4" t="str">
        <f t="shared" si="189"/>
        <v/>
      </c>
    </row>
    <row r="3013" spans="1:14" x14ac:dyDescent="0.25">
      <c r="A3013" s="12"/>
      <c r="B3013" s="8"/>
      <c r="C3013" s="32"/>
      <c r="D3013" s="33"/>
      <c r="E3013" s="12"/>
      <c r="F3013" s="4" t="str">
        <f t="shared" si="186"/>
        <v/>
      </c>
      <c r="G3013" s="12"/>
      <c r="L3013" s="4" t="str">
        <f t="shared" si="187"/>
        <v/>
      </c>
      <c r="M3013" s="4" t="str">
        <f t="shared" si="188"/>
        <v/>
      </c>
      <c r="N3013" s="4" t="str">
        <f t="shared" si="189"/>
        <v/>
      </c>
    </row>
    <row r="3014" spans="1:14" x14ac:dyDescent="0.25">
      <c r="A3014" s="12"/>
      <c r="B3014" s="8"/>
      <c r="C3014" s="32"/>
      <c r="D3014" s="33"/>
      <c r="E3014" s="12"/>
      <c r="F3014" s="4" t="str">
        <f t="shared" si="186"/>
        <v/>
      </c>
      <c r="G3014" s="12"/>
      <c r="L3014" s="4" t="str">
        <f t="shared" si="187"/>
        <v/>
      </c>
      <c r="M3014" s="4" t="str">
        <f t="shared" si="188"/>
        <v/>
      </c>
      <c r="N3014" s="4" t="str">
        <f t="shared" si="189"/>
        <v/>
      </c>
    </row>
    <row r="3015" spans="1:14" x14ac:dyDescent="0.25">
      <c r="A3015" s="12"/>
      <c r="B3015" s="8"/>
      <c r="C3015" s="32"/>
      <c r="D3015" s="33"/>
      <c r="E3015" s="12"/>
      <c r="F3015" s="4" t="str">
        <f t="shared" si="186"/>
        <v/>
      </c>
      <c r="G3015" s="12"/>
      <c r="L3015" s="4" t="str">
        <f t="shared" si="187"/>
        <v/>
      </c>
      <c r="M3015" s="4" t="str">
        <f t="shared" si="188"/>
        <v/>
      </c>
      <c r="N3015" s="4" t="str">
        <f t="shared" si="189"/>
        <v/>
      </c>
    </row>
    <row r="3016" spans="1:14" x14ac:dyDescent="0.25">
      <c r="A3016" s="12"/>
      <c r="B3016" s="8"/>
      <c r="C3016" s="32"/>
      <c r="D3016" s="33"/>
      <c r="E3016" s="12"/>
      <c r="F3016" s="4" t="str">
        <f t="shared" si="186"/>
        <v/>
      </c>
      <c r="G3016" s="12"/>
      <c r="L3016" s="4" t="str">
        <f t="shared" si="187"/>
        <v/>
      </c>
      <c r="M3016" s="4" t="str">
        <f t="shared" si="188"/>
        <v/>
      </c>
      <c r="N3016" s="4" t="str">
        <f t="shared" si="189"/>
        <v/>
      </c>
    </row>
    <row r="3017" spans="1:14" x14ac:dyDescent="0.25">
      <c r="A3017" s="12"/>
      <c r="B3017" s="8"/>
      <c r="C3017" s="32"/>
      <c r="D3017" s="33"/>
      <c r="E3017" s="12"/>
      <c r="F3017" s="4" t="str">
        <f t="shared" si="186"/>
        <v/>
      </c>
      <c r="G3017" s="12"/>
      <c r="L3017" s="4" t="str">
        <f t="shared" si="187"/>
        <v/>
      </c>
      <c r="M3017" s="4" t="str">
        <f t="shared" si="188"/>
        <v/>
      </c>
      <c r="N3017" s="4" t="str">
        <f t="shared" si="189"/>
        <v/>
      </c>
    </row>
    <row r="3018" spans="1:14" x14ac:dyDescent="0.25">
      <c r="A3018" s="12"/>
      <c r="B3018" s="8"/>
      <c r="C3018" s="32"/>
      <c r="D3018" s="33"/>
      <c r="E3018" s="12"/>
      <c r="F3018" s="4" t="str">
        <f t="shared" si="186"/>
        <v/>
      </c>
      <c r="G3018" s="12"/>
      <c r="L3018" s="4" t="str">
        <f t="shared" si="187"/>
        <v/>
      </c>
      <c r="M3018" s="4" t="str">
        <f t="shared" si="188"/>
        <v/>
      </c>
      <c r="N3018" s="4" t="str">
        <f t="shared" si="189"/>
        <v/>
      </c>
    </row>
    <row r="3019" spans="1:14" x14ac:dyDescent="0.25">
      <c r="A3019" s="12"/>
      <c r="B3019" s="8"/>
      <c r="C3019" s="32"/>
      <c r="D3019" s="33"/>
      <c r="E3019" s="12"/>
      <c r="F3019" s="4" t="str">
        <f t="shared" si="186"/>
        <v/>
      </c>
      <c r="G3019" s="12"/>
      <c r="L3019" s="4" t="str">
        <f t="shared" si="187"/>
        <v/>
      </c>
      <c r="M3019" s="4" t="str">
        <f t="shared" si="188"/>
        <v/>
      </c>
      <c r="N3019" s="4" t="str">
        <f t="shared" si="189"/>
        <v/>
      </c>
    </row>
    <row r="3020" spans="1:14" x14ac:dyDescent="0.25">
      <c r="A3020" s="12"/>
      <c r="B3020" s="8"/>
      <c r="C3020" s="32"/>
      <c r="D3020" s="33"/>
      <c r="E3020" s="12"/>
      <c r="F3020" s="4" t="str">
        <f t="shared" ref="F3020:F3083" si="190">IF(COUNTIF($B3020:$D3020, "")=3, "", IF(OR($C3020="", $D3020="", $C3020&gt;$J$3, $C3020&lt;$J$4, $D3020&gt;$J$5, $D3020&lt;$J$6), $J$9, $J$8))</f>
        <v/>
      </c>
      <c r="G3020" s="12"/>
      <c r="L3020" s="4" t="str">
        <f t="shared" ref="L3020:L3083" si="191">IF(B3020="", "", IF(COUNTIF(B$11:B$5010, B3020)&gt;1, "X", ""))</f>
        <v/>
      </c>
      <c r="M3020" s="4" t="str">
        <f t="shared" ref="M3020:M3083" si="192">IF(C3020="", "", IF(ISNUMBER(C3020)=FALSE, "X", ""))</f>
        <v/>
      </c>
      <c r="N3020" s="4" t="str">
        <f t="shared" ref="N3020:N3083" si="193">IF(D3020="", "", IF(ISNUMBER(D3020)=FALSE, "X", ""))</f>
        <v/>
      </c>
    </row>
    <row r="3021" spans="1:14" x14ac:dyDescent="0.25">
      <c r="A3021" s="12"/>
      <c r="B3021" s="8"/>
      <c r="C3021" s="32"/>
      <c r="D3021" s="33"/>
      <c r="E3021" s="12"/>
      <c r="F3021" s="4" t="str">
        <f t="shared" si="190"/>
        <v/>
      </c>
      <c r="G3021" s="12"/>
      <c r="L3021" s="4" t="str">
        <f t="shared" si="191"/>
        <v/>
      </c>
      <c r="M3021" s="4" t="str">
        <f t="shared" si="192"/>
        <v/>
      </c>
      <c r="N3021" s="4" t="str">
        <f t="shared" si="193"/>
        <v/>
      </c>
    </row>
    <row r="3022" spans="1:14" x14ac:dyDescent="0.25">
      <c r="A3022" s="12"/>
      <c r="B3022" s="8"/>
      <c r="C3022" s="32"/>
      <c r="D3022" s="33"/>
      <c r="E3022" s="12"/>
      <c r="F3022" s="4" t="str">
        <f t="shared" si="190"/>
        <v/>
      </c>
      <c r="G3022" s="12"/>
      <c r="L3022" s="4" t="str">
        <f t="shared" si="191"/>
        <v/>
      </c>
      <c r="M3022" s="4" t="str">
        <f t="shared" si="192"/>
        <v/>
      </c>
      <c r="N3022" s="4" t="str">
        <f t="shared" si="193"/>
        <v/>
      </c>
    </row>
    <row r="3023" spans="1:14" x14ac:dyDescent="0.25">
      <c r="A3023" s="12"/>
      <c r="B3023" s="8"/>
      <c r="C3023" s="32"/>
      <c r="D3023" s="33"/>
      <c r="E3023" s="12"/>
      <c r="F3023" s="4" t="str">
        <f t="shared" si="190"/>
        <v/>
      </c>
      <c r="G3023" s="12"/>
      <c r="L3023" s="4" t="str">
        <f t="shared" si="191"/>
        <v/>
      </c>
      <c r="M3023" s="4" t="str">
        <f t="shared" si="192"/>
        <v/>
      </c>
      <c r="N3023" s="4" t="str">
        <f t="shared" si="193"/>
        <v/>
      </c>
    </row>
    <row r="3024" spans="1:14" x14ac:dyDescent="0.25">
      <c r="A3024" s="12"/>
      <c r="B3024" s="8"/>
      <c r="C3024" s="32"/>
      <c r="D3024" s="33"/>
      <c r="E3024" s="12"/>
      <c r="F3024" s="4" t="str">
        <f t="shared" si="190"/>
        <v/>
      </c>
      <c r="G3024" s="12"/>
      <c r="L3024" s="4" t="str">
        <f t="shared" si="191"/>
        <v/>
      </c>
      <c r="M3024" s="4" t="str">
        <f t="shared" si="192"/>
        <v/>
      </c>
      <c r="N3024" s="4" t="str">
        <f t="shared" si="193"/>
        <v/>
      </c>
    </row>
    <row r="3025" spans="1:14" x14ac:dyDescent="0.25">
      <c r="A3025" s="12"/>
      <c r="B3025" s="8"/>
      <c r="C3025" s="32"/>
      <c r="D3025" s="33"/>
      <c r="E3025" s="12"/>
      <c r="F3025" s="4" t="str">
        <f t="shared" si="190"/>
        <v/>
      </c>
      <c r="G3025" s="12"/>
      <c r="L3025" s="4" t="str">
        <f t="shared" si="191"/>
        <v/>
      </c>
      <c r="M3025" s="4" t="str">
        <f t="shared" si="192"/>
        <v/>
      </c>
      <c r="N3025" s="4" t="str">
        <f t="shared" si="193"/>
        <v/>
      </c>
    </row>
    <row r="3026" spans="1:14" x14ac:dyDescent="0.25">
      <c r="A3026" s="12"/>
      <c r="B3026" s="8"/>
      <c r="C3026" s="32"/>
      <c r="D3026" s="33"/>
      <c r="E3026" s="12"/>
      <c r="F3026" s="4" t="str">
        <f t="shared" si="190"/>
        <v/>
      </c>
      <c r="G3026" s="12"/>
      <c r="L3026" s="4" t="str">
        <f t="shared" si="191"/>
        <v/>
      </c>
      <c r="M3026" s="4" t="str">
        <f t="shared" si="192"/>
        <v/>
      </c>
      <c r="N3026" s="4" t="str">
        <f t="shared" si="193"/>
        <v/>
      </c>
    </row>
    <row r="3027" spans="1:14" x14ac:dyDescent="0.25">
      <c r="A3027" s="12"/>
      <c r="B3027" s="8"/>
      <c r="C3027" s="32"/>
      <c r="D3027" s="33"/>
      <c r="E3027" s="12"/>
      <c r="F3027" s="4" t="str">
        <f t="shared" si="190"/>
        <v/>
      </c>
      <c r="G3027" s="12"/>
      <c r="L3027" s="4" t="str">
        <f t="shared" si="191"/>
        <v/>
      </c>
      <c r="M3027" s="4" t="str">
        <f t="shared" si="192"/>
        <v/>
      </c>
      <c r="N3027" s="4" t="str">
        <f t="shared" si="193"/>
        <v/>
      </c>
    </row>
    <row r="3028" spans="1:14" x14ac:dyDescent="0.25">
      <c r="A3028" s="12"/>
      <c r="B3028" s="8"/>
      <c r="C3028" s="32"/>
      <c r="D3028" s="33"/>
      <c r="E3028" s="12"/>
      <c r="F3028" s="4" t="str">
        <f t="shared" si="190"/>
        <v/>
      </c>
      <c r="G3028" s="12"/>
      <c r="L3028" s="4" t="str">
        <f t="shared" si="191"/>
        <v/>
      </c>
      <c r="M3028" s="4" t="str">
        <f t="shared" si="192"/>
        <v/>
      </c>
      <c r="N3028" s="4" t="str">
        <f t="shared" si="193"/>
        <v/>
      </c>
    </row>
    <row r="3029" spans="1:14" x14ac:dyDescent="0.25">
      <c r="A3029" s="12"/>
      <c r="B3029" s="8"/>
      <c r="C3029" s="32"/>
      <c r="D3029" s="33"/>
      <c r="E3029" s="12"/>
      <c r="F3029" s="4" t="str">
        <f t="shared" si="190"/>
        <v/>
      </c>
      <c r="G3029" s="12"/>
      <c r="L3029" s="4" t="str">
        <f t="shared" si="191"/>
        <v/>
      </c>
      <c r="M3029" s="4" t="str">
        <f t="shared" si="192"/>
        <v/>
      </c>
      <c r="N3029" s="4" t="str">
        <f t="shared" si="193"/>
        <v/>
      </c>
    </row>
    <row r="3030" spans="1:14" x14ac:dyDescent="0.25">
      <c r="A3030" s="12"/>
      <c r="B3030" s="8"/>
      <c r="C3030" s="32"/>
      <c r="D3030" s="33"/>
      <c r="E3030" s="12"/>
      <c r="F3030" s="4" t="str">
        <f t="shared" si="190"/>
        <v/>
      </c>
      <c r="G3030" s="12"/>
      <c r="L3030" s="4" t="str">
        <f t="shared" si="191"/>
        <v/>
      </c>
      <c r="M3030" s="4" t="str">
        <f t="shared" si="192"/>
        <v/>
      </c>
      <c r="N3030" s="4" t="str">
        <f t="shared" si="193"/>
        <v/>
      </c>
    </row>
    <row r="3031" spans="1:14" x14ac:dyDescent="0.25">
      <c r="A3031" s="12"/>
      <c r="B3031" s="8"/>
      <c r="C3031" s="32"/>
      <c r="D3031" s="33"/>
      <c r="E3031" s="12"/>
      <c r="F3031" s="4" t="str">
        <f t="shared" si="190"/>
        <v/>
      </c>
      <c r="G3031" s="12"/>
      <c r="L3031" s="4" t="str">
        <f t="shared" si="191"/>
        <v/>
      </c>
      <c r="M3031" s="4" t="str">
        <f t="shared" si="192"/>
        <v/>
      </c>
      <c r="N3031" s="4" t="str">
        <f t="shared" si="193"/>
        <v/>
      </c>
    </row>
    <row r="3032" spans="1:14" x14ac:dyDescent="0.25">
      <c r="A3032" s="12"/>
      <c r="B3032" s="8"/>
      <c r="C3032" s="32"/>
      <c r="D3032" s="33"/>
      <c r="E3032" s="12"/>
      <c r="F3032" s="4" t="str">
        <f t="shared" si="190"/>
        <v/>
      </c>
      <c r="G3032" s="12"/>
      <c r="L3032" s="4" t="str">
        <f t="shared" si="191"/>
        <v/>
      </c>
      <c r="M3032" s="4" t="str">
        <f t="shared" si="192"/>
        <v/>
      </c>
      <c r="N3032" s="4" t="str">
        <f t="shared" si="193"/>
        <v/>
      </c>
    </row>
    <row r="3033" spans="1:14" x14ac:dyDescent="0.25">
      <c r="A3033" s="12"/>
      <c r="B3033" s="8"/>
      <c r="C3033" s="32"/>
      <c r="D3033" s="33"/>
      <c r="E3033" s="12"/>
      <c r="F3033" s="4" t="str">
        <f t="shared" si="190"/>
        <v/>
      </c>
      <c r="G3033" s="12"/>
      <c r="L3033" s="4" t="str">
        <f t="shared" si="191"/>
        <v/>
      </c>
      <c r="M3033" s="4" t="str">
        <f t="shared" si="192"/>
        <v/>
      </c>
      <c r="N3033" s="4" t="str">
        <f t="shared" si="193"/>
        <v/>
      </c>
    </row>
    <row r="3034" spans="1:14" x14ac:dyDescent="0.25">
      <c r="A3034" s="12"/>
      <c r="B3034" s="8"/>
      <c r="C3034" s="32"/>
      <c r="D3034" s="33"/>
      <c r="E3034" s="12"/>
      <c r="F3034" s="4" t="str">
        <f t="shared" si="190"/>
        <v/>
      </c>
      <c r="G3034" s="12"/>
      <c r="L3034" s="4" t="str">
        <f t="shared" si="191"/>
        <v/>
      </c>
      <c r="M3034" s="4" t="str">
        <f t="shared" si="192"/>
        <v/>
      </c>
      <c r="N3034" s="4" t="str">
        <f t="shared" si="193"/>
        <v/>
      </c>
    </row>
    <row r="3035" spans="1:14" x14ac:dyDescent="0.25">
      <c r="A3035" s="12"/>
      <c r="B3035" s="8"/>
      <c r="C3035" s="32"/>
      <c r="D3035" s="33"/>
      <c r="E3035" s="12"/>
      <c r="F3035" s="4" t="str">
        <f t="shared" si="190"/>
        <v/>
      </c>
      <c r="G3035" s="12"/>
      <c r="L3035" s="4" t="str">
        <f t="shared" si="191"/>
        <v/>
      </c>
      <c r="M3035" s="4" t="str">
        <f t="shared" si="192"/>
        <v/>
      </c>
      <c r="N3035" s="4" t="str">
        <f t="shared" si="193"/>
        <v/>
      </c>
    </row>
    <row r="3036" spans="1:14" x14ac:dyDescent="0.25">
      <c r="A3036" s="12"/>
      <c r="B3036" s="8"/>
      <c r="C3036" s="32"/>
      <c r="D3036" s="33"/>
      <c r="E3036" s="12"/>
      <c r="F3036" s="4" t="str">
        <f t="shared" si="190"/>
        <v/>
      </c>
      <c r="G3036" s="12"/>
      <c r="L3036" s="4" t="str">
        <f t="shared" si="191"/>
        <v/>
      </c>
      <c r="M3036" s="4" t="str">
        <f t="shared" si="192"/>
        <v/>
      </c>
      <c r="N3036" s="4" t="str">
        <f t="shared" si="193"/>
        <v/>
      </c>
    </row>
    <row r="3037" spans="1:14" x14ac:dyDescent="0.25">
      <c r="A3037" s="12"/>
      <c r="B3037" s="8"/>
      <c r="C3037" s="32"/>
      <c r="D3037" s="33"/>
      <c r="E3037" s="12"/>
      <c r="F3037" s="4" t="str">
        <f t="shared" si="190"/>
        <v/>
      </c>
      <c r="G3037" s="12"/>
      <c r="L3037" s="4" t="str">
        <f t="shared" si="191"/>
        <v/>
      </c>
      <c r="M3037" s="4" t="str">
        <f t="shared" si="192"/>
        <v/>
      </c>
      <c r="N3037" s="4" t="str">
        <f t="shared" si="193"/>
        <v/>
      </c>
    </row>
    <row r="3038" spans="1:14" x14ac:dyDescent="0.25">
      <c r="A3038" s="12"/>
      <c r="B3038" s="8"/>
      <c r="C3038" s="32"/>
      <c r="D3038" s="33"/>
      <c r="E3038" s="12"/>
      <c r="F3038" s="4" t="str">
        <f t="shared" si="190"/>
        <v/>
      </c>
      <c r="G3038" s="12"/>
      <c r="L3038" s="4" t="str">
        <f t="shared" si="191"/>
        <v/>
      </c>
      <c r="M3038" s="4" t="str">
        <f t="shared" si="192"/>
        <v/>
      </c>
      <c r="N3038" s="4" t="str">
        <f t="shared" si="193"/>
        <v/>
      </c>
    </row>
    <row r="3039" spans="1:14" x14ac:dyDescent="0.25">
      <c r="A3039" s="12"/>
      <c r="B3039" s="8"/>
      <c r="C3039" s="32"/>
      <c r="D3039" s="33"/>
      <c r="E3039" s="12"/>
      <c r="F3039" s="4" t="str">
        <f t="shared" si="190"/>
        <v/>
      </c>
      <c r="G3039" s="12"/>
      <c r="L3039" s="4" t="str">
        <f t="shared" si="191"/>
        <v/>
      </c>
      <c r="M3039" s="4" t="str">
        <f t="shared" si="192"/>
        <v/>
      </c>
      <c r="N3039" s="4" t="str">
        <f t="shared" si="193"/>
        <v/>
      </c>
    </row>
    <row r="3040" spans="1:14" x14ac:dyDescent="0.25">
      <c r="A3040" s="12"/>
      <c r="B3040" s="8"/>
      <c r="C3040" s="32"/>
      <c r="D3040" s="33"/>
      <c r="E3040" s="12"/>
      <c r="F3040" s="4" t="str">
        <f t="shared" si="190"/>
        <v/>
      </c>
      <c r="G3040" s="12"/>
      <c r="L3040" s="4" t="str">
        <f t="shared" si="191"/>
        <v/>
      </c>
      <c r="M3040" s="4" t="str">
        <f t="shared" si="192"/>
        <v/>
      </c>
      <c r="N3040" s="4" t="str">
        <f t="shared" si="193"/>
        <v/>
      </c>
    </row>
    <row r="3041" spans="1:14" x14ac:dyDescent="0.25">
      <c r="A3041" s="12"/>
      <c r="B3041" s="8"/>
      <c r="C3041" s="32"/>
      <c r="D3041" s="33"/>
      <c r="E3041" s="12"/>
      <c r="F3041" s="4" t="str">
        <f t="shared" si="190"/>
        <v/>
      </c>
      <c r="G3041" s="12"/>
      <c r="L3041" s="4" t="str">
        <f t="shared" si="191"/>
        <v/>
      </c>
      <c r="M3041" s="4" t="str">
        <f t="shared" si="192"/>
        <v/>
      </c>
      <c r="N3041" s="4" t="str">
        <f t="shared" si="193"/>
        <v/>
      </c>
    </row>
    <row r="3042" spans="1:14" x14ac:dyDescent="0.25">
      <c r="A3042" s="12"/>
      <c r="B3042" s="8"/>
      <c r="C3042" s="32"/>
      <c r="D3042" s="33"/>
      <c r="E3042" s="12"/>
      <c r="F3042" s="4" t="str">
        <f t="shared" si="190"/>
        <v/>
      </c>
      <c r="G3042" s="12"/>
      <c r="L3042" s="4" t="str">
        <f t="shared" si="191"/>
        <v/>
      </c>
      <c r="M3042" s="4" t="str">
        <f t="shared" si="192"/>
        <v/>
      </c>
      <c r="N3042" s="4" t="str">
        <f t="shared" si="193"/>
        <v/>
      </c>
    </row>
    <row r="3043" spans="1:14" x14ac:dyDescent="0.25">
      <c r="A3043" s="12"/>
      <c r="B3043" s="8"/>
      <c r="C3043" s="32"/>
      <c r="D3043" s="33"/>
      <c r="E3043" s="12"/>
      <c r="F3043" s="4" t="str">
        <f t="shared" si="190"/>
        <v/>
      </c>
      <c r="G3043" s="12"/>
      <c r="L3043" s="4" t="str">
        <f t="shared" si="191"/>
        <v/>
      </c>
      <c r="M3043" s="4" t="str">
        <f t="shared" si="192"/>
        <v/>
      </c>
      <c r="N3043" s="4" t="str">
        <f t="shared" si="193"/>
        <v/>
      </c>
    </row>
    <row r="3044" spans="1:14" x14ac:dyDescent="0.25">
      <c r="A3044" s="12"/>
      <c r="B3044" s="8"/>
      <c r="C3044" s="32"/>
      <c r="D3044" s="33"/>
      <c r="E3044" s="12"/>
      <c r="F3044" s="4" t="str">
        <f t="shared" si="190"/>
        <v/>
      </c>
      <c r="G3044" s="12"/>
      <c r="L3044" s="4" t="str">
        <f t="shared" si="191"/>
        <v/>
      </c>
      <c r="M3044" s="4" t="str">
        <f t="shared" si="192"/>
        <v/>
      </c>
      <c r="N3044" s="4" t="str">
        <f t="shared" si="193"/>
        <v/>
      </c>
    </row>
    <row r="3045" spans="1:14" x14ac:dyDescent="0.25">
      <c r="A3045" s="12"/>
      <c r="B3045" s="8"/>
      <c r="C3045" s="32"/>
      <c r="D3045" s="33"/>
      <c r="E3045" s="12"/>
      <c r="F3045" s="4" t="str">
        <f t="shared" si="190"/>
        <v/>
      </c>
      <c r="G3045" s="12"/>
      <c r="L3045" s="4" t="str">
        <f t="shared" si="191"/>
        <v/>
      </c>
      <c r="M3045" s="4" t="str">
        <f t="shared" si="192"/>
        <v/>
      </c>
      <c r="N3045" s="4" t="str">
        <f t="shared" si="193"/>
        <v/>
      </c>
    </row>
    <row r="3046" spans="1:14" x14ac:dyDescent="0.25">
      <c r="A3046" s="12"/>
      <c r="B3046" s="8"/>
      <c r="C3046" s="32"/>
      <c r="D3046" s="33"/>
      <c r="E3046" s="12"/>
      <c r="F3046" s="4" t="str">
        <f t="shared" si="190"/>
        <v/>
      </c>
      <c r="G3046" s="12"/>
      <c r="L3046" s="4" t="str">
        <f t="shared" si="191"/>
        <v/>
      </c>
      <c r="M3046" s="4" t="str">
        <f t="shared" si="192"/>
        <v/>
      </c>
      <c r="N3046" s="4" t="str">
        <f t="shared" si="193"/>
        <v/>
      </c>
    </row>
    <row r="3047" spans="1:14" x14ac:dyDescent="0.25">
      <c r="A3047" s="12"/>
      <c r="B3047" s="8"/>
      <c r="C3047" s="32"/>
      <c r="D3047" s="33"/>
      <c r="E3047" s="12"/>
      <c r="F3047" s="4" t="str">
        <f t="shared" si="190"/>
        <v/>
      </c>
      <c r="G3047" s="12"/>
      <c r="L3047" s="4" t="str">
        <f t="shared" si="191"/>
        <v/>
      </c>
      <c r="M3047" s="4" t="str">
        <f t="shared" si="192"/>
        <v/>
      </c>
      <c r="N3047" s="4" t="str">
        <f t="shared" si="193"/>
        <v/>
      </c>
    </row>
    <row r="3048" spans="1:14" x14ac:dyDescent="0.25">
      <c r="A3048" s="12"/>
      <c r="B3048" s="8"/>
      <c r="C3048" s="32"/>
      <c r="D3048" s="33"/>
      <c r="E3048" s="12"/>
      <c r="F3048" s="4" t="str">
        <f t="shared" si="190"/>
        <v/>
      </c>
      <c r="G3048" s="12"/>
      <c r="L3048" s="4" t="str">
        <f t="shared" si="191"/>
        <v/>
      </c>
      <c r="M3048" s="4" t="str">
        <f t="shared" si="192"/>
        <v/>
      </c>
      <c r="N3048" s="4" t="str">
        <f t="shared" si="193"/>
        <v/>
      </c>
    </row>
    <row r="3049" spans="1:14" x14ac:dyDescent="0.25">
      <c r="A3049" s="12"/>
      <c r="B3049" s="8"/>
      <c r="C3049" s="32"/>
      <c r="D3049" s="33"/>
      <c r="E3049" s="12"/>
      <c r="F3049" s="4" t="str">
        <f t="shared" si="190"/>
        <v/>
      </c>
      <c r="G3049" s="12"/>
      <c r="L3049" s="4" t="str">
        <f t="shared" si="191"/>
        <v/>
      </c>
      <c r="M3049" s="4" t="str">
        <f t="shared" si="192"/>
        <v/>
      </c>
      <c r="N3049" s="4" t="str">
        <f t="shared" si="193"/>
        <v/>
      </c>
    </row>
    <row r="3050" spans="1:14" x14ac:dyDescent="0.25">
      <c r="A3050" s="12"/>
      <c r="B3050" s="8"/>
      <c r="C3050" s="32"/>
      <c r="D3050" s="33"/>
      <c r="E3050" s="12"/>
      <c r="F3050" s="4" t="str">
        <f t="shared" si="190"/>
        <v/>
      </c>
      <c r="G3050" s="12"/>
      <c r="L3050" s="4" t="str">
        <f t="shared" si="191"/>
        <v/>
      </c>
      <c r="M3050" s="4" t="str">
        <f t="shared" si="192"/>
        <v/>
      </c>
      <c r="N3050" s="4" t="str">
        <f t="shared" si="193"/>
        <v/>
      </c>
    </row>
    <row r="3051" spans="1:14" x14ac:dyDescent="0.25">
      <c r="A3051" s="12"/>
      <c r="B3051" s="8"/>
      <c r="C3051" s="32"/>
      <c r="D3051" s="33"/>
      <c r="E3051" s="12"/>
      <c r="F3051" s="4" t="str">
        <f t="shared" si="190"/>
        <v/>
      </c>
      <c r="G3051" s="12"/>
      <c r="L3051" s="4" t="str">
        <f t="shared" si="191"/>
        <v/>
      </c>
      <c r="M3051" s="4" t="str">
        <f t="shared" si="192"/>
        <v/>
      </c>
      <c r="N3051" s="4" t="str">
        <f t="shared" si="193"/>
        <v/>
      </c>
    </row>
    <row r="3052" spans="1:14" x14ac:dyDescent="0.25">
      <c r="A3052" s="12"/>
      <c r="B3052" s="8"/>
      <c r="C3052" s="32"/>
      <c r="D3052" s="33"/>
      <c r="E3052" s="12"/>
      <c r="F3052" s="4" t="str">
        <f t="shared" si="190"/>
        <v/>
      </c>
      <c r="G3052" s="12"/>
      <c r="L3052" s="4" t="str">
        <f t="shared" si="191"/>
        <v/>
      </c>
      <c r="M3052" s="4" t="str">
        <f t="shared" si="192"/>
        <v/>
      </c>
      <c r="N3052" s="4" t="str">
        <f t="shared" si="193"/>
        <v/>
      </c>
    </row>
    <row r="3053" spans="1:14" x14ac:dyDescent="0.25">
      <c r="A3053" s="12"/>
      <c r="B3053" s="8"/>
      <c r="C3053" s="32"/>
      <c r="D3053" s="33"/>
      <c r="E3053" s="12"/>
      <c r="F3053" s="4" t="str">
        <f t="shared" si="190"/>
        <v/>
      </c>
      <c r="G3053" s="12"/>
      <c r="L3053" s="4" t="str">
        <f t="shared" si="191"/>
        <v/>
      </c>
      <c r="M3053" s="4" t="str">
        <f t="shared" si="192"/>
        <v/>
      </c>
      <c r="N3053" s="4" t="str">
        <f t="shared" si="193"/>
        <v/>
      </c>
    </row>
    <row r="3054" spans="1:14" x14ac:dyDescent="0.25">
      <c r="A3054" s="12"/>
      <c r="B3054" s="8"/>
      <c r="C3054" s="32"/>
      <c r="D3054" s="33"/>
      <c r="E3054" s="12"/>
      <c r="F3054" s="4" t="str">
        <f t="shared" si="190"/>
        <v/>
      </c>
      <c r="G3054" s="12"/>
      <c r="L3054" s="4" t="str">
        <f t="shared" si="191"/>
        <v/>
      </c>
      <c r="M3054" s="4" t="str">
        <f t="shared" si="192"/>
        <v/>
      </c>
      <c r="N3054" s="4" t="str">
        <f t="shared" si="193"/>
        <v/>
      </c>
    </row>
    <row r="3055" spans="1:14" x14ac:dyDescent="0.25">
      <c r="A3055" s="12"/>
      <c r="B3055" s="8"/>
      <c r="C3055" s="32"/>
      <c r="D3055" s="33"/>
      <c r="E3055" s="12"/>
      <c r="F3055" s="4" t="str">
        <f t="shared" si="190"/>
        <v/>
      </c>
      <c r="G3055" s="12"/>
      <c r="L3055" s="4" t="str">
        <f t="shared" si="191"/>
        <v/>
      </c>
      <c r="M3055" s="4" t="str">
        <f t="shared" si="192"/>
        <v/>
      </c>
      <c r="N3055" s="4" t="str">
        <f t="shared" si="193"/>
        <v/>
      </c>
    </row>
    <row r="3056" spans="1:14" x14ac:dyDescent="0.25">
      <c r="A3056" s="12"/>
      <c r="B3056" s="8"/>
      <c r="C3056" s="32"/>
      <c r="D3056" s="33"/>
      <c r="E3056" s="12"/>
      <c r="F3056" s="4" t="str">
        <f t="shared" si="190"/>
        <v/>
      </c>
      <c r="G3056" s="12"/>
      <c r="L3056" s="4" t="str">
        <f t="shared" si="191"/>
        <v/>
      </c>
      <c r="M3056" s="4" t="str">
        <f t="shared" si="192"/>
        <v/>
      </c>
      <c r="N3056" s="4" t="str">
        <f t="shared" si="193"/>
        <v/>
      </c>
    </row>
    <row r="3057" spans="1:14" x14ac:dyDescent="0.25">
      <c r="A3057" s="12"/>
      <c r="B3057" s="8"/>
      <c r="C3057" s="32"/>
      <c r="D3057" s="33"/>
      <c r="E3057" s="12"/>
      <c r="F3057" s="4" t="str">
        <f t="shared" si="190"/>
        <v/>
      </c>
      <c r="G3057" s="12"/>
      <c r="L3057" s="4" t="str">
        <f t="shared" si="191"/>
        <v/>
      </c>
      <c r="M3057" s="4" t="str">
        <f t="shared" si="192"/>
        <v/>
      </c>
      <c r="N3057" s="4" t="str">
        <f t="shared" si="193"/>
        <v/>
      </c>
    </row>
    <row r="3058" spans="1:14" x14ac:dyDescent="0.25">
      <c r="A3058" s="12"/>
      <c r="B3058" s="8"/>
      <c r="C3058" s="32"/>
      <c r="D3058" s="33"/>
      <c r="E3058" s="12"/>
      <c r="F3058" s="4" t="str">
        <f t="shared" si="190"/>
        <v/>
      </c>
      <c r="G3058" s="12"/>
      <c r="L3058" s="4" t="str">
        <f t="shared" si="191"/>
        <v/>
      </c>
      <c r="M3058" s="4" t="str">
        <f t="shared" si="192"/>
        <v/>
      </c>
      <c r="N3058" s="4" t="str">
        <f t="shared" si="193"/>
        <v/>
      </c>
    </row>
    <row r="3059" spans="1:14" x14ac:dyDescent="0.25">
      <c r="A3059" s="12"/>
      <c r="B3059" s="8"/>
      <c r="C3059" s="32"/>
      <c r="D3059" s="33"/>
      <c r="E3059" s="12"/>
      <c r="F3059" s="4" t="str">
        <f t="shared" si="190"/>
        <v/>
      </c>
      <c r="G3059" s="12"/>
      <c r="L3059" s="4" t="str">
        <f t="shared" si="191"/>
        <v/>
      </c>
      <c r="M3059" s="4" t="str">
        <f t="shared" si="192"/>
        <v/>
      </c>
      <c r="N3059" s="4" t="str">
        <f t="shared" si="193"/>
        <v/>
      </c>
    </row>
    <row r="3060" spans="1:14" x14ac:dyDescent="0.25">
      <c r="A3060" s="12"/>
      <c r="B3060" s="8"/>
      <c r="C3060" s="32"/>
      <c r="D3060" s="33"/>
      <c r="E3060" s="12"/>
      <c r="F3060" s="4" t="str">
        <f t="shared" si="190"/>
        <v/>
      </c>
      <c r="G3060" s="12"/>
      <c r="L3060" s="4" t="str">
        <f t="shared" si="191"/>
        <v/>
      </c>
      <c r="M3060" s="4" t="str">
        <f t="shared" si="192"/>
        <v/>
      </c>
      <c r="N3060" s="4" t="str">
        <f t="shared" si="193"/>
        <v/>
      </c>
    </row>
    <row r="3061" spans="1:14" x14ac:dyDescent="0.25">
      <c r="A3061" s="12"/>
      <c r="B3061" s="8"/>
      <c r="C3061" s="32"/>
      <c r="D3061" s="33"/>
      <c r="E3061" s="12"/>
      <c r="F3061" s="4" t="str">
        <f t="shared" si="190"/>
        <v/>
      </c>
      <c r="G3061" s="12"/>
      <c r="L3061" s="4" t="str">
        <f t="shared" si="191"/>
        <v/>
      </c>
      <c r="M3061" s="4" t="str">
        <f t="shared" si="192"/>
        <v/>
      </c>
      <c r="N3061" s="4" t="str">
        <f t="shared" si="193"/>
        <v/>
      </c>
    </row>
    <row r="3062" spans="1:14" x14ac:dyDescent="0.25">
      <c r="A3062" s="12"/>
      <c r="B3062" s="8"/>
      <c r="C3062" s="32"/>
      <c r="D3062" s="33"/>
      <c r="E3062" s="12"/>
      <c r="F3062" s="4" t="str">
        <f t="shared" si="190"/>
        <v/>
      </c>
      <c r="G3062" s="12"/>
      <c r="L3062" s="4" t="str">
        <f t="shared" si="191"/>
        <v/>
      </c>
      <c r="M3062" s="4" t="str">
        <f t="shared" si="192"/>
        <v/>
      </c>
      <c r="N3062" s="4" t="str">
        <f t="shared" si="193"/>
        <v/>
      </c>
    </row>
    <row r="3063" spans="1:14" x14ac:dyDescent="0.25">
      <c r="A3063" s="12"/>
      <c r="B3063" s="8"/>
      <c r="C3063" s="32"/>
      <c r="D3063" s="33"/>
      <c r="E3063" s="12"/>
      <c r="F3063" s="4" t="str">
        <f t="shared" si="190"/>
        <v/>
      </c>
      <c r="G3063" s="12"/>
      <c r="L3063" s="4" t="str">
        <f t="shared" si="191"/>
        <v/>
      </c>
      <c r="M3063" s="4" t="str">
        <f t="shared" si="192"/>
        <v/>
      </c>
      <c r="N3063" s="4" t="str">
        <f t="shared" si="193"/>
        <v/>
      </c>
    </row>
    <row r="3064" spans="1:14" x14ac:dyDescent="0.25">
      <c r="A3064" s="12"/>
      <c r="B3064" s="8"/>
      <c r="C3064" s="32"/>
      <c r="D3064" s="33"/>
      <c r="E3064" s="12"/>
      <c r="F3064" s="4" t="str">
        <f t="shared" si="190"/>
        <v/>
      </c>
      <c r="G3064" s="12"/>
      <c r="L3064" s="4" t="str">
        <f t="shared" si="191"/>
        <v/>
      </c>
      <c r="M3064" s="4" t="str">
        <f t="shared" si="192"/>
        <v/>
      </c>
      <c r="N3064" s="4" t="str">
        <f t="shared" si="193"/>
        <v/>
      </c>
    </row>
    <row r="3065" spans="1:14" x14ac:dyDescent="0.25">
      <c r="A3065" s="12"/>
      <c r="B3065" s="8"/>
      <c r="C3065" s="32"/>
      <c r="D3065" s="33"/>
      <c r="E3065" s="12"/>
      <c r="F3065" s="4" t="str">
        <f t="shared" si="190"/>
        <v/>
      </c>
      <c r="G3065" s="12"/>
      <c r="L3065" s="4" t="str">
        <f t="shared" si="191"/>
        <v/>
      </c>
      <c r="M3065" s="4" t="str">
        <f t="shared" si="192"/>
        <v/>
      </c>
      <c r="N3065" s="4" t="str">
        <f t="shared" si="193"/>
        <v/>
      </c>
    </row>
    <row r="3066" spans="1:14" x14ac:dyDescent="0.25">
      <c r="A3066" s="12"/>
      <c r="B3066" s="8"/>
      <c r="C3066" s="32"/>
      <c r="D3066" s="33"/>
      <c r="E3066" s="12"/>
      <c r="F3066" s="4" t="str">
        <f t="shared" si="190"/>
        <v/>
      </c>
      <c r="G3066" s="12"/>
      <c r="L3066" s="4" t="str">
        <f t="shared" si="191"/>
        <v/>
      </c>
      <c r="M3066" s="4" t="str">
        <f t="shared" si="192"/>
        <v/>
      </c>
      <c r="N3066" s="4" t="str">
        <f t="shared" si="193"/>
        <v/>
      </c>
    </row>
    <row r="3067" spans="1:14" x14ac:dyDescent="0.25">
      <c r="A3067" s="12"/>
      <c r="B3067" s="8"/>
      <c r="C3067" s="32"/>
      <c r="D3067" s="33"/>
      <c r="E3067" s="12"/>
      <c r="F3067" s="4" t="str">
        <f t="shared" si="190"/>
        <v/>
      </c>
      <c r="G3067" s="12"/>
      <c r="L3067" s="4" t="str">
        <f t="shared" si="191"/>
        <v/>
      </c>
      <c r="M3067" s="4" t="str">
        <f t="shared" si="192"/>
        <v/>
      </c>
      <c r="N3067" s="4" t="str">
        <f t="shared" si="193"/>
        <v/>
      </c>
    </row>
    <row r="3068" spans="1:14" x14ac:dyDescent="0.25">
      <c r="A3068" s="12"/>
      <c r="B3068" s="8"/>
      <c r="C3068" s="32"/>
      <c r="D3068" s="33"/>
      <c r="E3068" s="12"/>
      <c r="F3068" s="4" t="str">
        <f t="shared" si="190"/>
        <v/>
      </c>
      <c r="G3068" s="12"/>
      <c r="L3068" s="4" t="str">
        <f t="shared" si="191"/>
        <v/>
      </c>
      <c r="M3068" s="4" t="str">
        <f t="shared" si="192"/>
        <v/>
      </c>
      <c r="N3068" s="4" t="str">
        <f t="shared" si="193"/>
        <v/>
      </c>
    </row>
    <row r="3069" spans="1:14" x14ac:dyDescent="0.25">
      <c r="A3069" s="12"/>
      <c r="B3069" s="8"/>
      <c r="C3069" s="32"/>
      <c r="D3069" s="33"/>
      <c r="E3069" s="12"/>
      <c r="F3069" s="4" t="str">
        <f t="shared" si="190"/>
        <v/>
      </c>
      <c r="G3069" s="12"/>
      <c r="L3069" s="4" t="str">
        <f t="shared" si="191"/>
        <v/>
      </c>
      <c r="M3069" s="4" t="str">
        <f t="shared" si="192"/>
        <v/>
      </c>
      <c r="N3069" s="4" t="str">
        <f t="shared" si="193"/>
        <v/>
      </c>
    </row>
    <row r="3070" spans="1:14" x14ac:dyDescent="0.25">
      <c r="A3070" s="12"/>
      <c r="B3070" s="8"/>
      <c r="C3070" s="32"/>
      <c r="D3070" s="33"/>
      <c r="E3070" s="12"/>
      <c r="F3070" s="4" t="str">
        <f t="shared" si="190"/>
        <v/>
      </c>
      <c r="G3070" s="12"/>
      <c r="L3070" s="4" t="str">
        <f t="shared" si="191"/>
        <v/>
      </c>
      <c r="M3070" s="4" t="str">
        <f t="shared" si="192"/>
        <v/>
      </c>
      <c r="N3070" s="4" t="str">
        <f t="shared" si="193"/>
        <v/>
      </c>
    </row>
    <row r="3071" spans="1:14" x14ac:dyDescent="0.25">
      <c r="A3071" s="12"/>
      <c r="B3071" s="8"/>
      <c r="C3071" s="32"/>
      <c r="D3071" s="33"/>
      <c r="E3071" s="12"/>
      <c r="F3071" s="4" t="str">
        <f t="shared" si="190"/>
        <v/>
      </c>
      <c r="G3071" s="12"/>
      <c r="L3071" s="4" t="str">
        <f t="shared" si="191"/>
        <v/>
      </c>
      <c r="M3071" s="4" t="str">
        <f t="shared" si="192"/>
        <v/>
      </c>
      <c r="N3071" s="4" t="str">
        <f t="shared" si="193"/>
        <v/>
      </c>
    </row>
    <row r="3072" spans="1:14" x14ac:dyDescent="0.25">
      <c r="A3072" s="12"/>
      <c r="B3072" s="8"/>
      <c r="C3072" s="32"/>
      <c r="D3072" s="33"/>
      <c r="E3072" s="12"/>
      <c r="F3072" s="4" t="str">
        <f t="shared" si="190"/>
        <v/>
      </c>
      <c r="G3072" s="12"/>
      <c r="L3072" s="4" t="str">
        <f t="shared" si="191"/>
        <v/>
      </c>
      <c r="M3072" s="4" t="str">
        <f t="shared" si="192"/>
        <v/>
      </c>
      <c r="N3072" s="4" t="str">
        <f t="shared" si="193"/>
        <v/>
      </c>
    </row>
    <row r="3073" spans="1:14" x14ac:dyDescent="0.25">
      <c r="A3073" s="12"/>
      <c r="B3073" s="8"/>
      <c r="C3073" s="32"/>
      <c r="D3073" s="33"/>
      <c r="E3073" s="12"/>
      <c r="F3073" s="4" t="str">
        <f t="shared" si="190"/>
        <v/>
      </c>
      <c r="G3073" s="12"/>
      <c r="L3073" s="4" t="str">
        <f t="shared" si="191"/>
        <v/>
      </c>
      <c r="M3073" s="4" t="str">
        <f t="shared" si="192"/>
        <v/>
      </c>
      <c r="N3073" s="4" t="str">
        <f t="shared" si="193"/>
        <v/>
      </c>
    </row>
    <row r="3074" spans="1:14" x14ac:dyDescent="0.25">
      <c r="A3074" s="12"/>
      <c r="B3074" s="8"/>
      <c r="C3074" s="32"/>
      <c r="D3074" s="33"/>
      <c r="E3074" s="12"/>
      <c r="F3074" s="4" t="str">
        <f t="shared" si="190"/>
        <v/>
      </c>
      <c r="G3074" s="12"/>
      <c r="L3074" s="4" t="str">
        <f t="shared" si="191"/>
        <v/>
      </c>
      <c r="M3074" s="4" t="str">
        <f t="shared" si="192"/>
        <v/>
      </c>
      <c r="N3074" s="4" t="str">
        <f t="shared" si="193"/>
        <v/>
      </c>
    </row>
    <row r="3075" spans="1:14" x14ac:dyDescent="0.25">
      <c r="A3075" s="12"/>
      <c r="B3075" s="8"/>
      <c r="C3075" s="32"/>
      <c r="D3075" s="33"/>
      <c r="E3075" s="12"/>
      <c r="F3075" s="4" t="str">
        <f t="shared" si="190"/>
        <v/>
      </c>
      <c r="G3075" s="12"/>
      <c r="L3075" s="4" t="str">
        <f t="shared" si="191"/>
        <v/>
      </c>
      <c r="M3075" s="4" t="str">
        <f t="shared" si="192"/>
        <v/>
      </c>
      <c r="N3075" s="4" t="str">
        <f t="shared" si="193"/>
        <v/>
      </c>
    </row>
    <row r="3076" spans="1:14" x14ac:dyDescent="0.25">
      <c r="A3076" s="12"/>
      <c r="B3076" s="8"/>
      <c r="C3076" s="32"/>
      <c r="D3076" s="33"/>
      <c r="E3076" s="12"/>
      <c r="F3076" s="4" t="str">
        <f t="shared" si="190"/>
        <v/>
      </c>
      <c r="G3076" s="12"/>
      <c r="L3076" s="4" t="str">
        <f t="shared" si="191"/>
        <v/>
      </c>
      <c r="M3076" s="4" t="str">
        <f t="shared" si="192"/>
        <v/>
      </c>
      <c r="N3076" s="4" t="str">
        <f t="shared" si="193"/>
        <v/>
      </c>
    </row>
    <row r="3077" spans="1:14" x14ac:dyDescent="0.25">
      <c r="A3077" s="12"/>
      <c r="B3077" s="8"/>
      <c r="C3077" s="32"/>
      <c r="D3077" s="33"/>
      <c r="E3077" s="12"/>
      <c r="F3077" s="4" t="str">
        <f t="shared" si="190"/>
        <v/>
      </c>
      <c r="G3077" s="12"/>
      <c r="L3077" s="4" t="str">
        <f t="shared" si="191"/>
        <v/>
      </c>
      <c r="M3077" s="4" t="str">
        <f t="shared" si="192"/>
        <v/>
      </c>
      <c r="N3077" s="4" t="str">
        <f t="shared" si="193"/>
        <v/>
      </c>
    </row>
    <row r="3078" spans="1:14" x14ac:dyDescent="0.25">
      <c r="A3078" s="12"/>
      <c r="B3078" s="8"/>
      <c r="C3078" s="32"/>
      <c r="D3078" s="33"/>
      <c r="E3078" s="12"/>
      <c r="F3078" s="4" t="str">
        <f t="shared" si="190"/>
        <v/>
      </c>
      <c r="G3078" s="12"/>
      <c r="L3078" s="4" t="str">
        <f t="shared" si="191"/>
        <v/>
      </c>
      <c r="M3078" s="4" t="str">
        <f t="shared" si="192"/>
        <v/>
      </c>
      <c r="N3078" s="4" t="str">
        <f t="shared" si="193"/>
        <v/>
      </c>
    </row>
    <row r="3079" spans="1:14" x14ac:dyDescent="0.25">
      <c r="A3079" s="12"/>
      <c r="B3079" s="8"/>
      <c r="C3079" s="32"/>
      <c r="D3079" s="33"/>
      <c r="E3079" s="12"/>
      <c r="F3079" s="4" t="str">
        <f t="shared" si="190"/>
        <v/>
      </c>
      <c r="G3079" s="12"/>
      <c r="L3079" s="4" t="str">
        <f t="shared" si="191"/>
        <v/>
      </c>
      <c r="M3079" s="4" t="str">
        <f t="shared" si="192"/>
        <v/>
      </c>
      <c r="N3079" s="4" t="str">
        <f t="shared" si="193"/>
        <v/>
      </c>
    </row>
    <row r="3080" spans="1:14" x14ac:dyDescent="0.25">
      <c r="A3080" s="12"/>
      <c r="B3080" s="8"/>
      <c r="C3080" s="32"/>
      <c r="D3080" s="33"/>
      <c r="E3080" s="12"/>
      <c r="F3080" s="4" t="str">
        <f t="shared" si="190"/>
        <v/>
      </c>
      <c r="G3080" s="12"/>
      <c r="L3080" s="4" t="str">
        <f t="shared" si="191"/>
        <v/>
      </c>
      <c r="M3080" s="4" t="str">
        <f t="shared" si="192"/>
        <v/>
      </c>
      <c r="N3080" s="4" t="str">
        <f t="shared" si="193"/>
        <v/>
      </c>
    </row>
    <row r="3081" spans="1:14" x14ac:dyDescent="0.25">
      <c r="A3081" s="12"/>
      <c r="B3081" s="8"/>
      <c r="C3081" s="32"/>
      <c r="D3081" s="33"/>
      <c r="E3081" s="12"/>
      <c r="F3081" s="4" t="str">
        <f t="shared" si="190"/>
        <v/>
      </c>
      <c r="G3081" s="12"/>
      <c r="L3081" s="4" t="str">
        <f t="shared" si="191"/>
        <v/>
      </c>
      <c r="M3081" s="4" t="str">
        <f t="shared" si="192"/>
        <v/>
      </c>
      <c r="N3081" s="4" t="str">
        <f t="shared" si="193"/>
        <v/>
      </c>
    </row>
    <row r="3082" spans="1:14" x14ac:dyDescent="0.25">
      <c r="A3082" s="12"/>
      <c r="B3082" s="8"/>
      <c r="C3082" s="32"/>
      <c r="D3082" s="33"/>
      <c r="E3082" s="12"/>
      <c r="F3082" s="4" t="str">
        <f t="shared" si="190"/>
        <v/>
      </c>
      <c r="G3082" s="12"/>
      <c r="L3082" s="4" t="str">
        <f t="shared" si="191"/>
        <v/>
      </c>
      <c r="M3082" s="4" t="str">
        <f t="shared" si="192"/>
        <v/>
      </c>
      <c r="N3082" s="4" t="str">
        <f t="shared" si="193"/>
        <v/>
      </c>
    </row>
    <row r="3083" spans="1:14" x14ac:dyDescent="0.25">
      <c r="A3083" s="12"/>
      <c r="B3083" s="8"/>
      <c r="C3083" s="32"/>
      <c r="D3083" s="33"/>
      <c r="E3083" s="12"/>
      <c r="F3083" s="4" t="str">
        <f t="shared" si="190"/>
        <v/>
      </c>
      <c r="G3083" s="12"/>
      <c r="L3083" s="4" t="str">
        <f t="shared" si="191"/>
        <v/>
      </c>
      <c r="M3083" s="4" t="str">
        <f t="shared" si="192"/>
        <v/>
      </c>
      <c r="N3083" s="4" t="str">
        <f t="shared" si="193"/>
        <v/>
      </c>
    </row>
    <row r="3084" spans="1:14" x14ac:dyDescent="0.25">
      <c r="A3084" s="12"/>
      <c r="B3084" s="8"/>
      <c r="C3084" s="32"/>
      <c r="D3084" s="33"/>
      <c r="E3084" s="12"/>
      <c r="F3084" s="4" t="str">
        <f t="shared" ref="F3084:F3147" si="194">IF(COUNTIF($B3084:$D3084, "")=3, "", IF(OR($C3084="", $D3084="", $C3084&gt;$J$3, $C3084&lt;$J$4, $D3084&gt;$J$5, $D3084&lt;$J$6), $J$9, $J$8))</f>
        <v/>
      </c>
      <c r="G3084" s="12"/>
      <c r="L3084" s="4" t="str">
        <f t="shared" ref="L3084:L3147" si="195">IF(B3084="", "", IF(COUNTIF(B$11:B$5010, B3084)&gt;1, "X", ""))</f>
        <v/>
      </c>
      <c r="M3084" s="4" t="str">
        <f t="shared" ref="M3084:M3147" si="196">IF(C3084="", "", IF(ISNUMBER(C3084)=FALSE, "X", ""))</f>
        <v/>
      </c>
      <c r="N3084" s="4" t="str">
        <f t="shared" ref="N3084:N3147" si="197">IF(D3084="", "", IF(ISNUMBER(D3084)=FALSE, "X", ""))</f>
        <v/>
      </c>
    </row>
    <row r="3085" spans="1:14" x14ac:dyDescent="0.25">
      <c r="A3085" s="12"/>
      <c r="B3085" s="8"/>
      <c r="C3085" s="32"/>
      <c r="D3085" s="33"/>
      <c r="E3085" s="12"/>
      <c r="F3085" s="4" t="str">
        <f t="shared" si="194"/>
        <v/>
      </c>
      <c r="G3085" s="12"/>
      <c r="L3085" s="4" t="str">
        <f t="shared" si="195"/>
        <v/>
      </c>
      <c r="M3085" s="4" t="str">
        <f t="shared" si="196"/>
        <v/>
      </c>
      <c r="N3085" s="4" t="str">
        <f t="shared" si="197"/>
        <v/>
      </c>
    </row>
    <row r="3086" spans="1:14" x14ac:dyDescent="0.25">
      <c r="A3086" s="12"/>
      <c r="B3086" s="8"/>
      <c r="C3086" s="32"/>
      <c r="D3086" s="33"/>
      <c r="E3086" s="12"/>
      <c r="F3086" s="4" t="str">
        <f t="shared" si="194"/>
        <v/>
      </c>
      <c r="G3086" s="12"/>
      <c r="L3086" s="4" t="str">
        <f t="shared" si="195"/>
        <v/>
      </c>
      <c r="M3086" s="4" t="str">
        <f t="shared" si="196"/>
        <v/>
      </c>
      <c r="N3086" s="4" t="str">
        <f t="shared" si="197"/>
        <v/>
      </c>
    </row>
    <row r="3087" spans="1:14" x14ac:dyDescent="0.25">
      <c r="A3087" s="12"/>
      <c r="B3087" s="8"/>
      <c r="C3087" s="32"/>
      <c r="D3087" s="33"/>
      <c r="E3087" s="12"/>
      <c r="F3087" s="4" t="str">
        <f t="shared" si="194"/>
        <v/>
      </c>
      <c r="G3087" s="12"/>
      <c r="L3087" s="4" t="str">
        <f t="shared" si="195"/>
        <v/>
      </c>
      <c r="M3087" s="4" t="str">
        <f t="shared" si="196"/>
        <v/>
      </c>
      <c r="N3087" s="4" t="str">
        <f t="shared" si="197"/>
        <v/>
      </c>
    </row>
    <row r="3088" spans="1:14" x14ac:dyDescent="0.25">
      <c r="A3088" s="12"/>
      <c r="B3088" s="8"/>
      <c r="C3088" s="32"/>
      <c r="D3088" s="33"/>
      <c r="E3088" s="12"/>
      <c r="F3088" s="4" t="str">
        <f t="shared" si="194"/>
        <v/>
      </c>
      <c r="G3088" s="12"/>
      <c r="L3088" s="4" t="str">
        <f t="shared" si="195"/>
        <v/>
      </c>
      <c r="M3088" s="4" t="str">
        <f t="shared" si="196"/>
        <v/>
      </c>
      <c r="N3088" s="4" t="str">
        <f t="shared" si="197"/>
        <v/>
      </c>
    </row>
    <row r="3089" spans="1:14" x14ac:dyDescent="0.25">
      <c r="A3089" s="12"/>
      <c r="B3089" s="8"/>
      <c r="C3089" s="32"/>
      <c r="D3089" s="33"/>
      <c r="E3089" s="12"/>
      <c r="F3089" s="4" t="str">
        <f t="shared" si="194"/>
        <v/>
      </c>
      <c r="G3089" s="12"/>
      <c r="L3089" s="4" t="str">
        <f t="shared" si="195"/>
        <v/>
      </c>
      <c r="M3089" s="4" t="str">
        <f t="shared" si="196"/>
        <v/>
      </c>
      <c r="N3089" s="4" t="str">
        <f t="shared" si="197"/>
        <v/>
      </c>
    </row>
    <row r="3090" spans="1:14" x14ac:dyDescent="0.25">
      <c r="A3090" s="12"/>
      <c r="B3090" s="8"/>
      <c r="C3090" s="32"/>
      <c r="D3090" s="33"/>
      <c r="E3090" s="12"/>
      <c r="F3090" s="4" t="str">
        <f t="shared" si="194"/>
        <v/>
      </c>
      <c r="G3090" s="12"/>
      <c r="L3090" s="4" t="str">
        <f t="shared" si="195"/>
        <v/>
      </c>
      <c r="M3090" s="4" t="str">
        <f t="shared" si="196"/>
        <v/>
      </c>
      <c r="N3090" s="4" t="str">
        <f t="shared" si="197"/>
        <v/>
      </c>
    </row>
    <row r="3091" spans="1:14" x14ac:dyDescent="0.25">
      <c r="A3091" s="12"/>
      <c r="B3091" s="8"/>
      <c r="C3091" s="32"/>
      <c r="D3091" s="33"/>
      <c r="E3091" s="12"/>
      <c r="F3091" s="4" t="str">
        <f t="shared" si="194"/>
        <v/>
      </c>
      <c r="G3091" s="12"/>
      <c r="L3091" s="4" t="str">
        <f t="shared" si="195"/>
        <v/>
      </c>
      <c r="M3091" s="4" t="str">
        <f t="shared" si="196"/>
        <v/>
      </c>
      <c r="N3091" s="4" t="str">
        <f t="shared" si="197"/>
        <v/>
      </c>
    </row>
    <row r="3092" spans="1:14" x14ac:dyDescent="0.25">
      <c r="A3092" s="12"/>
      <c r="B3092" s="8"/>
      <c r="C3092" s="32"/>
      <c r="D3092" s="33"/>
      <c r="E3092" s="12"/>
      <c r="F3092" s="4" t="str">
        <f t="shared" si="194"/>
        <v/>
      </c>
      <c r="G3092" s="12"/>
      <c r="L3092" s="4" t="str">
        <f t="shared" si="195"/>
        <v/>
      </c>
      <c r="M3092" s="4" t="str">
        <f t="shared" si="196"/>
        <v/>
      </c>
      <c r="N3092" s="4" t="str">
        <f t="shared" si="197"/>
        <v/>
      </c>
    </row>
    <row r="3093" spans="1:14" x14ac:dyDescent="0.25">
      <c r="A3093" s="12"/>
      <c r="B3093" s="8"/>
      <c r="C3093" s="32"/>
      <c r="D3093" s="33"/>
      <c r="E3093" s="12"/>
      <c r="F3093" s="4" t="str">
        <f t="shared" si="194"/>
        <v/>
      </c>
      <c r="G3093" s="12"/>
      <c r="L3093" s="4" t="str">
        <f t="shared" si="195"/>
        <v/>
      </c>
      <c r="M3093" s="4" t="str">
        <f t="shared" si="196"/>
        <v/>
      </c>
      <c r="N3093" s="4" t="str">
        <f t="shared" si="197"/>
        <v/>
      </c>
    </row>
    <row r="3094" spans="1:14" x14ac:dyDescent="0.25">
      <c r="A3094" s="12"/>
      <c r="B3094" s="8"/>
      <c r="C3094" s="32"/>
      <c r="D3094" s="33"/>
      <c r="E3094" s="12"/>
      <c r="F3094" s="4" t="str">
        <f t="shared" si="194"/>
        <v/>
      </c>
      <c r="G3094" s="12"/>
      <c r="L3094" s="4" t="str">
        <f t="shared" si="195"/>
        <v/>
      </c>
      <c r="M3094" s="4" t="str">
        <f t="shared" si="196"/>
        <v/>
      </c>
      <c r="N3094" s="4" t="str">
        <f t="shared" si="197"/>
        <v/>
      </c>
    </row>
    <row r="3095" spans="1:14" x14ac:dyDescent="0.25">
      <c r="A3095" s="12"/>
      <c r="B3095" s="8"/>
      <c r="C3095" s="32"/>
      <c r="D3095" s="33"/>
      <c r="E3095" s="12"/>
      <c r="F3095" s="4" t="str">
        <f t="shared" si="194"/>
        <v/>
      </c>
      <c r="G3095" s="12"/>
      <c r="L3095" s="4" t="str">
        <f t="shared" si="195"/>
        <v/>
      </c>
      <c r="M3095" s="4" t="str">
        <f t="shared" si="196"/>
        <v/>
      </c>
      <c r="N3095" s="4" t="str">
        <f t="shared" si="197"/>
        <v/>
      </c>
    </row>
    <row r="3096" spans="1:14" x14ac:dyDescent="0.25">
      <c r="A3096" s="12"/>
      <c r="B3096" s="8"/>
      <c r="C3096" s="32"/>
      <c r="D3096" s="33"/>
      <c r="E3096" s="12"/>
      <c r="F3096" s="4" t="str">
        <f t="shared" si="194"/>
        <v/>
      </c>
      <c r="G3096" s="12"/>
      <c r="L3096" s="4" t="str">
        <f t="shared" si="195"/>
        <v/>
      </c>
      <c r="M3096" s="4" t="str">
        <f t="shared" si="196"/>
        <v/>
      </c>
      <c r="N3096" s="4" t="str">
        <f t="shared" si="197"/>
        <v/>
      </c>
    </row>
    <row r="3097" spans="1:14" x14ac:dyDescent="0.25">
      <c r="A3097" s="12"/>
      <c r="B3097" s="8"/>
      <c r="C3097" s="32"/>
      <c r="D3097" s="33"/>
      <c r="E3097" s="12"/>
      <c r="F3097" s="4" t="str">
        <f t="shared" si="194"/>
        <v/>
      </c>
      <c r="G3097" s="12"/>
      <c r="L3097" s="4" t="str">
        <f t="shared" si="195"/>
        <v/>
      </c>
      <c r="M3097" s="4" t="str">
        <f t="shared" si="196"/>
        <v/>
      </c>
      <c r="N3097" s="4" t="str">
        <f t="shared" si="197"/>
        <v/>
      </c>
    </row>
    <row r="3098" spans="1:14" x14ac:dyDescent="0.25">
      <c r="A3098" s="12"/>
      <c r="B3098" s="8"/>
      <c r="C3098" s="32"/>
      <c r="D3098" s="33"/>
      <c r="E3098" s="12"/>
      <c r="F3098" s="4" t="str">
        <f t="shared" si="194"/>
        <v/>
      </c>
      <c r="G3098" s="12"/>
      <c r="L3098" s="4" t="str">
        <f t="shared" si="195"/>
        <v/>
      </c>
      <c r="M3098" s="4" t="str">
        <f t="shared" si="196"/>
        <v/>
      </c>
      <c r="N3098" s="4" t="str">
        <f t="shared" si="197"/>
        <v/>
      </c>
    </row>
    <row r="3099" spans="1:14" x14ac:dyDescent="0.25">
      <c r="A3099" s="12"/>
      <c r="B3099" s="8"/>
      <c r="C3099" s="32"/>
      <c r="D3099" s="33"/>
      <c r="E3099" s="12"/>
      <c r="F3099" s="4" t="str">
        <f t="shared" si="194"/>
        <v/>
      </c>
      <c r="G3099" s="12"/>
      <c r="L3099" s="4" t="str">
        <f t="shared" si="195"/>
        <v/>
      </c>
      <c r="M3099" s="4" t="str">
        <f t="shared" si="196"/>
        <v/>
      </c>
      <c r="N3099" s="4" t="str">
        <f t="shared" si="197"/>
        <v/>
      </c>
    </row>
    <row r="3100" spans="1:14" x14ac:dyDescent="0.25">
      <c r="A3100" s="12"/>
      <c r="B3100" s="8"/>
      <c r="C3100" s="32"/>
      <c r="D3100" s="33"/>
      <c r="E3100" s="12"/>
      <c r="F3100" s="4" t="str">
        <f t="shared" si="194"/>
        <v/>
      </c>
      <c r="G3100" s="12"/>
      <c r="L3100" s="4" t="str">
        <f t="shared" si="195"/>
        <v/>
      </c>
      <c r="M3100" s="4" t="str">
        <f t="shared" si="196"/>
        <v/>
      </c>
      <c r="N3100" s="4" t="str">
        <f t="shared" si="197"/>
        <v/>
      </c>
    </row>
    <row r="3101" spans="1:14" x14ac:dyDescent="0.25">
      <c r="A3101" s="12"/>
      <c r="B3101" s="8"/>
      <c r="C3101" s="32"/>
      <c r="D3101" s="33"/>
      <c r="E3101" s="12"/>
      <c r="F3101" s="4" t="str">
        <f t="shared" si="194"/>
        <v/>
      </c>
      <c r="G3101" s="12"/>
      <c r="L3101" s="4" t="str">
        <f t="shared" si="195"/>
        <v/>
      </c>
      <c r="M3101" s="4" t="str">
        <f t="shared" si="196"/>
        <v/>
      </c>
      <c r="N3101" s="4" t="str">
        <f t="shared" si="197"/>
        <v/>
      </c>
    </row>
    <row r="3102" spans="1:14" x14ac:dyDescent="0.25">
      <c r="A3102" s="12"/>
      <c r="B3102" s="8"/>
      <c r="C3102" s="32"/>
      <c r="D3102" s="33"/>
      <c r="E3102" s="12"/>
      <c r="F3102" s="4" t="str">
        <f t="shared" si="194"/>
        <v/>
      </c>
      <c r="G3102" s="12"/>
      <c r="L3102" s="4" t="str">
        <f t="shared" si="195"/>
        <v/>
      </c>
      <c r="M3102" s="4" t="str">
        <f t="shared" si="196"/>
        <v/>
      </c>
      <c r="N3102" s="4" t="str">
        <f t="shared" si="197"/>
        <v/>
      </c>
    </row>
    <row r="3103" spans="1:14" x14ac:dyDescent="0.25">
      <c r="A3103" s="12"/>
      <c r="B3103" s="8"/>
      <c r="C3103" s="32"/>
      <c r="D3103" s="33"/>
      <c r="E3103" s="12"/>
      <c r="F3103" s="4" t="str">
        <f t="shared" si="194"/>
        <v/>
      </c>
      <c r="G3103" s="12"/>
      <c r="L3103" s="4" t="str">
        <f t="shared" si="195"/>
        <v/>
      </c>
      <c r="M3103" s="4" t="str">
        <f t="shared" si="196"/>
        <v/>
      </c>
      <c r="N3103" s="4" t="str">
        <f t="shared" si="197"/>
        <v/>
      </c>
    </row>
    <row r="3104" spans="1:14" x14ac:dyDescent="0.25">
      <c r="A3104" s="12"/>
      <c r="B3104" s="8"/>
      <c r="C3104" s="32"/>
      <c r="D3104" s="33"/>
      <c r="E3104" s="12"/>
      <c r="F3104" s="4" t="str">
        <f t="shared" si="194"/>
        <v/>
      </c>
      <c r="G3104" s="12"/>
      <c r="L3104" s="4" t="str">
        <f t="shared" si="195"/>
        <v/>
      </c>
      <c r="M3104" s="4" t="str">
        <f t="shared" si="196"/>
        <v/>
      </c>
      <c r="N3104" s="4" t="str">
        <f t="shared" si="197"/>
        <v/>
      </c>
    </row>
    <row r="3105" spans="1:14" x14ac:dyDescent="0.25">
      <c r="A3105" s="12"/>
      <c r="B3105" s="8"/>
      <c r="C3105" s="32"/>
      <c r="D3105" s="33"/>
      <c r="E3105" s="12"/>
      <c r="F3105" s="4" t="str">
        <f t="shared" si="194"/>
        <v/>
      </c>
      <c r="G3105" s="12"/>
      <c r="L3105" s="4" t="str">
        <f t="shared" si="195"/>
        <v/>
      </c>
      <c r="M3105" s="4" t="str">
        <f t="shared" si="196"/>
        <v/>
      </c>
      <c r="N3105" s="4" t="str">
        <f t="shared" si="197"/>
        <v/>
      </c>
    </row>
    <row r="3106" spans="1:14" x14ac:dyDescent="0.25">
      <c r="A3106" s="12"/>
      <c r="B3106" s="8"/>
      <c r="C3106" s="32"/>
      <c r="D3106" s="33"/>
      <c r="E3106" s="12"/>
      <c r="F3106" s="4" t="str">
        <f t="shared" si="194"/>
        <v/>
      </c>
      <c r="G3106" s="12"/>
      <c r="L3106" s="4" t="str">
        <f t="shared" si="195"/>
        <v/>
      </c>
      <c r="M3106" s="4" t="str">
        <f t="shared" si="196"/>
        <v/>
      </c>
      <c r="N3106" s="4" t="str">
        <f t="shared" si="197"/>
        <v/>
      </c>
    </row>
    <row r="3107" spans="1:14" x14ac:dyDescent="0.25">
      <c r="A3107" s="12"/>
      <c r="B3107" s="8"/>
      <c r="C3107" s="32"/>
      <c r="D3107" s="33"/>
      <c r="E3107" s="12"/>
      <c r="F3107" s="4" t="str">
        <f t="shared" si="194"/>
        <v/>
      </c>
      <c r="G3107" s="12"/>
      <c r="L3107" s="4" t="str">
        <f t="shared" si="195"/>
        <v/>
      </c>
      <c r="M3107" s="4" t="str">
        <f t="shared" si="196"/>
        <v/>
      </c>
      <c r="N3107" s="4" t="str">
        <f t="shared" si="197"/>
        <v/>
      </c>
    </row>
    <row r="3108" spans="1:14" x14ac:dyDescent="0.25">
      <c r="A3108" s="12"/>
      <c r="B3108" s="8"/>
      <c r="C3108" s="32"/>
      <c r="D3108" s="33"/>
      <c r="E3108" s="12"/>
      <c r="F3108" s="4" t="str">
        <f t="shared" si="194"/>
        <v/>
      </c>
      <c r="G3108" s="12"/>
      <c r="L3108" s="4" t="str">
        <f t="shared" si="195"/>
        <v/>
      </c>
      <c r="M3108" s="4" t="str">
        <f t="shared" si="196"/>
        <v/>
      </c>
      <c r="N3108" s="4" t="str">
        <f t="shared" si="197"/>
        <v/>
      </c>
    </row>
    <row r="3109" spans="1:14" x14ac:dyDescent="0.25">
      <c r="A3109" s="12"/>
      <c r="B3109" s="8"/>
      <c r="C3109" s="32"/>
      <c r="D3109" s="33"/>
      <c r="E3109" s="12"/>
      <c r="F3109" s="4" t="str">
        <f t="shared" si="194"/>
        <v/>
      </c>
      <c r="G3109" s="12"/>
      <c r="L3109" s="4" t="str">
        <f t="shared" si="195"/>
        <v/>
      </c>
      <c r="M3109" s="4" t="str">
        <f t="shared" si="196"/>
        <v/>
      </c>
      <c r="N3109" s="4" t="str">
        <f t="shared" si="197"/>
        <v/>
      </c>
    </row>
    <row r="3110" spans="1:14" x14ac:dyDescent="0.25">
      <c r="A3110" s="12"/>
      <c r="B3110" s="8"/>
      <c r="C3110" s="32"/>
      <c r="D3110" s="33"/>
      <c r="E3110" s="12"/>
      <c r="F3110" s="4" t="str">
        <f t="shared" si="194"/>
        <v/>
      </c>
      <c r="G3110" s="12"/>
      <c r="L3110" s="4" t="str">
        <f t="shared" si="195"/>
        <v/>
      </c>
      <c r="M3110" s="4" t="str">
        <f t="shared" si="196"/>
        <v/>
      </c>
      <c r="N3110" s="4" t="str">
        <f t="shared" si="197"/>
        <v/>
      </c>
    </row>
    <row r="3111" spans="1:14" x14ac:dyDescent="0.25">
      <c r="A3111" s="12"/>
      <c r="B3111" s="8"/>
      <c r="C3111" s="32"/>
      <c r="D3111" s="33"/>
      <c r="E3111" s="12"/>
      <c r="F3111" s="4" t="str">
        <f t="shared" si="194"/>
        <v/>
      </c>
      <c r="G3111" s="12"/>
      <c r="L3111" s="4" t="str">
        <f t="shared" si="195"/>
        <v/>
      </c>
      <c r="M3111" s="4" t="str">
        <f t="shared" si="196"/>
        <v/>
      </c>
      <c r="N3111" s="4" t="str">
        <f t="shared" si="197"/>
        <v/>
      </c>
    </row>
    <row r="3112" spans="1:14" x14ac:dyDescent="0.25">
      <c r="A3112" s="12"/>
      <c r="B3112" s="8"/>
      <c r="C3112" s="32"/>
      <c r="D3112" s="33"/>
      <c r="E3112" s="12"/>
      <c r="F3112" s="4" t="str">
        <f t="shared" si="194"/>
        <v/>
      </c>
      <c r="G3112" s="12"/>
      <c r="L3112" s="4" t="str">
        <f t="shared" si="195"/>
        <v/>
      </c>
      <c r="M3112" s="4" t="str">
        <f t="shared" si="196"/>
        <v/>
      </c>
      <c r="N3112" s="4" t="str">
        <f t="shared" si="197"/>
        <v/>
      </c>
    </row>
    <row r="3113" spans="1:14" x14ac:dyDescent="0.25">
      <c r="A3113" s="12"/>
      <c r="B3113" s="8"/>
      <c r="C3113" s="32"/>
      <c r="D3113" s="33"/>
      <c r="E3113" s="12"/>
      <c r="F3113" s="4" t="str">
        <f t="shared" si="194"/>
        <v/>
      </c>
      <c r="G3113" s="12"/>
      <c r="L3113" s="4" t="str">
        <f t="shared" si="195"/>
        <v/>
      </c>
      <c r="M3113" s="4" t="str">
        <f t="shared" si="196"/>
        <v/>
      </c>
      <c r="N3113" s="4" t="str">
        <f t="shared" si="197"/>
        <v/>
      </c>
    </row>
    <row r="3114" spans="1:14" x14ac:dyDescent="0.25">
      <c r="A3114" s="12"/>
      <c r="B3114" s="8"/>
      <c r="C3114" s="32"/>
      <c r="D3114" s="33"/>
      <c r="E3114" s="12"/>
      <c r="F3114" s="4" t="str">
        <f t="shared" si="194"/>
        <v/>
      </c>
      <c r="G3114" s="12"/>
      <c r="L3114" s="4" t="str">
        <f t="shared" si="195"/>
        <v/>
      </c>
      <c r="M3114" s="4" t="str">
        <f t="shared" si="196"/>
        <v/>
      </c>
      <c r="N3114" s="4" t="str">
        <f t="shared" si="197"/>
        <v/>
      </c>
    </row>
    <row r="3115" spans="1:14" x14ac:dyDescent="0.25">
      <c r="A3115" s="12"/>
      <c r="B3115" s="8"/>
      <c r="C3115" s="32"/>
      <c r="D3115" s="33"/>
      <c r="E3115" s="12"/>
      <c r="F3115" s="4" t="str">
        <f t="shared" si="194"/>
        <v/>
      </c>
      <c r="G3115" s="12"/>
      <c r="L3115" s="4" t="str">
        <f t="shared" si="195"/>
        <v/>
      </c>
      <c r="M3115" s="4" t="str">
        <f t="shared" si="196"/>
        <v/>
      </c>
      <c r="N3115" s="4" t="str">
        <f t="shared" si="197"/>
        <v/>
      </c>
    </row>
    <row r="3116" spans="1:14" x14ac:dyDescent="0.25">
      <c r="A3116" s="12"/>
      <c r="B3116" s="8"/>
      <c r="C3116" s="32"/>
      <c r="D3116" s="33"/>
      <c r="E3116" s="12"/>
      <c r="F3116" s="4" t="str">
        <f t="shared" si="194"/>
        <v/>
      </c>
      <c r="G3116" s="12"/>
      <c r="L3116" s="4" t="str">
        <f t="shared" si="195"/>
        <v/>
      </c>
      <c r="M3116" s="4" t="str">
        <f t="shared" si="196"/>
        <v/>
      </c>
      <c r="N3116" s="4" t="str">
        <f t="shared" si="197"/>
        <v/>
      </c>
    </row>
    <row r="3117" spans="1:14" x14ac:dyDescent="0.25">
      <c r="A3117" s="12"/>
      <c r="B3117" s="8"/>
      <c r="C3117" s="32"/>
      <c r="D3117" s="33"/>
      <c r="E3117" s="12"/>
      <c r="F3117" s="4" t="str">
        <f t="shared" si="194"/>
        <v/>
      </c>
      <c r="G3117" s="12"/>
      <c r="L3117" s="4" t="str">
        <f t="shared" si="195"/>
        <v/>
      </c>
      <c r="M3117" s="4" t="str">
        <f t="shared" si="196"/>
        <v/>
      </c>
      <c r="N3117" s="4" t="str">
        <f t="shared" si="197"/>
        <v/>
      </c>
    </row>
    <row r="3118" spans="1:14" x14ac:dyDescent="0.25">
      <c r="A3118" s="12"/>
      <c r="B3118" s="8"/>
      <c r="C3118" s="32"/>
      <c r="D3118" s="33"/>
      <c r="E3118" s="12"/>
      <c r="F3118" s="4" t="str">
        <f t="shared" si="194"/>
        <v/>
      </c>
      <c r="G3118" s="12"/>
      <c r="L3118" s="4" t="str">
        <f t="shared" si="195"/>
        <v/>
      </c>
      <c r="M3118" s="4" t="str">
        <f t="shared" si="196"/>
        <v/>
      </c>
      <c r="N3118" s="4" t="str">
        <f t="shared" si="197"/>
        <v/>
      </c>
    </row>
    <row r="3119" spans="1:14" x14ac:dyDescent="0.25">
      <c r="A3119" s="12"/>
      <c r="B3119" s="8"/>
      <c r="C3119" s="32"/>
      <c r="D3119" s="33"/>
      <c r="E3119" s="12"/>
      <c r="F3119" s="4" t="str">
        <f t="shared" si="194"/>
        <v/>
      </c>
      <c r="G3119" s="12"/>
      <c r="L3119" s="4" t="str">
        <f t="shared" si="195"/>
        <v/>
      </c>
      <c r="M3119" s="4" t="str">
        <f t="shared" si="196"/>
        <v/>
      </c>
      <c r="N3119" s="4" t="str">
        <f t="shared" si="197"/>
        <v/>
      </c>
    </row>
    <row r="3120" spans="1:14" x14ac:dyDescent="0.25">
      <c r="A3120" s="12"/>
      <c r="B3120" s="8"/>
      <c r="C3120" s="32"/>
      <c r="D3120" s="33"/>
      <c r="E3120" s="12"/>
      <c r="F3120" s="4" t="str">
        <f t="shared" si="194"/>
        <v/>
      </c>
      <c r="G3120" s="12"/>
      <c r="L3120" s="4" t="str">
        <f t="shared" si="195"/>
        <v/>
      </c>
      <c r="M3120" s="4" t="str">
        <f t="shared" si="196"/>
        <v/>
      </c>
      <c r="N3120" s="4" t="str">
        <f t="shared" si="197"/>
        <v/>
      </c>
    </row>
    <row r="3121" spans="1:14" x14ac:dyDescent="0.25">
      <c r="A3121" s="12"/>
      <c r="B3121" s="8"/>
      <c r="C3121" s="32"/>
      <c r="D3121" s="33"/>
      <c r="E3121" s="12"/>
      <c r="F3121" s="4" t="str">
        <f t="shared" si="194"/>
        <v/>
      </c>
      <c r="G3121" s="12"/>
      <c r="L3121" s="4" t="str">
        <f t="shared" si="195"/>
        <v/>
      </c>
      <c r="M3121" s="4" t="str">
        <f t="shared" si="196"/>
        <v/>
      </c>
      <c r="N3121" s="4" t="str">
        <f t="shared" si="197"/>
        <v/>
      </c>
    </row>
    <row r="3122" spans="1:14" x14ac:dyDescent="0.25">
      <c r="A3122" s="12"/>
      <c r="B3122" s="8"/>
      <c r="C3122" s="32"/>
      <c r="D3122" s="33"/>
      <c r="E3122" s="12"/>
      <c r="F3122" s="4" t="str">
        <f t="shared" si="194"/>
        <v/>
      </c>
      <c r="G3122" s="12"/>
      <c r="L3122" s="4" t="str">
        <f t="shared" si="195"/>
        <v/>
      </c>
      <c r="M3122" s="4" t="str">
        <f t="shared" si="196"/>
        <v/>
      </c>
      <c r="N3122" s="4" t="str">
        <f t="shared" si="197"/>
        <v/>
      </c>
    </row>
    <row r="3123" spans="1:14" x14ac:dyDescent="0.25">
      <c r="A3123" s="12"/>
      <c r="B3123" s="8"/>
      <c r="C3123" s="32"/>
      <c r="D3123" s="33"/>
      <c r="E3123" s="12"/>
      <c r="F3123" s="4" t="str">
        <f t="shared" si="194"/>
        <v/>
      </c>
      <c r="G3123" s="12"/>
      <c r="L3123" s="4" t="str">
        <f t="shared" si="195"/>
        <v/>
      </c>
      <c r="M3123" s="4" t="str">
        <f t="shared" si="196"/>
        <v/>
      </c>
      <c r="N3123" s="4" t="str">
        <f t="shared" si="197"/>
        <v/>
      </c>
    </row>
    <row r="3124" spans="1:14" x14ac:dyDescent="0.25">
      <c r="A3124" s="12"/>
      <c r="B3124" s="8"/>
      <c r="C3124" s="32"/>
      <c r="D3124" s="33"/>
      <c r="E3124" s="12"/>
      <c r="F3124" s="4" t="str">
        <f t="shared" si="194"/>
        <v/>
      </c>
      <c r="G3124" s="12"/>
      <c r="L3124" s="4" t="str">
        <f t="shared" si="195"/>
        <v/>
      </c>
      <c r="M3124" s="4" t="str">
        <f t="shared" si="196"/>
        <v/>
      </c>
      <c r="N3124" s="4" t="str">
        <f t="shared" si="197"/>
        <v/>
      </c>
    </row>
    <row r="3125" spans="1:14" x14ac:dyDescent="0.25">
      <c r="A3125" s="12"/>
      <c r="B3125" s="8"/>
      <c r="C3125" s="32"/>
      <c r="D3125" s="33"/>
      <c r="E3125" s="12"/>
      <c r="F3125" s="4" t="str">
        <f t="shared" si="194"/>
        <v/>
      </c>
      <c r="G3125" s="12"/>
      <c r="L3125" s="4" t="str">
        <f t="shared" si="195"/>
        <v/>
      </c>
      <c r="M3125" s="4" t="str">
        <f t="shared" si="196"/>
        <v/>
      </c>
      <c r="N3125" s="4" t="str">
        <f t="shared" si="197"/>
        <v/>
      </c>
    </row>
    <row r="3126" spans="1:14" x14ac:dyDescent="0.25">
      <c r="A3126" s="12"/>
      <c r="B3126" s="8"/>
      <c r="C3126" s="32"/>
      <c r="D3126" s="33"/>
      <c r="E3126" s="12"/>
      <c r="F3126" s="4" t="str">
        <f t="shared" si="194"/>
        <v/>
      </c>
      <c r="G3126" s="12"/>
      <c r="L3126" s="4" t="str">
        <f t="shared" si="195"/>
        <v/>
      </c>
      <c r="M3126" s="4" t="str">
        <f t="shared" si="196"/>
        <v/>
      </c>
      <c r="N3126" s="4" t="str">
        <f t="shared" si="197"/>
        <v/>
      </c>
    </row>
    <row r="3127" spans="1:14" x14ac:dyDescent="0.25">
      <c r="A3127" s="12"/>
      <c r="B3127" s="8"/>
      <c r="C3127" s="32"/>
      <c r="D3127" s="33"/>
      <c r="E3127" s="12"/>
      <c r="F3127" s="4" t="str">
        <f t="shared" si="194"/>
        <v/>
      </c>
      <c r="G3127" s="12"/>
      <c r="L3127" s="4" t="str">
        <f t="shared" si="195"/>
        <v/>
      </c>
      <c r="M3127" s="4" t="str">
        <f t="shared" si="196"/>
        <v/>
      </c>
      <c r="N3127" s="4" t="str">
        <f t="shared" si="197"/>
        <v/>
      </c>
    </row>
    <row r="3128" spans="1:14" x14ac:dyDescent="0.25">
      <c r="A3128" s="12"/>
      <c r="B3128" s="8"/>
      <c r="C3128" s="32"/>
      <c r="D3128" s="33"/>
      <c r="E3128" s="12"/>
      <c r="F3128" s="4" t="str">
        <f t="shared" si="194"/>
        <v/>
      </c>
      <c r="G3128" s="12"/>
      <c r="L3128" s="4" t="str">
        <f t="shared" si="195"/>
        <v/>
      </c>
      <c r="M3128" s="4" t="str">
        <f t="shared" si="196"/>
        <v/>
      </c>
      <c r="N3128" s="4" t="str">
        <f t="shared" si="197"/>
        <v/>
      </c>
    </row>
    <row r="3129" spans="1:14" x14ac:dyDescent="0.25">
      <c r="A3129" s="12"/>
      <c r="B3129" s="8"/>
      <c r="C3129" s="32"/>
      <c r="D3129" s="33"/>
      <c r="E3129" s="12"/>
      <c r="F3129" s="4" t="str">
        <f t="shared" si="194"/>
        <v/>
      </c>
      <c r="G3129" s="12"/>
      <c r="L3129" s="4" t="str">
        <f t="shared" si="195"/>
        <v/>
      </c>
      <c r="M3129" s="4" t="str">
        <f t="shared" si="196"/>
        <v/>
      </c>
      <c r="N3129" s="4" t="str">
        <f t="shared" si="197"/>
        <v/>
      </c>
    </row>
    <row r="3130" spans="1:14" x14ac:dyDescent="0.25">
      <c r="A3130" s="12"/>
      <c r="B3130" s="8"/>
      <c r="C3130" s="32"/>
      <c r="D3130" s="33"/>
      <c r="E3130" s="12"/>
      <c r="F3130" s="4" t="str">
        <f t="shared" si="194"/>
        <v/>
      </c>
      <c r="G3130" s="12"/>
      <c r="L3130" s="4" t="str">
        <f t="shared" si="195"/>
        <v/>
      </c>
      <c r="M3130" s="4" t="str">
        <f t="shared" si="196"/>
        <v/>
      </c>
      <c r="N3130" s="4" t="str">
        <f t="shared" si="197"/>
        <v/>
      </c>
    </row>
    <row r="3131" spans="1:14" x14ac:dyDescent="0.25">
      <c r="A3131" s="12"/>
      <c r="B3131" s="8"/>
      <c r="C3131" s="32"/>
      <c r="D3131" s="33"/>
      <c r="E3131" s="12"/>
      <c r="F3131" s="4" t="str">
        <f t="shared" si="194"/>
        <v/>
      </c>
      <c r="G3131" s="12"/>
      <c r="L3131" s="4" t="str">
        <f t="shared" si="195"/>
        <v/>
      </c>
      <c r="M3131" s="4" t="str">
        <f t="shared" si="196"/>
        <v/>
      </c>
      <c r="N3131" s="4" t="str">
        <f t="shared" si="197"/>
        <v/>
      </c>
    </row>
    <row r="3132" spans="1:14" x14ac:dyDescent="0.25">
      <c r="A3132" s="12"/>
      <c r="B3132" s="8"/>
      <c r="C3132" s="32"/>
      <c r="D3132" s="33"/>
      <c r="E3132" s="12"/>
      <c r="F3132" s="4" t="str">
        <f t="shared" si="194"/>
        <v/>
      </c>
      <c r="G3132" s="12"/>
      <c r="L3132" s="4" t="str">
        <f t="shared" si="195"/>
        <v/>
      </c>
      <c r="M3132" s="4" t="str">
        <f t="shared" si="196"/>
        <v/>
      </c>
      <c r="N3132" s="4" t="str">
        <f t="shared" si="197"/>
        <v/>
      </c>
    </row>
    <row r="3133" spans="1:14" x14ac:dyDescent="0.25">
      <c r="A3133" s="12"/>
      <c r="B3133" s="8"/>
      <c r="C3133" s="32"/>
      <c r="D3133" s="33"/>
      <c r="E3133" s="12"/>
      <c r="F3133" s="4" t="str">
        <f t="shared" si="194"/>
        <v/>
      </c>
      <c r="G3133" s="12"/>
      <c r="L3133" s="4" t="str">
        <f t="shared" si="195"/>
        <v/>
      </c>
      <c r="M3133" s="4" t="str">
        <f t="shared" si="196"/>
        <v/>
      </c>
      <c r="N3133" s="4" t="str">
        <f t="shared" si="197"/>
        <v/>
      </c>
    </row>
    <row r="3134" spans="1:14" x14ac:dyDescent="0.25">
      <c r="A3134" s="12"/>
      <c r="B3134" s="8"/>
      <c r="C3134" s="32"/>
      <c r="D3134" s="33"/>
      <c r="E3134" s="12"/>
      <c r="F3134" s="4" t="str">
        <f t="shared" si="194"/>
        <v/>
      </c>
      <c r="G3134" s="12"/>
      <c r="L3134" s="4" t="str">
        <f t="shared" si="195"/>
        <v/>
      </c>
      <c r="M3134" s="4" t="str">
        <f t="shared" si="196"/>
        <v/>
      </c>
      <c r="N3134" s="4" t="str">
        <f t="shared" si="197"/>
        <v/>
      </c>
    </row>
    <row r="3135" spans="1:14" x14ac:dyDescent="0.25">
      <c r="A3135" s="12"/>
      <c r="B3135" s="8"/>
      <c r="C3135" s="32"/>
      <c r="D3135" s="33"/>
      <c r="E3135" s="12"/>
      <c r="F3135" s="4" t="str">
        <f t="shared" si="194"/>
        <v/>
      </c>
      <c r="G3135" s="12"/>
      <c r="L3135" s="4" t="str">
        <f t="shared" si="195"/>
        <v/>
      </c>
      <c r="M3135" s="4" t="str">
        <f t="shared" si="196"/>
        <v/>
      </c>
      <c r="N3135" s="4" t="str">
        <f t="shared" si="197"/>
        <v/>
      </c>
    </row>
    <row r="3136" spans="1:14" x14ac:dyDescent="0.25">
      <c r="A3136" s="12"/>
      <c r="B3136" s="8"/>
      <c r="C3136" s="32"/>
      <c r="D3136" s="33"/>
      <c r="E3136" s="12"/>
      <c r="F3136" s="4" t="str">
        <f t="shared" si="194"/>
        <v/>
      </c>
      <c r="G3136" s="12"/>
      <c r="L3136" s="4" t="str">
        <f t="shared" si="195"/>
        <v/>
      </c>
      <c r="M3136" s="4" t="str">
        <f t="shared" si="196"/>
        <v/>
      </c>
      <c r="N3136" s="4" t="str">
        <f t="shared" si="197"/>
        <v/>
      </c>
    </row>
    <row r="3137" spans="1:14" x14ac:dyDescent="0.25">
      <c r="A3137" s="12"/>
      <c r="B3137" s="8"/>
      <c r="C3137" s="32"/>
      <c r="D3137" s="33"/>
      <c r="E3137" s="12"/>
      <c r="F3137" s="4" t="str">
        <f t="shared" si="194"/>
        <v/>
      </c>
      <c r="G3137" s="12"/>
      <c r="L3137" s="4" t="str">
        <f t="shared" si="195"/>
        <v/>
      </c>
      <c r="M3137" s="4" t="str">
        <f t="shared" si="196"/>
        <v/>
      </c>
      <c r="N3137" s="4" t="str">
        <f t="shared" si="197"/>
        <v/>
      </c>
    </row>
    <row r="3138" spans="1:14" x14ac:dyDescent="0.25">
      <c r="A3138" s="12"/>
      <c r="B3138" s="8"/>
      <c r="C3138" s="32"/>
      <c r="D3138" s="33"/>
      <c r="E3138" s="12"/>
      <c r="F3138" s="4" t="str">
        <f t="shared" si="194"/>
        <v/>
      </c>
      <c r="G3138" s="12"/>
      <c r="L3138" s="4" t="str">
        <f t="shared" si="195"/>
        <v/>
      </c>
      <c r="M3138" s="4" t="str">
        <f t="shared" si="196"/>
        <v/>
      </c>
      <c r="N3138" s="4" t="str">
        <f t="shared" si="197"/>
        <v/>
      </c>
    </row>
    <row r="3139" spans="1:14" x14ac:dyDescent="0.25">
      <c r="A3139" s="12"/>
      <c r="B3139" s="8"/>
      <c r="C3139" s="32"/>
      <c r="D3139" s="33"/>
      <c r="E3139" s="12"/>
      <c r="F3139" s="4" t="str">
        <f t="shared" si="194"/>
        <v/>
      </c>
      <c r="G3139" s="12"/>
      <c r="L3139" s="4" t="str">
        <f t="shared" si="195"/>
        <v/>
      </c>
      <c r="M3139" s="4" t="str">
        <f t="shared" si="196"/>
        <v/>
      </c>
      <c r="N3139" s="4" t="str">
        <f t="shared" si="197"/>
        <v/>
      </c>
    </row>
    <row r="3140" spans="1:14" x14ac:dyDescent="0.25">
      <c r="A3140" s="12"/>
      <c r="B3140" s="8"/>
      <c r="C3140" s="32"/>
      <c r="D3140" s="33"/>
      <c r="E3140" s="12"/>
      <c r="F3140" s="4" t="str">
        <f t="shared" si="194"/>
        <v/>
      </c>
      <c r="G3140" s="12"/>
      <c r="L3140" s="4" t="str">
        <f t="shared" si="195"/>
        <v/>
      </c>
      <c r="M3140" s="4" t="str">
        <f t="shared" si="196"/>
        <v/>
      </c>
      <c r="N3140" s="4" t="str">
        <f t="shared" si="197"/>
        <v/>
      </c>
    </row>
    <row r="3141" spans="1:14" x14ac:dyDescent="0.25">
      <c r="A3141" s="12"/>
      <c r="B3141" s="8"/>
      <c r="C3141" s="32"/>
      <c r="D3141" s="33"/>
      <c r="E3141" s="12"/>
      <c r="F3141" s="4" t="str">
        <f t="shared" si="194"/>
        <v/>
      </c>
      <c r="G3141" s="12"/>
      <c r="L3141" s="4" t="str">
        <f t="shared" si="195"/>
        <v/>
      </c>
      <c r="M3141" s="4" t="str">
        <f t="shared" si="196"/>
        <v/>
      </c>
      <c r="N3141" s="4" t="str">
        <f t="shared" si="197"/>
        <v/>
      </c>
    </row>
    <row r="3142" spans="1:14" x14ac:dyDescent="0.25">
      <c r="A3142" s="12"/>
      <c r="B3142" s="8"/>
      <c r="C3142" s="32"/>
      <c r="D3142" s="33"/>
      <c r="E3142" s="12"/>
      <c r="F3142" s="4" t="str">
        <f t="shared" si="194"/>
        <v/>
      </c>
      <c r="G3142" s="12"/>
      <c r="L3142" s="4" t="str">
        <f t="shared" si="195"/>
        <v/>
      </c>
      <c r="M3142" s="4" t="str">
        <f t="shared" si="196"/>
        <v/>
      </c>
      <c r="N3142" s="4" t="str">
        <f t="shared" si="197"/>
        <v/>
      </c>
    </row>
    <row r="3143" spans="1:14" x14ac:dyDescent="0.25">
      <c r="A3143" s="12"/>
      <c r="B3143" s="8"/>
      <c r="C3143" s="32"/>
      <c r="D3143" s="33"/>
      <c r="E3143" s="12"/>
      <c r="F3143" s="4" t="str">
        <f t="shared" si="194"/>
        <v/>
      </c>
      <c r="G3143" s="12"/>
      <c r="L3143" s="4" t="str">
        <f t="shared" si="195"/>
        <v/>
      </c>
      <c r="M3143" s="4" t="str">
        <f t="shared" si="196"/>
        <v/>
      </c>
      <c r="N3143" s="4" t="str">
        <f t="shared" si="197"/>
        <v/>
      </c>
    </row>
    <row r="3144" spans="1:14" x14ac:dyDescent="0.25">
      <c r="A3144" s="12"/>
      <c r="B3144" s="8"/>
      <c r="C3144" s="32"/>
      <c r="D3144" s="33"/>
      <c r="E3144" s="12"/>
      <c r="F3144" s="4" t="str">
        <f t="shared" si="194"/>
        <v/>
      </c>
      <c r="G3144" s="12"/>
      <c r="L3144" s="4" t="str">
        <f t="shared" si="195"/>
        <v/>
      </c>
      <c r="M3144" s="4" t="str">
        <f t="shared" si="196"/>
        <v/>
      </c>
      <c r="N3144" s="4" t="str">
        <f t="shared" si="197"/>
        <v/>
      </c>
    </row>
    <row r="3145" spans="1:14" x14ac:dyDescent="0.25">
      <c r="A3145" s="12"/>
      <c r="B3145" s="8"/>
      <c r="C3145" s="32"/>
      <c r="D3145" s="33"/>
      <c r="E3145" s="12"/>
      <c r="F3145" s="4" t="str">
        <f t="shared" si="194"/>
        <v/>
      </c>
      <c r="G3145" s="12"/>
      <c r="L3145" s="4" t="str">
        <f t="shared" si="195"/>
        <v/>
      </c>
      <c r="M3145" s="4" t="str">
        <f t="shared" si="196"/>
        <v/>
      </c>
      <c r="N3145" s="4" t="str">
        <f t="shared" si="197"/>
        <v/>
      </c>
    </row>
    <row r="3146" spans="1:14" x14ac:dyDescent="0.25">
      <c r="A3146" s="12"/>
      <c r="B3146" s="8"/>
      <c r="C3146" s="32"/>
      <c r="D3146" s="33"/>
      <c r="E3146" s="12"/>
      <c r="F3146" s="4" t="str">
        <f t="shared" si="194"/>
        <v/>
      </c>
      <c r="G3146" s="12"/>
      <c r="L3146" s="4" t="str">
        <f t="shared" si="195"/>
        <v/>
      </c>
      <c r="M3146" s="4" t="str">
        <f t="shared" si="196"/>
        <v/>
      </c>
      <c r="N3146" s="4" t="str">
        <f t="shared" si="197"/>
        <v/>
      </c>
    </row>
    <row r="3147" spans="1:14" x14ac:dyDescent="0.25">
      <c r="A3147" s="12"/>
      <c r="B3147" s="8"/>
      <c r="C3147" s="32"/>
      <c r="D3147" s="33"/>
      <c r="E3147" s="12"/>
      <c r="F3147" s="4" t="str">
        <f t="shared" si="194"/>
        <v/>
      </c>
      <c r="G3147" s="12"/>
      <c r="L3147" s="4" t="str">
        <f t="shared" si="195"/>
        <v/>
      </c>
      <c r="M3147" s="4" t="str">
        <f t="shared" si="196"/>
        <v/>
      </c>
      <c r="N3147" s="4" t="str">
        <f t="shared" si="197"/>
        <v/>
      </c>
    </row>
    <row r="3148" spans="1:14" x14ac:dyDescent="0.25">
      <c r="A3148" s="12"/>
      <c r="B3148" s="8"/>
      <c r="C3148" s="32"/>
      <c r="D3148" s="33"/>
      <c r="E3148" s="12"/>
      <c r="F3148" s="4" t="str">
        <f t="shared" ref="F3148:F3211" si="198">IF(COUNTIF($B3148:$D3148, "")=3, "", IF(OR($C3148="", $D3148="", $C3148&gt;$J$3, $C3148&lt;$J$4, $D3148&gt;$J$5, $D3148&lt;$J$6), $J$9, $J$8))</f>
        <v/>
      </c>
      <c r="G3148" s="12"/>
      <c r="L3148" s="4" t="str">
        <f t="shared" ref="L3148:L3211" si="199">IF(B3148="", "", IF(COUNTIF(B$11:B$5010, B3148)&gt;1, "X", ""))</f>
        <v/>
      </c>
      <c r="M3148" s="4" t="str">
        <f t="shared" ref="M3148:M3211" si="200">IF(C3148="", "", IF(ISNUMBER(C3148)=FALSE, "X", ""))</f>
        <v/>
      </c>
      <c r="N3148" s="4" t="str">
        <f t="shared" ref="N3148:N3211" si="201">IF(D3148="", "", IF(ISNUMBER(D3148)=FALSE, "X", ""))</f>
        <v/>
      </c>
    </row>
    <row r="3149" spans="1:14" x14ac:dyDescent="0.25">
      <c r="A3149" s="12"/>
      <c r="B3149" s="8"/>
      <c r="C3149" s="32"/>
      <c r="D3149" s="33"/>
      <c r="E3149" s="12"/>
      <c r="F3149" s="4" t="str">
        <f t="shared" si="198"/>
        <v/>
      </c>
      <c r="G3149" s="12"/>
      <c r="L3149" s="4" t="str">
        <f t="shared" si="199"/>
        <v/>
      </c>
      <c r="M3149" s="4" t="str">
        <f t="shared" si="200"/>
        <v/>
      </c>
      <c r="N3149" s="4" t="str">
        <f t="shared" si="201"/>
        <v/>
      </c>
    </row>
    <row r="3150" spans="1:14" x14ac:dyDescent="0.25">
      <c r="A3150" s="12"/>
      <c r="B3150" s="8"/>
      <c r="C3150" s="32"/>
      <c r="D3150" s="33"/>
      <c r="E3150" s="12"/>
      <c r="F3150" s="4" t="str">
        <f t="shared" si="198"/>
        <v/>
      </c>
      <c r="G3150" s="12"/>
      <c r="L3150" s="4" t="str">
        <f t="shared" si="199"/>
        <v/>
      </c>
      <c r="M3150" s="4" t="str">
        <f t="shared" si="200"/>
        <v/>
      </c>
      <c r="N3150" s="4" t="str">
        <f t="shared" si="201"/>
        <v/>
      </c>
    </row>
    <row r="3151" spans="1:14" x14ac:dyDescent="0.25">
      <c r="A3151" s="12"/>
      <c r="B3151" s="8"/>
      <c r="C3151" s="32"/>
      <c r="D3151" s="33"/>
      <c r="E3151" s="12"/>
      <c r="F3151" s="4" t="str">
        <f t="shared" si="198"/>
        <v/>
      </c>
      <c r="G3151" s="12"/>
      <c r="L3151" s="4" t="str">
        <f t="shared" si="199"/>
        <v/>
      </c>
      <c r="M3151" s="4" t="str">
        <f t="shared" si="200"/>
        <v/>
      </c>
      <c r="N3151" s="4" t="str">
        <f t="shared" si="201"/>
        <v/>
      </c>
    </row>
    <row r="3152" spans="1:14" x14ac:dyDescent="0.25">
      <c r="A3152" s="12"/>
      <c r="B3152" s="8"/>
      <c r="C3152" s="32"/>
      <c r="D3152" s="33"/>
      <c r="E3152" s="12"/>
      <c r="F3152" s="4" t="str">
        <f t="shared" si="198"/>
        <v/>
      </c>
      <c r="G3152" s="12"/>
      <c r="L3152" s="4" t="str">
        <f t="shared" si="199"/>
        <v/>
      </c>
      <c r="M3152" s="4" t="str">
        <f t="shared" si="200"/>
        <v/>
      </c>
      <c r="N3152" s="4" t="str">
        <f t="shared" si="201"/>
        <v/>
      </c>
    </row>
    <row r="3153" spans="1:14" x14ac:dyDescent="0.25">
      <c r="A3153" s="12"/>
      <c r="B3153" s="8"/>
      <c r="C3153" s="32"/>
      <c r="D3153" s="33"/>
      <c r="E3153" s="12"/>
      <c r="F3153" s="4" t="str">
        <f t="shared" si="198"/>
        <v/>
      </c>
      <c r="G3153" s="12"/>
      <c r="L3153" s="4" t="str">
        <f t="shared" si="199"/>
        <v/>
      </c>
      <c r="M3153" s="4" t="str">
        <f t="shared" si="200"/>
        <v/>
      </c>
      <c r="N3153" s="4" t="str">
        <f t="shared" si="201"/>
        <v/>
      </c>
    </row>
    <row r="3154" spans="1:14" x14ac:dyDescent="0.25">
      <c r="A3154" s="12"/>
      <c r="B3154" s="8"/>
      <c r="C3154" s="32"/>
      <c r="D3154" s="33"/>
      <c r="E3154" s="12"/>
      <c r="F3154" s="4" t="str">
        <f t="shared" si="198"/>
        <v/>
      </c>
      <c r="G3154" s="12"/>
      <c r="L3154" s="4" t="str">
        <f t="shared" si="199"/>
        <v/>
      </c>
      <c r="M3154" s="4" t="str">
        <f t="shared" si="200"/>
        <v/>
      </c>
      <c r="N3154" s="4" t="str">
        <f t="shared" si="201"/>
        <v/>
      </c>
    </row>
    <row r="3155" spans="1:14" x14ac:dyDescent="0.25">
      <c r="A3155" s="12"/>
      <c r="B3155" s="8"/>
      <c r="C3155" s="32"/>
      <c r="D3155" s="33"/>
      <c r="E3155" s="12"/>
      <c r="F3155" s="4" t="str">
        <f t="shared" si="198"/>
        <v/>
      </c>
      <c r="G3155" s="12"/>
      <c r="L3155" s="4" t="str">
        <f t="shared" si="199"/>
        <v/>
      </c>
      <c r="M3155" s="4" t="str">
        <f t="shared" si="200"/>
        <v/>
      </c>
      <c r="N3155" s="4" t="str">
        <f t="shared" si="201"/>
        <v/>
      </c>
    </row>
    <row r="3156" spans="1:14" x14ac:dyDescent="0.25">
      <c r="A3156" s="12"/>
      <c r="B3156" s="8"/>
      <c r="C3156" s="32"/>
      <c r="D3156" s="33"/>
      <c r="E3156" s="12"/>
      <c r="F3156" s="4" t="str">
        <f t="shared" si="198"/>
        <v/>
      </c>
      <c r="G3156" s="12"/>
      <c r="L3156" s="4" t="str">
        <f t="shared" si="199"/>
        <v/>
      </c>
      <c r="M3156" s="4" t="str">
        <f t="shared" si="200"/>
        <v/>
      </c>
      <c r="N3156" s="4" t="str">
        <f t="shared" si="201"/>
        <v/>
      </c>
    </row>
    <row r="3157" spans="1:14" x14ac:dyDescent="0.25">
      <c r="A3157" s="12"/>
      <c r="B3157" s="8"/>
      <c r="C3157" s="32"/>
      <c r="D3157" s="33"/>
      <c r="E3157" s="12"/>
      <c r="F3157" s="4" t="str">
        <f t="shared" si="198"/>
        <v/>
      </c>
      <c r="G3157" s="12"/>
      <c r="L3157" s="4" t="str">
        <f t="shared" si="199"/>
        <v/>
      </c>
      <c r="M3157" s="4" t="str">
        <f t="shared" si="200"/>
        <v/>
      </c>
      <c r="N3157" s="4" t="str">
        <f t="shared" si="201"/>
        <v/>
      </c>
    </row>
    <row r="3158" spans="1:14" x14ac:dyDescent="0.25">
      <c r="A3158" s="12"/>
      <c r="B3158" s="8"/>
      <c r="C3158" s="32"/>
      <c r="D3158" s="33"/>
      <c r="E3158" s="12"/>
      <c r="F3158" s="4" t="str">
        <f t="shared" si="198"/>
        <v/>
      </c>
      <c r="G3158" s="12"/>
      <c r="L3158" s="4" t="str">
        <f t="shared" si="199"/>
        <v/>
      </c>
      <c r="M3158" s="4" t="str">
        <f t="shared" si="200"/>
        <v/>
      </c>
      <c r="N3158" s="4" t="str">
        <f t="shared" si="201"/>
        <v/>
      </c>
    </row>
    <row r="3159" spans="1:14" x14ac:dyDescent="0.25">
      <c r="A3159" s="12"/>
      <c r="B3159" s="8"/>
      <c r="C3159" s="32"/>
      <c r="D3159" s="33"/>
      <c r="E3159" s="12"/>
      <c r="F3159" s="4" t="str">
        <f t="shared" si="198"/>
        <v/>
      </c>
      <c r="G3159" s="12"/>
      <c r="L3159" s="4" t="str">
        <f t="shared" si="199"/>
        <v/>
      </c>
      <c r="M3159" s="4" t="str">
        <f t="shared" si="200"/>
        <v/>
      </c>
      <c r="N3159" s="4" t="str">
        <f t="shared" si="201"/>
        <v/>
      </c>
    </row>
    <row r="3160" spans="1:14" x14ac:dyDescent="0.25">
      <c r="A3160" s="12"/>
      <c r="B3160" s="8"/>
      <c r="C3160" s="32"/>
      <c r="D3160" s="33"/>
      <c r="E3160" s="12"/>
      <c r="F3160" s="4" t="str">
        <f t="shared" si="198"/>
        <v/>
      </c>
      <c r="G3160" s="12"/>
      <c r="L3160" s="4" t="str">
        <f t="shared" si="199"/>
        <v/>
      </c>
      <c r="M3160" s="4" t="str">
        <f t="shared" si="200"/>
        <v/>
      </c>
      <c r="N3160" s="4" t="str">
        <f t="shared" si="201"/>
        <v/>
      </c>
    </row>
    <row r="3161" spans="1:14" x14ac:dyDescent="0.25">
      <c r="A3161" s="12"/>
      <c r="B3161" s="8"/>
      <c r="C3161" s="32"/>
      <c r="D3161" s="33"/>
      <c r="E3161" s="12"/>
      <c r="F3161" s="4" t="str">
        <f t="shared" si="198"/>
        <v/>
      </c>
      <c r="G3161" s="12"/>
      <c r="L3161" s="4" t="str">
        <f t="shared" si="199"/>
        <v/>
      </c>
      <c r="M3161" s="4" t="str">
        <f t="shared" si="200"/>
        <v/>
      </c>
      <c r="N3161" s="4" t="str">
        <f t="shared" si="201"/>
        <v/>
      </c>
    </row>
    <row r="3162" spans="1:14" x14ac:dyDescent="0.25">
      <c r="A3162" s="12"/>
      <c r="B3162" s="8"/>
      <c r="C3162" s="32"/>
      <c r="D3162" s="33"/>
      <c r="E3162" s="12"/>
      <c r="F3162" s="4" t="str">
        <f t="shared" si="198"/>
        <v/>
      </c>
      <c r="G3162" s="12"/>
      <c r="L3162" s="4" t="str">
        <f t="shared" si="199"/>
        <v/>
      </c>
      <c r="M3162" s="4" t="str">
        <f t="shared" si="200"/>
        <v/>
      </c>
      <c r="N3162" s="4" t="str">
        <f t="shared" si="201"/>
        <v/>
      </c>
    </row>
    <row r="3163" spans="1:14" x14ac:dyDescent="0.25">
      <c r="A3163" s="12"/>
      <c r="B3163" s="8"/>
      <c r="C3163" s="32"/>
      <c r="D3163" s="33"/>
      <c r="E3163" s="12"/>
      <c r="F3163" s="4" t="str">
        <f t="shared" si="198"/>
        <v/>
      </c>
      <c r="G3163" s="12"/>
      <c r="L3163" s="4" t="str">
        <f t="shared" si="199"/>
        <v/>
      </c>
      <c r="M3163" s="4" t="str">
        <f t="shared" si="200"/>
        <v/>
      </c>
      <c r="N3163" s="4" t="str">
        <f t="shared" si="201"/>
        <v/>
      </c>
    </row>
    <row r="3164" spans="1:14" x14ac:dyDescent="0.25">
      <c r="A3164" s="12"/>
      <c r="B3164" s="8"/>
      <c r="C3164" s="32"/>
      <c r="D3164" s="33"/>
      <c r="E3164" s="12"/>
      <c r="F3164" s="4" t="str">
        <f t="shared" si="198"/>
        <v/>
      </c>
      <c r="G3164" s="12"/>
      <c r="L3164" s="4" t="str">
        <f t="shared" si="199"/>
        <v/>
      </c>
      <c r="M3164" s="4" t="str">
        <f t="shared" si="200"/>
        <v/>
      </c>
      <c r="N3164" s="4" t="str">
        <f t="shared" si="201"/>
        <v/>
      </c>
    </row>
    <row r="3165" spans="1:14" x14ac:dyDescent="0.25">
      <c r="A3165" s="12"/>
      <c r="B3165" s="8"/>
      <c r="C3165" s="32"/>
      <c r="D3165" s="33"/>
      <c r="E3165" s="12"/>
      <c r="F3165" s="4" t="str">
        <f t="shared" si="198"/>
        <v/>
      </c>
      <c r="G3165" s="12"/>
      <c r="L3165" s="4" t="str">
        <f t="shared" si="199"/>
        <v/>
      </c>
      <c r="M3165" s="4" t="str">
        <f t="shared" si="200"/>
        <v/>
      </c>
      <c r="N3165" s="4" t="str">
        <f t="shared" si="201"/>
        <v/>
      </c>
    </row>
    <row r="3166" spans="1:14" x14ac:dyDescent="0.25">
      <c r="A3166" s="12"/>
      <c r="B3166" s="8"/>
      <c r="C3166" s="32"/>
      <c r="D3166" s="33"/>
      <c r="E3166" s="12"/>
      <c r="F3166" s="4" t="str">
        <f t="shared" si="198"/>
        <v/>
      </c>
      <c r="G3166" s="12"/>
      <c r="L3166" s="4" t="str">
        <f t="shared" si="199"/>
        <v/>
      </c>
      <c r="M3166" s="4" t="str">
        <f t="shared" si="200"/>
        <v/>
      </c>
      <c r="N3166" s="4" t="str">
        <f t="shared" si="201"/>
        <v/>
      </c>
    </row>
    <row r="3167" spans="1:14" x14ac:dyDescent="0.25">
      <c r="A3167" s="12"/>
      <c r="B3167" s="8"/>
      <c r="C3167" s="32"/>
      <c r="D3167" s="33"/>
      <c r="E3167" s="12"/>
      <c r="F3167" s="4" t="str">
        <f t="shared" si="198"/>
        <v/>
      </c>
      <c r="G3167" s="12"/>
      <c r="L3167" s="4" t="str">
        <f t="shared" si="199"/>
        <v/>
      </c>
      <c r="M3167" s="4" t="str">
        <f t="shared" si="200"/>
        <v/>
      </c>
      <c r="N3167" s="4" t="str">
        <f t="shared" si="201"/>
        <v/>
      </c>
    </row>
    <row r="3168" spans="1:14" x14ac:dyDescent="0.25">
      <c r="A3168" s="12"/>
      <c r="B3168" s="8"/>
      <c r="C3168" s="32"/>
      <c r="D3168" s="33"/>
      <c r="E3168" s="12"/>
      <c r="F3168" s="4" t="str">
        <f t="shared" si="198"/>
        <v/>
      </c>
      <c r="G3168" s="12"/>
      <c r="L3168" s="4" t="str">
        <f t="shared" si="199"/>
        <v/>
      </c>
      <c r="M3168" s="4" t="str">
        <f t="shared" si="200"/>
        <v/>
      </c>
      <c r="N3168" s="4" t="str">
        <f t="shared" si="201"/>
        <v/>
      </c>
    </row>
    <row r="3169" spans="1:14" x14ac:dyDescent="0.25">
      <c r="A3169" s="12"/>
      <c r="B3169" s="8"/>
      <c r="C3169" s="32"/>
      <c r="D3169" s="33"/>
      <c r="E3169" s="12"/>
      <c r="F3169" s="4" t="str">
        <f t="shared" si="198"/>
        <v/>
      </c>
      <c r="G3169" s="12"/>
      <c r="L3169" s="4" t="str">
        <f t="shared" si="199"/>
        <v/>
      </c>
      <c r="M3169" s="4" t="str">
        <f t="shared" si="200"/>
        <v/>
      </c>
      <c r="N3169" s="4" t="str">
        <f t="shared" si="201"/>
        <v/>
      </c>
    </row>
    <row r="3170" spans="1:14" x14ac:dyDescent="0.25">
      <c r="A3170" s="12"/>
      <c r="B3170" s="8"/>
      <c r="C3170" s="32"/>
      <c r="D3170" s="33"/>
      <c r="E3170" s="12"/>
      <c r="F3170" s="4" t="str">
        <f t="shared" si="198"/>
        <v/>
      </c>
      <c r="G3170" s="12"/>
      <c r="L3170" s="4" t="str">
        <f t="shared" si="199"/>
        <v/>
      </c>
      <c r="M3170" s="4" t="str">
        <f t="shared" si="200"/>
        <v/>
      </c>
      <c r="N3170" s="4" t="str">
        <f t="shared" si="201"/>
        <v/>
      </c>
    </row>
    <row r="3171" spans="1:14" x14ac:dyDescent="0.25">
      <c r="A3171" s="12"/>
      <c r="B3171" s="8"/>
      <c r="C3171" s="32"/>
      <c r="D3171" s="33"/>
      <c r="E3171" s="12"/>
      <c r="F3171" s="4" t="str">
        <f t="shared" si="198"/>
        <v/>
      </c>
      <c r="G3171" s="12"/>
      <c r="L3171" s="4" t="str">
        <f t="shared" si="199"/>
        <v/>
      </c>
      <c r="M3171" s="4" t="str">
        <f t="shared" si="200"/>
        <v/>
      </c>
      <c r="N3171" s="4" t="str">
        <f t="shared" si="201"/>
        <v/>
      </c>
    </row>
    <row r="3172" spans="1:14" x14ac:dyDescent="0.25">
      <c r="A3172" s="12"/>
      <c r="B3172" s="8"/>
      <c r="C3172" s="32"/>
      <c r="D3172" s="33"/>
      <c r="E3172" s="12"/>
      <c r="F3172" s="4" t="str">
        <f t="shared" si="198"/>
        <v/>
      </c>
      <c r="G3172" s="12"/>
      <c r="L3172" s="4" t="str">
        <f t="shared" si="199"/>
        <v/>
      </c>
      <c r="M3172" s="4" t="str">
        <f t="shared" si="200"/>
        <v/>
      </c>
      <c r="N3172" s="4" t="str">
        <f t="shared" si="201"/>
        <v/>
      </c>
    </row>
    <row r="3173" spans="1:14" x14ac:dyDescent="0.25">
      <c r="A3173" s="12"/>
      <c r="B3173" s="8"/>
      <c r="C3173" s="32"/>
      <c r="D3173" s="33"/>
      <c r="E3173" s="12"/>
      <c r="F3173" s="4" t="str">
        <f t="shared" si="198"/>
        <v/>
      </c>
      <c r="G3173" s="12"/>
      <c r="L3173" s="4" t="str">
        <f t="shared" si="199"/>
        <v/>
      </c>
      <c r="M3173" s="4" t="str">
        <f t="shared" si="200"/>
        <v/>
      </c>
      <c r="N3173" s="4" t="str">
        <f t="shared" si="201"/>
        <v/>
      </c>
    </row>
    <row r="3174" spans="1:14" x14ac:dyDescent="0.25">
      <c r="A3174" s="12"/>
      <c r="B3174" s="8"/>
      <c r="C3174" s="32"/>
      <c r="D3174" s="33"/>
      <c r="E3174" s="12"/>
      <c r="F3174" s="4" t="str">
        <f t="shared" si="198"/>
        <v/>
      </c>
      <c r="G3174" s="12"/>
      <c r="L3174" s="4" t="str">
        <f t="shared" si="199"/>
        <v/>
      </c>
      <c r="M3174" s="4" t="str">
        <f t="shared" si="200"/>
        <v/>
      </c>
      <c r="N3174" s="4" t="str">
        <f t="shared" si="201"/>
        <v/>
      </c>
    </row>
    <row r="3175" spans="1:14" x14ac:dyDescent="0.25">
      <c r="A3175" s="12"/>
      <c r="B3175" s="8"/>
      <c r="C3175" s="32"/>
      <c r="D3175" s="33"/>
      <c r="E3175" s="12"/>
      <c r="F3175" s="4" t="str">
        <f t="shared" si="198"/>
        <v/>
      </c>
      <c r="G3175" s="12"/>
      <c r="L3175" s="4" t="str">
        <f t="shared" si="199"/>
        <v/>
      </c>
      <c r="M3175" s="4" t="str">
        <f t="shared" si="200"/>
        <v/>
      </c>
      <c r="N3175" s="4" t="str">
        <f t="shared" si="201"/>
        <v/>
      </c>
    </row>
    <row r="3176" spans="1:14" x14ac:dyDescent="0.25">
      <c r="A3176" s="12"/>
      <c r="B3176" s="8"/>
      <c r="C3176" s="32"/>
      <c r="D3176" s="33"/>
      <c r="E3176" s="12"/>
      <c r="F3176" s="4" t="str">
        <f t="shared" si="198"/>
        <v/>
      </c>
      <c r="G3176" s="12"/>
      <c r="L3176" s="4" t="str">
        <f t="shared" si="199"/>
        <v/>
      </c>
      <c r="M3176" s="4" t="str">
        <f t="shared" si="200"/>
        <v/>
      </c>
      <c r="N3176" s="4" t="str">
        <f t="shared" si="201"/>
        <v/>
      </c>
    </row>
    <row r="3177" spans="1:14" x14ac:dyDescent="0.25">
      <c r="A3177" s="12"/>
      <c r="B3177" s="8"/>
      <c r="C3177" s="32"/>
      <c r="D3177" s="33"/>
      <c r="E3177" s="12"/>
      <c r="F3177" s="4" t="str">
        <f t="shared" si="198"/>
        <v/>
      </c>
      <c r="G3177" s="12"/>
      <c r="L3177" s="4" t="str">
        <f t="shared" si="199"/>
        <v/>
      </c>
      <c r="M3177" s="4" t="str">
        <f t="shared" si="200"/>
        <v/>
      </c>
      <c r="N3177" s="4" t="str">
        <f t="shared" si="201"/>
        <v/>
      </c>
    </row>
    <row r="3178" spans="1:14" x14ac:dyDescent="0.25">
      <c r="A3178" s="12"/>
      <c r="B3178" s="8"/>
      <c r="C3178" s="32"/>
      <c r="D3178" s="33"/>
      <c r="E3178" s="12"/>
      <c r="F3178" s="4" t="str">
        <f t="shared" si="198"/>
        <v/>
      </c>
      <c r="G3178" s="12"/>
      <c r="L3178" s="4" t="str">
        <f t="shared" si="199"/>
        <v/>
      </c>
      <c r="M3178" s="4" t="str">
        <f t="shared" si="200"/>
        <v/>
      </c>
      <c r="N3178" s="4" t="str">
        <f t="shared" si="201"/>
        <v/>
      </c>
    </row>
    <row r="3179" spans="1:14" x14ac:dyDescent="0.25">
      <c r="A3179" s="12"/>
      <c r="B3179" s="8"/>
      <c r="C3179" s="32"/>
      <c r="D3179" s="33"/>
      <c r="E3179" s="12"/>
      <c r="F3179" s="4" t="str">
        <f t="shared" si="198"/>
        <v/>
      </c>
      <c r="G3179" s="12"/>
      <c r="L3179" s="4" t="str">
        <f t="shared" si="199"/>
        <v/>
      </c>
      <c r="M3179" s="4" t="str">
        <f t="shared" si="200"/>
        <v/>
      </c>
      <c r="N3179" s="4" t="str">
        <f t="shared" si="201"/>
        <v/>
      </c>
    </row>
    <row r="3180" spans="1:14" x14ac:dyDescent="0.25">
      <c r="A3180" s="12"/>
      <c r="B3180" s="8"/>
      <c r="C3180" s="32"/>
      <c r="D3180" s="33"/>
      <c r="E3180" s="12"/>
      <c r="F3180" s="4" t="str">
        <f t="shared" si="198"/>
        <v/>
      </c>
      <c r="G3180" s="12"/>
      <c r="L3180" s="4" t="str">
        <f t="shared" si="199"/>
        <v/>
      </c>
      <c r="M3180" s="4" t="str">
        <f t="shared" si="200"/>
        <v/>
      </c>
      <c r="N3180" s="4" t="str">
        <f t="shared" si="201"/>
        <v/>
      </c>
    </row>
    <row r="3181" spans="1:14" x14ac:dyDescent="0.25">
      <c r="A3181" s="12"/>
      <c r="B3181" s="8"/>
      <c r="C3181" s="32"/>
      <c r="D3181" s="33"/>
      <c r="E3181" s="12"/>
      <c r="F3181" s="4" t="str">
        <f t="shared" si="198"/>
        <v/>
      </c>
      <c r="G3181" s="12"/>
      <c r="L3181" s="4" t="str">
        <f t="shared" si="199"/>
        <v/>
      </c>
      <c r="M3181" s="4" t="str">
        <f t="shared" si="200"/>
        <v/>
      </c>
      <c r="N3181" s="4" t="str">
        <f t="shared" si="201"/>
        <v/>
      </c>
    </row>
    <row r="3182" spans="1:14" x14ac:dyDescent="0.25">
      <c r="A3182" s="12"/>
      <c r="B3182" s="8"/>
      <c r="C3182" s="32"/>
      <c r="D3182" s="33"/>
      <c r="E3182" s="12"/>
      <c r="F3182" s="4" t="str">
        <f t="shared" si="198"/>
        <v/>
      </c>
      <c r="G3182" s="12"/>
      <c r="L3182" s="4" t="str">
        <f t="shared" si="199"/>
        <v/>
      </c>
      <c r="M3182" s="4" t="str">
        <f t="shared" si="200"/>
        <v/>
      </c>
      <c r="N3182" s="4" t="str">
        <f t="shared" si="201"/>
        <v/>
      </c>
    </row>
    <row r="3183" spans="1:14" x14ac:dyDescent="0.25">
      <c r="A3183" s="12"/>
      <c r="B3183" s="8"/>
      <c r="C3183" s="32"/>
      <c r="D3183" s="33"/>
      <c r="E3183" s="12"/>
      <c r="F3183" s="4" t="str">
        <f t="shared" si="198"/>
        <v/>
      </c>
      <c r="G3183" s="12"/>
      <c r="L3183" s="4" t="str">
        <f t="shared" si="199"/>
        <v/>
      </c>
      <c r="M3183" s="4" t="str">
        <f t="shared" si="200"/>
        <v/>
      </c>
      <c r="N3183" s="4" t="str">
        <f t="shared" si="201"/>
        <v/>
      </c>
    </row>
    <row r="3184" spans="1:14" x14ac:dyDescent="0.25">
      <c r="A3184" s="12"/>
      <c r="B3184" s="8"/>
      <c r="C3184" s="32"/>
      <c r="D3184" s="33"/>
      <c r="E3184" s="12"/>
      <c r="F3184" s="4" t="str">
        <f t="shared" si="198"/>
        <v/>
      </c>
      <c r="G3184" s="12"/>
      <c r="L3184" s="4" t="str">
        <f t="shared" si="199"/>
        <v/>
      </c>
      <c r="M3184" s="4" t="str">
        <f t="shared" si="200"/>
        <v/>
      </c>
      <c r="N3184" s="4" t="str">
        <f t="shared" si="201"/>
        <v/>
      </c>
    </row>
    <row r="3185" spans="1:14" x14ac:dyDescent="0.25">
      <c r="A3185" s="12"/>
      <c r="B3185" s="8"/>
      <c r="C3185" s="32"/>
      <c r="D3185" s="33"/>
      <c r="E3185" s="12"/>
      <c r="F3185" s="4" t="str">
        <f t="shared" si="198"/>
        <v/>
      </c>
      <c r="G3185" s="12"/>
      <c r="L3185" s="4" t="str">
        <f t="shared" si="199"/>
        <v/>
      </c>
      <c r="M3185" s="4" t="str">
        <f t="shared" si="200"/>
        <v/>
      </c>
      <c r="N3185" s="4" t="str">
        <f t="shared" si="201"/>
        <v/>
      </c>
    </row>
    <row r="3186" spans="1:14" x14ac:dyDescent="0.25">
      <c r="A3186" s="12"/>
      <c r="B3186" s="8"/>
      <c r="C3186" s="32"/>
      <c r="D3186" s="33"/>
      <c r="E3186" s="12"/>
      <c r="F3186" s="4" t="str">
        <f t="shared" si="198"/>
        <v/>
      </c>
      <c r="G3186" s="12"/>
      <c r="L3186" s="4" t="str">
        <f t="shared" si="199"/>
        <v/>
      </c>
      <c r="M3186" s="4" t="str">
        <f t="shared" si="200"/>
        <v/>
      </c>
      <c r="N3186" s="4" t="str">
        <f t="shared" si="201"/>
        <v/>
      </c>
    </row>
    <row r="3187" spans="1:14" x14ac:dyDescent="0.25">
      <c r="A3187" s="12"/>
      <c r="B3187" s="8"/>
      <c r="C3187" s="32"/>
      <c r="D3187" s="33"/>
      <c r="E3187" s="12"/>
      <c r="F3187" s="4" t="str">
        <f t="shared" si="198"/>
        <v/>
      </c>
      <c r="G3187" s="12"/>
      <c r="L3187" s="4" t="str">
        <f t="shared" si="199"/>
        <v/>
      </c>
      <c r="M3187" s="4" t="str">
        <f t="shared" si="200"/>
        <v/>
      </c>
      <c r="N3187" s="4" t="str">
        <f t="shared" si="201"/>
        <v/>
      </c>
    </row>
    <row r="3188" spans="1:14" x14ac:dyDescent="0.25">
      <c r="A3188" s="12"/>
      <c r="B3188" s="8"/>
      <c r="C3188" s="32"/>
      <c r="D3188" s="33"/>
      <c r="E3188" s="12"/>
      <c r="F3188" s="4" t="str">
        <f t="shared" si="198"/>
        <v/>
      </c>
      <c r="G3188" s="12"/>
      <c r="L3188" s="4" t="str">
        <f t="shared" si="199"/>
        <v/>
      </c>
      <c r="M3188" s="4" t="str">
        <f t="shared" si="200"/>
        <v/>
      </c>
      <c r="N3188" s="4" t="str">
        <f t="shared" si="201"/>
        <v/>
      </c>
    </row>
    <row r="3189" spans="1:14" x14ac:dyDescent="0.25">
      <c r="A3189" s="12"/>
      <c r="B3189" s="8"/>
      <c r="C3189" s="32"/>
      <c r="D3189" s="33"/>
      <c r="E3189" s="12"/>
      <c r="F3189" s="4" t="str">
        <f t="shared" si="198"/>
        <v/>
      </c>
      <c r="G3189" s="12"/>
      <c r="L3189" s="4" t="str">
        <f t="shared" si="199"/>
        <v/>
      </c>
      <c r="M3189" s="4" t="str">
        <f t="shared" si="200"/>
        <v/>
      </c>
      <c r="N3189" s="4" t="str">
        <f t="shared" si="201"/>
        <v/>
      </c>
    </row>
    <row r="3190" spans="1:14" x14ac:dyDescent="0.25">
      <c r="A3190" s="12"/>
      <c r="B3190" s="8"/>
      <c r="C3190" s="32"/>
      <c r="D3190" s="33"/>
      <c r="E3190" s="12"/>
      <c r="F3190" s="4" t="str">
        <f t="shared" si="198"/>
        <v/>
      </c>
      <c r="G3190" s="12"/>
      <c r="L3190" s="4" t="str">
        <f t="shared" si="199"/>
        <v/>
      </c>
      <c r="M3190" s="4" t="str">
        <f t="shared" si="200"/>
        <v/>
      </c>
      <c r="N3190" s="4" t="str">
        <f t="shared" si="201"/>
        <v/>
      </c>
    </row>
    <row r="3191" spans="1:14" x14ac:dyDescent="0.25">
      <c r="A3191" s="12"/>
      <c r="B3191" s="8"/>
      <c r="C3191" s="32"/>
      <c r="D3191" s="33"/>
      <c r="E3191" s="12"/>
      <c r="F3191" s="4" t="str">
        <f t="shared" si="198"/>
        <v/>
      </c>
      <c r="G3191" s="12"/>
      <c r="L3191" s="4" t="str">
        <f t="shared" si="199"/>
        <v/>
      </c>
      <c r="M3191" s="4" t="str">
        <f t="shared" si="200"/>
        <v/>
      </c>
      <c r="N3191" s="4" t="str">
        <f t="shared" si="201"/>
        <v/>
      </c>
    </row>
    <row r="3192" spans="1:14" x14ac:dyDescent="0.25">
      <c r="A3192" s="12"/>
      <c r="B3192" s="8"/>
      <c r="C3192" s="32"/>
      <c r="D3192" s="33"/>
      <c r="E3192" s="12"/>
      <c r="F3192" s="4" t="str">
        <f t="shared" si="198"/>
        <v/>
      </c>
      <c r="G3192" s="12"/>
      <c r="L3192" s="4" t="str">
        <f t="shared" si="199"/>
        <v/>
      </c>
      <c r="M3192" s="4" t="str">
        <f t="shared" si="200"/>
        <v/>
      </c>
      <c r="N3192" s="4" t="str">
        <f t="shared" si="201"/>
        <v/>
      </c>
    </row>
    <row r="3193" spans="1:14" x14ac:dyDescent="0.25">
      <c r="A3193" s="12"/>
      <c r="B3193" s="8"/>
      <c r="C3193" s="32"/>
      <c r="D3193" s="33"/>
      <c r="E3193" s="12"/>
      <c r="F3193" s="4" t="str">
        <f t="shared" si="198"/>
        <v/>
      </c>
      <c r="G3193" s="12"/>
      <c r="L3193" s="4" t="str">
        <f t="shared" si="199"/>
        <v/>
      </c>
      <c r="M3193" s="4" t="str">
        <f t="shared" si="200"/>
        <v/>
      </c>
      <c r="N3193" s="4" t="str">
        <f t="shared" si="201"/>
        <v/>
      </c>
    </row>
    <row r="3194" spans="1:14" x14ac:dyDescent="0.25">
      <c r="A3194" s="12"/>
      <c r="B3194" s="8"/>
      <c r="C3194" s="32"/>
      <c r="D3194" s="33"/>
      <c r="E3194" s="12"/>
      <c r="F3194" s="4" t="str">
        <f t="shared" si="198"/>
        <v/>
      </c>
      <c r="G3194" s="12"/>
      <c r="L3194" s="4" t="str">
        <f t="shared" si="199"/>
        <v/>
      </c>
      <c r="M3194" s="4" t="str">
        <f t="shared" si="200"/>
        <v/>
      </c>
      <c r="N3194" s="4" t="str">
        <f t="shared" si="201"/>
        <v/>
      </c>
    </row>
    <row r="3195" spans="1:14" x14ac:dyDescent="0.25">
      <c r="A3195" s="12"/>
      <c r="B3195" s="8"/>
      <c r="C3195" s="32"/>
      <c r="D3195" s="33"/>
      <c r="E3195" s="12"/>
      <c r="F3195" s="4" t="str">
        <f t="shared" si="198"/>
        <v/>
      </c>
      <c r="G3195" s="12"/>
      <c r="L3195" s="4" t="str">
        <f t="shared" si="199"/>
        <v/>
      </c>
      <c r="M3195" s="4" t="str">
        <f t="shared" si="200"/>
        <v/>
      </c>
      <c r="N3195" s="4" t="str">
        <f t="shared" si="201"/>
        <v/>
      </c>
    </row>
    <row r="3196" spans="1:14" x14ac:dyDescent="0.25">
      <c r="A3196" s="12"/>
      <c r="B3196" s="8"/>
      <c r="C3196" s="32"/>
      <c r="D3196" s="33"/>
      <c r="E3196" s="12"/>
      <c r="F3196" s="4" t="str">
        <f t="shared" si="198"/>
        <v/>
      </c>
      <c r="G3196" s="12"/>
      <c r="L3196" s="4" t="str">
        <f t="shared" si="199"/>
        <v/>
      </c>
      <c r="M3196" s="4" t="str">
        <f t="shared" si="200"/>
        <v/>
      </c>
      <c r="N3196" s="4" t="str">
        <f t="shared" si="201"/>
        <v/>
      </c>
    </row>
    <row r="3197" spans="1:14" x14ac:dyDescent="0.25">
      <c r="A3197" s="12"/>
      <c r="B3197" s="8"/>
      <c r="C3197" s="32"/>
      <c r="D3197" s="33"/>
      <c r="E3197" s="12"/>
      <c r="F3197" s="4" t="str">
        <f t="shared" si="198"/>
        <v/>
      </c>
      <c r="G3197" s="12"/>
      <c r="L3197" s="4" t="str">
        <f t="shared" si="199"/>
        <v/>
      </c>
      <c r="M3197" s="4" t="str">
        <f t="shared" si="200"/>
        <v/>
      </c>
      <c r="N3197" s="4" t="str">
        <f t="shared" si="201"/>
        <v/>
      </c>
    </row>
    <row r="3198" spans="1:14" x14ac:dyDescent="0.25">
      <c r="A3198" s="12"/>
      <c r="B3198" s="8"/>
      <c r="C3198" s="32"/>
      <c r="D3198" s="33"/>
      <c r="E3198" s="12"/>
      <c r="F3198" s="4" t="str">
        <f t="shared" si="198"/>
        <v/>
      </c>
      <c r="G3198" s="12"/>
      <c r="L3198" s="4" t="str">
        <f t="shared" si="199"/>
        <v/>
      </c>
      <c r="M3198" s="4" t="str">
        <f t="shared" si="200"/>
        <v/>
      </c>
      <c r="N3198" s="4" t="str">
        <f t="shared" si="201"/>
        <v/>
      </c>
    </row>
    <row r="3199" spans="1:14" x14ac:dyDescent="0.25">
      <c r="A3199" s="12"/>
      <c r="B3199" s="8"/>
      <c r="C3199" s="32"/>
      <c r="D3199" s="33"/>
      <c r="E3199" s="12"/>
      <c r="F3199" s="4" t="str">
        <f t="shared" si="198"/>
        <v/>
      </c>
      <c r="G3199" s="12"/>
      <c r="L3199" s="4" t="str">
        <f t="shared" si="199"/>
        <v/>
      </c>
      <c r="M3199" s="4" t="str">
        <f t="shared" si="200"/>
        <v/>
      </c>
      <c r="N3199" s="4" t="str">
        <f t="shared" si="201"/>
        <v/>
      </c>
    </row>
    <row r="3200" spans="1:14" x14ac:dyDescent="0.25">
      <c r="A3200" s="12"/>
      <c r="B3200" s="8"/>
      <c r="C3200" s="32"/>
      <c r="D3200" s="33"/>
      <c r="E3200" s="12"/>
      <c r="F3200" s="4" t="str">
        <f t="shared" si="198"/>
        <v/>
      </c>
      <c r="G3200" s="12"/>
      <c r="L3200" s="4" t="str">
        <f t="shared" si="199"/>
        <v/>
      </c>
      <c r="M3200" s="4" t="str">
        <f t="shared" si="200"/>
        <v/>
      </c>
      <c r="N3200" s="4" t="str">
        <f t="shared" si="201"/>
        <v/>
      </c>
    </row>
    <row r="3201" spans="1:14" x14ac:dyDescent="0.25">
      <c r="A3201" s="12"/>
      <c r="B3201" s="8"/>
      <c r="C3201" s="32"/>
      <c r="D3201" s="33"/>
      <c r="E3201" s="12"/>
      <c r="F3201" s="4" t="str">
        <f t="shared" si="198"/>
        <v/>
      </c>
      <c r="G3201" s="12"/>
      <c r="L3201" s="4" t="str">
        <f t="shared" si="199"/>
        <v/>
      </c>
      <c r="M3201" s="4" t="str">
        <f t="shared" si="200"/>
        <v/>
      </c>
      <c r="N3201" s="4" t="str">
        <f t="shared" si="201"/>
        <v/>
      </c>
    </row>
    <row r="3202" spans="1:14" x14ac:dyDescent="0.25">
      <c r="A3202" s="12"/>
      <c r="B3202" s="8"/>
      <c r="C3202" s="32"/>
      <c r="D3202" s="33"/>
      <c r="E3202" s="12"/>
      <c r="F3202" s="4" t="str">
        <f t="shared" si="198"/>
        <v/>
      </c>
      <c r="G3202" s="12"/>
      <c r="L3202" s="4" t="str">
        <f t="shared" si="199"/>
        <v/>
      </c>
      <c r="M3202" s="4" t="str">
        <f t="shared" si="200"/>
        <v/>
      </c>
      <c r="N3202" s="4" t="str">
        <f t="shared" si="201"/>
        <v/>
      </c>
    </row>
    <row r="3203" spans="1:14" x14ac:dyDescent="0.25">
      <c r="A3203" s="12"/>
      <c r="B3203" s="8"/>
      <c r="C3203" s="32"/>
      <c r="D3203" s="33"/>
      <c r="E3203" s="12"/>
      <c r="F3203" s="4" t="str">
        <f t="shared" si="198"/>
        <v/>
      </c>
      <c r="G3203" s="12"/>
      <c r="L3203" s="4" t="str">
        <f t="shared" si="199"/>
        <v/>
      </c>
      <c r="M3203" s="4" t="str">
        <f t="shared" si="200"/>
        <v/>
      </c>
      <c r="N3203" s="4" t="str">
        <f t="shared" si="201"/>
        <v/>
      </c>
    </row>
    <row r="3204" spans="1:14" x14ac:dyDescent="0.25">
      <c r="A3204" s="12"/>
      <c r="B3204" s="8"/>
      <c r="C3204" s="32"/>
      <c r="D3204" s="33"/>
      <c r="E3204" s="12"/>
      <c r="F3204" s="4" t="str">
        <f t="shared" si="198"/>
        <v/>
      </c>
      <c r="G3204" s="12"/>
      <c r="L3204" s="4" t="str">
        <f t="shared" si="199"/>
        <v/>
      </c>
      <c r="M3204" s="4" t="str">
        <f t="shared" si="200"/>
        <v/>
      </c>
      <c r="N3204" s="4" t="str">
        <f t="shared" si="201"/>
        <v/>
      </c>
    </row>
    <row r="3205" spans="1:14" x14ac:dyDescent="0.25">
      <c r="A3205" s="12"/>
      <c r="B3205" s="8"/>
      <c r="C3205" s="32"/>
      <c r="D3205" s="33"/>
      <c r="E3205" s="12"/>
      <c r="F3205" s="4" t="str">
        <f t="shared" si="198"/>
        <v/>
      </c>
      <c r="G3205" s="12"/>
      <c r="L3205" s="4" t="str">
        <f t="shared" si="199"/>
        <v/>
      </c>
      <c r="M3205" s="4" t="str">
        <f t="shared" si="200"/>
        <v/>
      </c>
      <c r="N3205" s="4" t="str">
        <f t="shared" si="201"/>
        <v/>
      </c>
    </row>
    <row r="3206" spans="1:14" x14ac:dyDescent="0.25">
      <c r="A3206" s="12"/>
      <c r="B3206" s="8"/>
      <c r="C3206" s="32"/>
      <c r="D3206" s="33"/>
      <c r="E3206" s="12"/>
      <c r="F3206" s="4" t="str">
        <f t="shared" si="198"/>
        <v/>
      </c>
      <c r="G3206" s="12"/>
      <c r="L3206" s="4" t="str">
        <f t="shared" si="199"/>
        <v/>
      </c>
      <c r="M3206" s="4" t="str">
        <f t="shared" si="200"/>
        <v/>
      </c>
      <c r="N3206" s="4" t="str">
        <f t="shared" si="201"/>
        <v/>
      </c>
    </row>
    <row r="3207" spans="1:14" x14ac:dyDescent="0.25">
      <c r="A3207" s="12"/>
      <c r="B3207" s="8"/>
      <c r="C3207" s="32"/>
      <c r="D3207" s="33"/>
      <c r="E3207" s="12"/>
      <c r="F3207" s="4" t="str">
        <f t="shared" si="198"/>
        <v/>
      </c>
      <c r="G3207" s="12"/>
      <c r="L3207" s="4" t="str">
        <f t="shared" si="199"/>
        <v/>
      </c>
      <c r="M3207" s="4" t="str">
        <f t="shared" si="200"/>
        <v/>
      </c>
      <c r="N3207" s="4" t="str">
        <f t="shared" si="201"/>
        <v/>
      </c>
    </row>
    <row r="3208" spans="1:14" x14ac:dyDescent="0.25">
      <c r="A3208" s="12"/>
      <c r="B3208" s="8"/>
      <c r="C3208" s="32"/>
      <c r="D3208" s="33"/>
      <c r="E3208" s="12"/>
      <c r="F3208" s="4" t="str">
        <f t="shared" si="198"/>
        <v/>
      </c>
      <c r="G3208" s="12"/>
      <c r="L3208" s="4" t="str">
        <f t="shared" si="199"/>
        <v/>
      </c>
      <c r="M3208" s="4" t="str">
        <f t="shared" si="200"/>
        <v/>
      </c>
      <c r="N3208" s="4" t="str">
        <f t="shared" si="201"/>
        <v/>
      </c>
    </row>
    <row r="3209" spans="1:14" x14ac:dyDescent="0.25">
      <c r="A3209" s="12"/>
      <c r="B3209" s="8"/>
      <c r="C3209" s="32"/>
      <c r="D3209" s="33"/>
      <c r="E3209" s="12"/>
      <c r="F3209" s="4" t="str">
        <f t="shared" si="198"/>
        <v/>
      </c>
      <c r="G3209" s="12"/>
      <c r="L3209" s="4" t="str">
        <f t="shared" si="199"/>
        <v/>
      </c>
      <c r="M3209" s="4" t="str">
        <f t="shared" si="200"/>
        <v/>
      </c>
      <c r="N3209" s="4" t="str">
        <f t="shared" si="201"/>
        <v/>
      </c>
    </row>
    <row r="3210" spans="1:14" x14ac:dyDescent="0.25">
      <c r="A3210" s="12"/>
      <c r="B3210" s="8"/>
      <c r="C3210" s="32"/>
      <c r="D3210" s="33"/>
      <c r="E3210" s="12"/>
      <c r="F3210" s="4" t="str">
        <f t="shared" si="198"/>
        <v/>
      </c>
      <c r="G3210" s="12"/>
      <c r="L3210" s="4" t="str">
        <f t="shared" si="199"/>
        <v/>
      </c>
      <c r="M3210" s="4" t="str">
        <f t="shared" si="200"/>
        <v/>
      </c>
      <c r="N3210" s="4" t="str">
        <f t="shared" si="201"/>
        <v/>
      </c>
    </row>
    <row r="3211" spans="1:14" x14ac:dyDescent="0.25">
      <c r="A3211" s="12"/>
      <c r="B3211" s="8"/>
      <c r="C3211" s="32"/>
      <c r="D3211" s="33"/>
      <c r="E3211" s="12"/>
      <c r="F3211" s="4" t="str">
        <f t="shared" si="198"/>
        <v/>
      </c>
      <c r="G3211" s="12"/>
      <c r="L3211" s="4" t="str">
        <f t="shared" si="199"/>
        <v/>
      </c>
      <c r="M3211" s="4" t="str">
        <f t="shared" si="200"/>
        <v/>
      </c>
      <c r="N3211" s="4" t="str">
        <f t="shared" si="201"/>
        <v/>
      </c>
    </row>
    <row r="3212" spans="1:14" x14ac:dyDescent="0.25">
      <c r="A3212" s="12"/>
      <c r="B3212" s="8"/>
      <c r="C3212" s="32"/>
      <c r="D3212" s="33"/>
      <c r="E3212" s="12"/>
      <c r="F3212" s="4" t="str">
        <f t="shared" ref="F3212:F3275" si="202">IF(COUNTIF($B3212:$D3212, "")=3, "", IF(OR($C3212="", $D3212="", $C3212&gt;$J$3, $C3212&lt;$J$4, $D3212&gt;$J$5, $D3212&lt;$J$6), $J$9, $J$8))</f>
        <v/>
      </c>
      <c r="G3212" s="12"/>
      <c r="L3212" s="4" t="str">
        <f t="shared" ref="L3212:L3275" si="203">IF(B3212="", "", IF(COUNTIF(B$11:B$5010, B3212)&gt;1, "X", ""))</f>
        <v/>
      </c>
      <c r="M3212" s="4" t="str">
        <f t="shared" ref="M3212:M3275" si="204">IF(C3212="", "", IF(ISNUMBER(C3212)=FALSE, "X", ""))</f>
        <v/>
      </c>
      <c r="N3212" s="4" t="str">
        <f t="shared" ref="N3212:N3275" si="205">IF(D3212="", "", IF(ISNUMBER(D3212)=FALSE, "X", ""))</f>
        <v/>
      </c>
    </row>
    <row r="3213" spans="1:14" x14ac:dyDescent="0.25">
      <c r="A3213" s="12"/>
      <c r="B3213" s="8"/>
      <c r="C3213" s="32"/>
      <c r="D3213" s="33"/>
      <c r="E3213" s="12"/>
      <c r="F3213" s="4" t="str">
        <f t="shared" si="202"/>
        <v/>
      </c>
      <c r="G3213" s="12"/>
      <c r="L3213" s="4" t="str">
        <f t="shared" si="203"/>
        <v/>
      </c>
      <c r="M3213" s="4" t="str">
        <f t="shared" si="204"/>
        <v/>
      </c>
      <c r="N3213" s="4" t="str">
        <f t="shared" si="205"/>
        <v/>
      </c>
    </row>
    <row r="3214" spans="1:14" x14ac:dyDescent="0.25">
      <c r="A3214" s="12"/>
      <c r="B3214" s="8"/>
      <c r="C3214" s="32"/>
      <c r="D3214" s="33"/>
      <c r="E3214" s="12"/>
      <c r="F3214" s="4" t="str">
        <f t="shared" si="202"/>
        <v/>
      </c>
      <c r="G3214" s="12"/>
      <c r="L3214" s="4" t="str">
        <f t="shared" si="203"/>
        <v/>
      </c>
      <c r="M3214" s="4" t="str">
        <f t="shared" si="204"/>
        <v/>
      </c>
      <c r="N3214" s="4" t="str">
        <f t="shared" si="205"/>
        <v/>
      </c>
    </row>
    <row r="3215" spans="1:14" x14ac:dyDescent="0.25">
      <c r="A3215" s="12"/>
      <c r="B3215" s="8"/>
      <c r="C3215" s="32"/>
      <c r="D3215" s="33"/>
      <c r="E3215" s="12"/>
      <c r="F3215" s="4" t="str">
        <f t="shared" si="202"/>
        <v/>
      </c>
      <c r="G3215" s="12"/>
      <c r="L3215" s="4" t="str">
        <f t="shared" si="203"/>
        <v/>
      </c>
      <c r="M3215" s="4" t="str">
        <f t="shared" si="204"/>
        <v/>
      </c>
      <c r="N3215" s="4" t="str">
        <f t="shared" si="205"/>
        <v/>
      </c>
    </row>
    <row r="3216" spans="1:14" x14ac:dyDescent="0.25">
      <c r="A3216" s="12"/>
      <c r="B3216" s="8"/>
      <c r="C3216" s="32"/>
      <c r="D3216" s="33"/>
      <c r="E3216" s="12"/>
      <c r="F3216" s="4" t="str">
        <f t="shared" si="202"/>
        <v/>
      </c>
      <c r="G3216" s="12"/>
      <c r="L3216" s="4" t="str">
        <f t="shared" si="203"/>
        <v/>
      </c>
      <c r="M3216" s="4" t="str">
        <f t="shared" si="204"/>
        <v/>
      </c>
      <c r="N3216" s="4" t="str">
        <f t="shared" si="205"/>
        <v/>
      </c>
    </row>
    <row r="3217" spans="1:14" x14ac:dyDescent="0.25">
      <c r="A3217" s="12"/>
      <c r="B3217" s="8"/>
      <c r="C3217" s="32"/>
      <c r="D3217" s="33"/>
      <c r="E3217" s="12"/>
      <c r="F3217" s="4" t="str">
        <f t="shared" si="202"/>
        <v/>
      </c>
      <c r="G3217" s="12"/>
      <c r="L3217" s="4" t="str">
        <f t="shared" si="203"/>
        <v/>
      </c>
      <c r="M3217" s="4" t="str">
        <f t="shared" si="204"/>
        <v/>
      </c>
      <c r="N3217" s="4" t="str">
        <f t="shared" si="205"/>
        <v/>
      </c>
    </row>
    <row r="3218" spans="1:14" x14ac:dyDescent="0.25">
      <c r="A3218" s="12"/>
      <c r="B3218" s="8"/>
      <c r="C3218" s="32"/>
      <c r="D3218" s="33"/>
      <c r="E3218" s="12"/>
      <c r="F3218" s="4" t="str">
        <f t="shared" si="202"/>
        <v/>
      </c>
      <c r="G3218" s="12"/>
      <c r="L3218" s="4" t="str">
        <f t="shared" si="203"/>
        <v/>
      </c>
      <c r="M3218" s="4" t="str">
        <f t="shared" si="204"/>
        <v/>
      </c>
      <c r="N3218" s="4" t="str">
        <f t="shared" si="205"/>
        <v/>
      </c>
    </row>
    <row r="3219" spans="1:14" x14ac:dyDescent="0.25">
      <c r="A3219" s="12"/>
      <c r="B3219" s="8"/>
      <c r="C3219" s="32"/>
      <c r="D3219" s="33"/>
      <c r="E3219" s="12"/>
      <c r="F3219" s="4" t="str">
        <f t="shared" si="202"/>
        <v/>
      </c>
      <c r="G3219" s="12"/>
      <c r="L3219" s="4" t="str">
        <f t="shared" si="203"/>
        <v/>
      </c>
      <c r="M3219" s="4" t="str">
        <f t="shared" si="204"/>
        <v/>
      </c>
      <c r="N3219" s="4" t="str">
        <f t="shared" si="205"/>
        <v/>
      </c>
    </row>
    <row r="3220" spans="1:14" x14ac:dyDescent="0.25">
      <c r="A3220" s="12"/>
      <c r="B3220" s="8"/>
      <c r="C3220" s="32"/>
      <c r="D3220" s="33"/>
      <c r="E3220" s="12"/>
      <c r="F3220" s="4" t="str">
        <f t="shared" si="202"/>
        <v/>
      </c>
      <c r="G3220" s="12"/>
      <c r="L3220" s="4" t="str">
        <f t="shared" si="203"/>
        <v/>
      </c>
      <c r="M3220" s="4" t="str">
        <f t="shared" si="204"/>
        <v/>
      </c>
      <c r="N3220" s="4" t="str">
        <f t="shared" si="205"/>
        <v/>
      </c>
    </row>
    <row r="3221" spans="1:14" x14ac:dyDescent="0.25">
      <c r="A3221" s="12"/>
      <c r="B3221" s="8"/>
      <c r="C3221" s="32"/>
      <c r="D3221" s="33"/>
      <c r="E3221" s="12"/>
      <c r="F3221" s="4" t="str">
        <f t="shared" si="202"/>
        <v/>
      </c>
      <c r="G3221" s="12"/>
      <c r="L3221" s="4" t="str">
        <f t="shared" si="203"/>
        <v/>
      </c>
      <c r="M3221" s="4" t="str">
        <f t="shared" si="204"/>
        <v/>
      </c>
      <c r="N3221" s="4" t="str">
        <f t="shared" si="205"/>
        <v/>
      </c>
    </row>
    <row r="3222" spans="1:14" x14ac:dyDescent="0.25">
      <c r="A3222" s="12"/>
      <c r="B3222" s="8"/>
      <c r="C3222" s="32"/>
      <c r="D3222" s="33"/>
      <c r="E3222" s="12"/>
      <c r="F3222" s="4" t="str">
        <f t="shared" si="202"/>
        <v/>
      </c>
      <c r="G3222" s="12"/>
      <c r="L3222" s="4" t="str">
        <f t="shared" si="203"/>
        <v/>
      </c>
      <c r="M3222" s="4" t="str">
        <f t="shared" si="204"/>
        <v/>
      </c>
      <c r="N3222" s="4" t="str">
        <f t="shared" si="205"/>
        <v/>
      </c>
    </row>
    <row r="3223" spans="1:14" x14ac:dyDescent="0.25">
      <c r="A3223" s="12"/>
      <c r="B3223" s="8"/>
      <c r="C3223" s="32"/>
      <c r="D3223" s="33"/>
      <c r="E3223" s="12"/>
      <c r="F3223" s="4" t="str">
        <f t="shared" si="202"/>
        <v/>
      </c>
      <c r="G3223" s="12"/>
      <c r="L3223" s="4" t="str">
        <f t="shared" si="203"/>
        <v/>
      </c>
      <c r="M3223" s="4" t="str">
        <f t="shared" si="204"/>
        <v/>
      </c>
      <c r="N3223" s="4" t="str">
        <f t="shared" si="205"/>
        <v/>
      </c>
    </row>
    <row r="3224" spans="1:14" x14ac:dyDescent="0.25">
      <c r="A3224" s="12"/>
      <c r="B3224" s="8"/>
      <c r="C3224" s="32"/>
      <c r="D3224" s="33"/>
      <c r="E3224" s="12"/>
      <c r="F3224" s="4" t="str">
        <f t="shared" si="202"/>
        <v/>
      </c>
      <c r="G3224" s="12"/>
      <c r="L3224" s="4" t="str">
        <f t="shared" si="203"/>
        <v/>
      </c>
      <c r="M3224" s="4" t="str">
        <f t="shared" si="204"/>
        <v/>
      </c>
      <c r="N3224" s="4" t="str">
        <f t="shared" si="205"/>
        <v/>
      </c>
    </row>
    <row r="3225" spans="1:14" x14ac:dyDescent="0.25">
      <c r="A3225" s="12"/>
      <c r="B3225" s="8"/>
      <c r="C3225" s="32"/>
      <c r="D3225" s="33"/>
      <c r="E3225" s="12"/>
      <c r="F3225" s="4" t="str">
        <f t="shared" si="202"/>
        <v/>
      </c>
      <c r="G3225" s="12"/>
      <c r="L3225" s="4" t="str">
        <f t="shared" si="203"/>
        <v/>
      </c>
      <c r="M3225" s="4" t="str">
        <f t="shared" si="204"/>
        <v/>
      </c>
      <c r="N3225" s="4" t="str">
        <f t="shared" si="205"/>
        <v/>
      </c>
    </row>
    <row r="3226" spans="1:14" x14ac:dyDescent="0.25">
      <c r="A3226" s="12"/>
      <c r="B3226" s="8"/>
      <c r="C3226" s="32"/>
      <c r="D3226" s="33"/>
      <c r="E3226" s="12"/>
      <c r="F3226" s="4" t="str">
        <f t="shared" si="202"/>
        <v/>
      </c>
      <c r="G3226" s="12"/>
      <c r="L3226" s="4" t="str">
        <f t="shared" si="203"/>
        <v/>
      </c>
      <c r="M3226" s="4" t="str">
        <f t="shared" si="204"/>
        <v/>
      </c>
      <c r="N3226" s="4" t="str">
        <f t="shared" si="205"/>
        <v/>
      </c>
    </row>
    <row r="3227" spans="1:14" x14ac:dyDescent="0.25">
      <c r="A3227" s="12"/>
      <c r="B3227" s="8"/>
      <c r="C3227" s="32"/>
      <c r="D3227" s="33"/>
      <c r="E3227" s="12"/>
      <c r="F3227" s="4" t="str">
        <f t="shared" si="202"/>
        <v/>
      </c>
      <c r="G3227" s="12"/>
      <c r="L3227" s="4" t="str">
        <f t="shared" si="203"/>
        <v/>
      </c>
      <c r="M3227" s="4" t="str">
        <f t="shared" si="204"/>
        <v/>
      </c>
      <c r="N3227" s="4" t="str">
        <f t="shared" si="205"/>
        <v/>
      </c>
    </row>
    <row r="3228" spans="1:14" x14ac:dyDescent="0.25">
      <c r="A3228" s="12"/>
      <c r="B3228" s="8"/>
      <c r="C3228" s="32"/>
      <c r="D3228" s="33"/>
      <c r="E3228" s="12"/>
      <c r="F3228" s="4" t="str">
        <f t="shared" si="202"/>
        <v/>
      </c>
      <c r="G3228" s="12"/>
      <c r="L3228" s="4" t="str">
        <f t="shared" si="203"/>
        <v/>
      </c>
      <c r="M3228" s="4" t="str">
        <f t="shared" si="204"/>
        <v/>
      </c>
      <c r="N3228" s="4" t="str">
        <f t="shared" si="205"/>
        <v/>
      </c>
    </row>
    <row r="3229" spans="1:14" x14ac:dyDescent="0.25">
      <c r="A3229" s="12"/>
      <c r="B3229" s="8"/>
      <c r="C3229" s="32"/>
      <c r="D3229" s="33"/>
      <c r="E3229" s="12"/>
      <c r="F3229" s="4" t="str">
        <f t="shared" si="202"/>
        <v/>
      </c>
      <c r="G3229" s="12"/>
      <c r="L3229" s="4" t="str">
        <f t="shared" si="203"/>
        <v/>
      </c>
      <c r="M3229" s="4" t="str">
        <f t="shared" si="204"/>
        <v/>
      </c>
      <c r="N3229" s="4" t="str">
        <f t="shared" si="205"/>
        <v/>
      </c>
    </row>
    <row r="3230" spans="1:14" x14ac:dyDescent="0.25">
      <c r="A3230" s="12"/>
      <c r="B3230" s="8"/>
      <c r="C3230" s="32"/>
      <c r="D3230" s="33"/>
      <c r="E3230" s="12"/>
      <c r="F3230" s="4" t="str">
        <f t="shared" si="202"/>
        <v/>
      </c>
      <c r="G3230" s="12"/>
      <c r="L3230" s="4" t="str">
        <f t="shared" si="203"/>
        <v/>
      </c>
      <c r="M3230" s="4" t="str">
        <f t="shared" si="204"/>
        <v/>
      </c>
      <c r="N3230" s="4" t="str">
        <f t="shared" si="205"/>
        <v/>
      </c>
    </row>
    <row r="3231" spans="1:14" x14ac:dyDescent="0.25">
      <c r="A3231" s="12"/>
      <c r="B3231" s="8"/>
      <c r="C3231" s="32"/>
      <c r="D3231" s="33"/>
      <c r="E3231" s="12"/>
      <c r="F3231" s="4" t="str">
        <f t="shared" si="202"/>
        <v/>
      </c>
      <c r="G3231" s="12"/>
      <c r="L3231" s="4" t="str">
        <f t="shared" si="203"/>
        <v/>
      </c>
      <c r="M3231" s="4" t="str">
        <f t="shared" si="204"/>
        <v/>
      </c>
      <c r="N3231" s="4" t="str">
        <f t="shared" si="205"/>
        <v/>
      </c>
    </row>
    <row r="3232" spans="1:14" x14ac:dyDescent="0.25">
      <c r="A3232" s="12"/>
      <c r="B3232" s="8"/>
      <c r="C3232" s="32"/>
      <c r="D3232" s="33"/>
      <c r="E3232" s="12"/>
      <c r="F3232" s="4" t="str">
        <f t="shared" si="202"/>
        <v/>
      </c>
      <c r="G3232" s="12"/>
      <c r="L3232" s="4" t="str">
        <f t="shared" si="203"/>
        <v/>
      </c>
      <c r="M3232" s="4" t="str">
        <f t="shared" si="204"/>
        <v/>
      </c>
      <c r="N3232" s="4" t="str">
        <f t="shared" si="205"/>
        <v/>
      </c>
    </row>
    <row r="3233" spans="1:14" x14ac:dyDescent="0.25">
      <c r="A3233" s="12"/>
      <c r="B3233" s="8"/>
      <c r="C3233" s="32"/>
      <c r="D3233" s="33"/>
      <c r="E3233" s="12"/>
      <c r="F3233" s="4" t="str">
        <f t="shared" si="202"/>
        <v/>
      </c>
      <c r="G3233" s="12"/>
      <c r="L3233" s="4" t="str">
        <f t="shared" si="203"/>
        <v/>
      </c>
      <c r="M3233" s="4" t="str">
        <f t="shared" si="204"/>
        <v/>
      </c>
      <c r="N3233" s="4" t="str">
        <f t="shared" si="205"/>
        <v/>
      </c>
    </row>
    <row r="3234" spans="1:14" x14ac:dyDescent="0.25">
      <c r="A3234" s="12"/>
      <c r="B3234" s="8"/>
      <c r="C3234" s="32"/>
      <c r="D3234" s="33"/>
      <c r="E3234" s="12"/>
      <c r="F3234" s="4" t="str">
        <f t="shared" si="202"/>
        <v/>
      </c>
      <c r="G3234" s="12"/>
      <c r="L3234" s="4" t="str">
        <f t="shared" si="203"/>
        <v/>
      </c>
      <c r="M3234" s="4" t="str">
        <f t="shared" si="204"/>
        <v/>
      </c>
      <c r="N3234" s="4" t="str">
        <f t="shared" si="205"/>
        <v/>
      </c>
    </row>
    <row r="3235" spans="1:14" x14ac:dyDescent="0.25">
      <c r="A3235" s="12"/>
      <c r="B3235" s="8"/>
      <c r="C3235" s="32"/>
      <c r="D3235" s="33"/>
      <c r="E3235" s="12"/>
      <c r="F3235" s="4" t="str">
        <f t="shared" si="202"/>
        <v/>
      </c>
      <c r="G3235" s="12"/>
      <c r="L3235" s="4" t="str">
        <f t="shared" si="203"/>
        <v/>
      </c>
      <c r="M3235" s="4" t="str">
        <f t="shared" si="204"/>
        <v/>
      </c>
      <c r="N3235" s="4" t="str">
        <f t="shared" si="205"/>
        <v/>
      </c>
    </row>
    <row r="3236" spans="1:14" x14ac:dyDescent="0.25">
      <c r="A3236" s="12"/>
      <c r="B3236" s="8"/>
      <c r="C3236" s="32"/>
      <c r="D3236" s="33"/>
      <c r="E3236" s="12"/>
      <c r="F3236" s="4" t="str">
        <f t="shared" si="202"/>
        <v/>
      </c>
      <c r="G3236" s="12"/>
      <c r="L3236" s="4" t="str">
        <f t="shared" si="203"/>
        <v/>
      </c>
      <c r="M3236" s="4" t="str">
        <f t="shared" si="204"/>
        <v/>
      </c>
      <c r="N3236" s="4" t="str">
        <f t="shared" si="205"/>
        <v/>
      </c>
    </row>
    <row r="3237" spans="1:14" x14ac:dyDescent="0.25">
      <c r="A3237" s="12"/>
      <c r="B3237" s="8"/>
      <c r="C3237" s="32"/>
      <c r="D3237" s="33"/>
      <c r="E3237" s="12"/>
      <c r="F3237" s="4" t="str">
        <f t="shared" si="202"/>
        <v/>
      </c>
      <c r="G3237" s="12"/>
      <c r="L3237" s="4" t="str">
        <f t="shared" si="203"/>
        <v/>
      </c>
      <c r="M3237" s="4" t="str">
        <f t="shared" si="204"/>
        <v/>
      </c>
      <c r="N3237" s="4" t="str">
        <f t="shared" si="205"/>
        <v/>
      </c>
    </row>
    <row r="3238" spans="1:14" x14ac:dyDescent="0.25">
      <c r="A3238" s="12"/>
      <c r="B3238" s="8"/>
      <c r="C3238" s="32"/>
      <c r="D3238" s="33"/>
      <c r="E3238" s="12"/>
      <c r="F3238" s="4" t="str">
        <f t="shared" si="202"/>
        <v/>
      </c>
      <c r="G3238" s="12"/>
      <c r="L3238" s="4" t="str">
        <f t="shared" si="203"/>
        <v/>
      </c>
      <c r="M3238" s="4" t="str">
        <f t="shared" si="204"/>
        <v/>
      </c>
      <c r="N3238" s="4" t="str">
        <f t="shared" si="205"/>
        <v/>
      </c>
    </row>
    <row r="3239" spans="1:14" x14ac:dyDescent="0.25">
      <c r="A3239" s="12"/>
      <c r="B3239" s="8"/>
      <c r="C3239" s="32"/>
      <c r="D3239" s="33"/>
      <c r="E3239" s="12"/>
      <c r="F3239" s="4" t="str">
        <f t="shared" si="202"/>
        <v/>
      </c>
      <c r="G3239" s="12"/>
      <c r="L3239" s="4" t="str">
        <f t="shared" si="203"/>
        <v/>
      </c>
      <c r="M3239" s="4" t="str">
        <f t="shared" si="204"/>
        <v/>
      </c>
      <c r="N3239" s="4" t="str">
        <f t="shared" si="205"/>
        <v/>
      </c>
    </row>
    <row r="3240" spans="1:14" x14ac:dyDescent="0.25">
      <c r="A3240" s="12"/>
      <c r="B3240" s="8"/>
      <c r="C3240" s="32"/>
      <c r="D3240" s="33"/>
      <c r="E3240" s="12"/>
      <c r="F3240" s="4" t="str">
        <f t="shared" si="202"/>
        <v/>
      </c>
      <c r="G3240" s="12"/>
      <c r="L3240" s="4" t="str">
        <f t="shared" si="203"/>
        <v/>
      </c>
      <c r="M3240" s="4" t="str">
        <f t="shared" si="204"/>
        <v/>
      </c>
      <c r="N3240" s="4" t="str">
        <f t="shared" si="205"/>
        <v/>
      </c>
    </row>
    <row r="3241" spans="1:14" x14ac:dyDescent="0.25">
      <c r="A3241" s="12"/>
      <c r="B3241" s="8"/>
      <c r="C3241" s="32"/>
      <c r="D3241" s="33"/>
      <c r="E3241" s="12"/>
      <c r="F3241" s="4" t="str">
        <f t="shared" si="202"/>
        <v/>
      </c>
      <c r="G3241" s="12"/>
      <c r="L3241" s="4" t="str">
        <f t="shared" si="203"/>
        <v/>
      </c>
      <c r="M3241" s="4" t="str">
        <f t="shared" si="204"/>
        <v/>
      </c>
      <c r="N3241" s="4" t="str">
        <f t="shared" si="205"/>
        <v/>
      </c>
    </row>
    <row r="3242" spans="1:14" x14ac:dyDescent="0.25">
      <c r="A3242" s="12"/>
      <c r="B3242" s="8"/>
      <c r="C3242" s="32"/>
      <c r="D3242" s="33"/>
      <c r="E3242" s="12"/>
      <c r="F3242" s="4" t="str">
        <f t="shared" si="202"/>
        <v/>
      </c>
      <c r="G3242" s="12"/>
      <c r="L3242" s="4" t="str">
        <f t="shared" si="203"/>
        <v/>
      </c>
      <c r="M3242" s="4" t="str">
        <f t="shared" si="204"/>
        <v/>
      </c>
      <c r="N3242" s="4" t="str">
        <f t="shared" si="205"/>
        <v/>
      </c>
    </row>
    <row r="3243" spans="1:14" x14ac:dyDescent="0.25">
      <c r="A3243" s="12"/>
      <c r="B3243" s="8"/>
      <c r="C3243" s="32"/>
      <c r="D3243" s="33"/>
      <c r="E3243" s="12"/>
      <c r="F3243" s="4" t="str">
        <f t="shared" si="202"/>
        <v/>
      </c>
      <c r="G3243" s="12"/>
      <c r="L3243" s="4" t="str">
        <f t="shared" si="203"/>
        <v/>
      </c>
      <c r="M3243" s="4" t="str">
        <f t="shared" si="204"/>
        <v/>
      </c>
      <c r="N3243" s="4" t="str">
        <f t="shared" si="205"/>
        <v/>
      </c>
    </row>
    <row r="3244" spans="1:14" x14ac:dyDescent="0.25">
      <c r="A3244" s="12"/>
      <c r="B3244" s="8"/>
      <c r="C3244" s="32"/>
      <c r="D3244" s="33"/>
      <c r="E3244" s="12"/>
      <c r="F3244" s="4" t="str">
        <f t="shared" si="202"/>
        <v/>
      </c>
      <c r="G3244" s="12"/>
      <c r="L3244" s="4" t="str">
        <f t="shared" si="203"/>
        <v/>
      </c>
      <c r="M3244" s="4" t="str">
        <f t="shared" si="204"/>
        <v/>
      </c>
      <c r="N3244" s="4" t="str">
        <f t="shared" si="205"/>
        <v/>
      </c>
    </row>
    <row r="3245" spans="1:14" x14ac:dyDescent="0.25">
      <c r="A3245" s="12"/>
      <c r="B3245" s="8"/>
      <c r="C3245" s="32"/>
      <c r="D3245" s="33"/>
      <c r="E3245" s="12"/>
      <c r="F3245" s="4" t="str">
        <f t="shared" si="202"/>
        <v/>
      </c>
      <c r="G3245" s="12"/>
      <c r="L3245" s="4" t="str">
        <f t="shared" si="203"/>
        <v/>
      </c>
      <c r="M3245" s="4" t="str">
        <f t="shared" si="204"/>
        <v/>
      </c>
      <c r="N3245" s="4" t="str">
        <f t="shared" si="205"/>
        <v/>
      </c>
    </row>
    <row r="3246" spans="1:14" x14ac:dyDescent="0.25">
      <c r="A3246" s="12"/>
      <c r="B3246" s="8"/>
      <c r="C3246" s="32"/>
      <c r="D3246" s="33"/>
      <c r="E3246" s="12"/>
      <c r="F3246" s="4" t="str">
        <f t="shared" si="202"/>
        <v/>
      </c>
      <c r="G3246" s="12"/>
      <c r="L3246" s="4" t="str">
        <f t="shared" si="203"/>
        <v/>
      </c>
      <c r="M3246" s="4" t="str">
        <f t="shared" si="204"/>
        <v/>
      </c>
      <c r="N3246" s="4" t="str">
        <f t="shared" si="205"/>
        <v/>
      </c>
    </row>
    <row r="3247" spans="1:14" x14ac:dyDescent="0.25">
      <c r="A3247" s="12"/>
      <c r="B3247" s="8"/>
      <c r="C3247" s="32"/>
      <c r="D3247" s="33"/>
      <c r="E3247" s="12"/>
      <c r="F3247" s="4" t="str">
        <f t="shared" si="202"/>
        <v/>
      </c>
      <c r="G3247" s="12"/>
      <c r="L3247" s="4" t="str">
        <f t="shared" si="203"/>
        <v/>
      </c>
      <c r="M3247" s="4" t="str">
        <f t="shared" si="204"/>
        <v/>
      </c>
      <c r="N3247" s="4" t="str">
        <f t="shared" si="205"/>
        <v/>
      </c>
    </row>
    <row r="3248" spans="1:14" x14ac:dyDescent="0.25">
      <c r="A3248" s="12"/>
      <c r="B3248" s="8"/>
      <c r="C3248" s="32"/>
      <c r="D3248" s="33"/>
      <c r="E3248" s="12"/>
      <c r="F3248" s="4" t="str">
        <f t="shared" si="202"/>
        <v/>
      </c>
      <c r="G3248" s="12"/>
      <c r="L3248" s="4" t="str">
        <f t="shared" si="203"/>
        <v/>
      </c>
      <c r="M3248" s="4" t="str">
        <f t="shared" si="204"/>
        <v/>
      </c>
      <c r="N3248" s="4" t="str">
        <f t="shared" si="205"/>
        <v/>
      </c>
    </row>
    <row r="3249" spans="1:14" x14ac:dyDescent="0.25">
      <c r="A3249" s="12"/>
      <c r="B3249" s="8"/>
      <c r="C3249" s="32"/>
      <c r="D3249" s="33"/>
      <c r="E3249" s="12"/>
      <c r="F3249" s="4" t="str">
        <f t="shared" si="202"/>
        <v/>
      </c>
      <c r="G3249" s="12"/>
      <c r="L3249" s="4" t="str">
        <f t="shared" si="203"/>
        <v/>
      </c>
      <c r="M3249" s="4" t="str">
        <f t="shared" si="204"/>
        <v/>
      </c>
      <c r="N3249" s="4" t="str">
        <f t="shared" si="205"/>
        <v/>
      </c>
    </row>
    <row r="3250" spans="1:14" x14ac:dyDescent="0.25">
      <c r="A3250" s="12"/>
      <c r="B3250" s="8"/>
      <c r="C3250" s="32"/>
      <c r="D3250" s="33"/>
      <c r="E3250" s="12"/>
      <c r="F3250" s="4" t="str">
        <f t="shared" si="202"/>
        <v/>
      </c>
      <c r="G3250" s="12"/>
      <c r="L3250" s="4" t="str">
        <f t="shared" si="203"/>
        <v/>
      </c>
      <c r="M3250" s="4" t="str">
        <f t="shared" si="204"/>
        <v/>
      </c>
      <c r="N3250" s="4" t="str">
        <f t="shared" si="205"/>
        <v/>
      </c>
    </row>
    <row r="3251" spans="1:14" x14ac:dyDescent="0.25">
      <c r="A3251" s="12"/>
      <c r="B3251" s="8"/>
      <c r="C3251" s="32"/>
      <c r="D3251" s="33"/>
      <c r="E3251" s="12"/>
      <c r="F3251" s="4" t="str">
        <f t="shared" si="202"/>
        <v/>
      </c>
      <c r="G3251" s="12"/>
      <c r="L3251" s="4" t="str">
        <f t="shared" si="203"/>
        <v/>
      </c>
      <c r="M3251" s="4" t="str">
        <f t="shared" si="204"/>
        <v/>
      </c>
      <c r="N3251" s="4" t="str">
        <f t="shared" si="205"/>
        <v/>
      </c>
    </row>
    <row r="3252" spans="1:14" x14ac:dyDescent="0.25">
      <c r="A3252" s="12"/>
      <c r="B3252" s="8"/>
      <c r="C3252" s="32"/>
      <c r="D3252" s="33"/>
      <c r="E3252" s="12"/>
      <c r="F3252" s="4" t="str">
        <f t="shared" si="202"/>
        <v/>
      </c>
      <c r="G3252" s="12"/>
      <c r="L3252" s="4" t="str">
        <f t="shared" si="203"/>
        <v/>
      </c>
      <c r="M3252" s="4" t="str">
        <f t="shared" si="204"/>
        <v/>
      </c>
      <c r="N3252" s="4" t="str">
        <f t="shared" si="205"/>
        <v/>
      </c>
    </row>
    <row r="3253" spans="1:14" x14ac:dyDescent="0.25">
      <c r="A3253" s="12"/>
      <c r="B3253" s="8"/>
      <c r="C3253" s="32"/>
      <c r="D3253" s="33"/>
      <c r="E3253" s="12"/>
      <c r="F3253" s="4" t="str">
        <f t="shared" si="202"/>
        <v/>
      </c>
      <c r="G3253" s="12"/>
      <c r="L3253" s="4" t="str">
        <f t="shared" si="203"/>
        <v/>
      </c>
      <c r="M3253" s="4" t="str">
        <f t="shared" si="204"/>
        <v/>
      </c>
      <c r="N3253" s="4" t="str">
        <f t="shared" si="205"/>
        <v/>
      </c>
    </row>
    <row r="3254" spans="1:14" x14ac:dyDescent="0.25">
      <c r="A3254" s="12"/>
      <c r="B3254" s="8"/>
      <c r="C3254" s="32"/>
      <c r="D3254" s="33"/>
      <c r="E3254" s="12"/>
      <c r="F3254" s="4" t="str">
        <f t="shared" si="202"/>
        <v/>
      </c>
      <c r="G3254" s="12"/>
      <c r="L3254" s="4" t="str">
        <f t="shared" si="203"/>
        <v/>
      </c>
      <c r="M3254" s="4" t="str">
        <f t="shared" si="204"/>
        <v/>
      </c>
      <c r="N3254" s="4" t="str">
        <f t="shared" si="205"/>
        <v/>
      </c>
    </row>
    <row r="3255" spans="1:14" x14ac:dyDescent="0.25">
      <c r="A3255" s="12"/>
      <c r="B3255" s="8"/>
      <c r="C3255" s="32"/>
      <c r="D3255" s="33"/>
      <c r="E3255" s="12"/>
      <c r="F3255" s="4" t="str">
        <f t="shared" si="202"/>
        <v/>
      </c>
      <c r="G3255" s="12"/>
      <c r="L3255" s="4" t="str">
        <f t="shared" si="203"/>
        <v/>
      </c>
      <c r="M3255" s="4" t="str">
        <f t="shared" si="204"/>
        <v/>
      </c>
      <c r="N3255" s="4" t="str">
        <f t="shared" si="205"/>
        <v/>
      </c>
    </row>
    <row r="3256" spans="1:14" x14ac:dyDescent="0.25">
      <c r="A3256" s="12"/>
      <c r="B3256" s="8"/>
      <c r="C3256" s="32"/>
      <c r="D3256" s="33"/>
      <c r="E3256" s="12"/>
      <c r="F3256" s="4" t="str">
        <f t="shared" si="202"/>
        <v/>
      </c>
      <c r="G3256" s="12"/>
      <c r="L3256" s="4" t="str">
        <f t="shared" si="203"/>
        <v/>
      </c>
      <c r="M3256" s="4" t="str">
        <f t="shared" si="204"/>
        <v/>
      </c>
      <c r="N3256" s="4" t="str">
        <f t="shared" si="205"/>
        <v/>
      </c>
    </row>
    <row r="3257" spans="1:14" x14ac:dyDescent="0.25">
      <c r="A3257" s="12"/>
      <c r="B3257" s="8"/>
      <c r="C3257" s="32"/>
      <c r="D3257" s="33"/>
      <c r="E3257" s="12"/>
      <c r="F3257" s="4" t="str">
        <f t="shared" si="202"/>
        <v/>
      </c>
      <c r="G3257" s="12"/>
      <c r="L3257" s="4" t="str">
        <f t="shared" si="203"/>
        <v/>
      </c>
      <c r="M3257" s="4" t="str">
        <f t="shared" si="204"/>
        <v/>
      </c>
      <c r="N3257" s="4" t="str">
        <f t="shared" si="205"/>
        <v/>
      </c>
    </row>
    <row r="3258" spans="1:14" x14ac:dyDescent="0.25">
      <c r="A3258" s="12"/>
      <c r="B3258" s="8"/>
      <c r="C3258" s="32"/>
      <c r="D3258" s="33"/>
      <c r="E3258" s="12"/>
      <c r="F3258" s="4" t="str">
        <f t="shared" si="202"/>
        <v/>
      </c>
      <c r="G3258" s="12"/>
      <c r="L3258" s="4" t="str">
        <f t="shared" si="203"/>
        <v/>
      </c>
      <c r="M3258" s="4" t="str">
        <f t="shared" si="204"/>
        <v/>
      </c>
      <c r="N3258" s="4" t="str">
        <f t="shared" si="205"/>
        <v/>
      </c>
    </row>
    <row r="3259" spans="1:14" x14ac:dyDescent="0.25">
      <c r="A3259" s="12"/>
      <c r="B3259" s="8"/>
      <c r="C3259" s="32"/>
      <c r="D3259" s="33"/>
      <c r="E3259" s="12"/>
      <c r="F3259" s="4" t="str">
        <f t="shared" si="202"/>
        <v/>
      </c>
      <c r="G3259" s="12"/>
      <c r="L3259" s="4" t="str">
        <f t="shared" si="203"/>
        <v/>
      </c>
      <c r="M3259" s="4" t="str">
        <f t="shared" si="204"/>
        <v/>
      </c>
      <c r="N3259" s="4" t="str">
        <f t="shared" si="205"/>
        <v/>
      </c>
    </row>
    <row r="3260" spans="1:14" x14ac:dyDescent="0.25">
      <c r="A3260" s="12"/>
      <c r="B3260" s="8"/>
      <c r="C3260" s="32"/>
      <c r="D3260" s="33"/>
      <c r="E3260" s="12"/>
      <c r="F3260" s="4" t="str">
        <f t="shared" si="202"/>
        <v/>
      </c>
      <c r="G3260" s="12"/>
      <c r="L3260" s="4" t="str">
        <f t="shared" si="203"/>
        <v/>
      </c>
      <c r="M3260" s="4" t="str">
        <f t="shared" si="204"/>
        <v/>
      </c>
      <c r="N3260" s="4" t="str">
        <f t="shared" si="205"/>
        <v/>
      </c>
    </row>
    <row r="3261" spans="1:14" x14ac:dyDescent="0.25">
      <c r="A3261" s="12"/>
      <c r="B3261" s="8"/>
      <c r="C3261" s="32"/>
      <c r="D3261" s="33"/>
      <c r="E3261" s="12"/>
      <c r="F3261" s="4" t="str">
        <f t="shared" si="202"/>
        <v/>
      </c>
      <c r="G3261" s="12"/>
      <c r="L3261" s="4" t="str">
        <f t="shared" si="203"/>
        <v/>
      </c>
      <c r="M3261" s="4" t="str">
        <f t="shared" si="204"/>
        <v/>
      </c>
      <c r="N3261" s="4" t="str">
        <f t="shared" si="205"/>
        <v/>
      </c>
    </row>
    <row r="3262" spans="1:14" x14ac:dyDescent="0.25">
      <c r="A3262" s="12"/>
      <c r="B3262" s="8"/>
      <c r="C3262" s="32"/>
      <c r="D3262" s="33"/>
      <c r="E3262" s="12"/>
      <c r="F3262" s="4" t="str">
        <f t="shared" si="202"/>
        <v/>
      </c>
      <c r="G3262" s="12"/>
      <c r="L3262" s="4" t="str">
        <f t="shared" si="203"/>
        <v/>
      </c>
      <c r="M3262" s="4" t="str">
        <f t="shared" si="204"/>
        <v/>
      </c>
      <c r="N3262" s="4" t="str">
        <f t="shared" si="205"/>
        <v/>
      </c>
    </row>
    <row r="3263" spans="1:14" x14ac:dyDescent="0.25">
      <c r="A3263" s="12"/>
      <c r="B3263" s="8"/>
      <c r="C3263" s="32"/>
      <c r="D3263" s="33"/>
      <c r="E3263" s="12"/>
      <c r="F3263" s="4" t="str">
        <f t="shared" si="202"/>
        <v/>
      </c>
      <c r="G3263" s="12"/>
      <c r="L3263" s="4" t="str">
        <f t="shared" si="203"/>
        <v/>
      </c>
      <c r="M3263" s="4" t="str">
        <f t="shared" si="204"/>
        <v/>
      </c>
      <c r="N3263" s="4" t="str">
        <f t="shared" si="205"/>
        <v/>
      </c>
    </row>
    <row r="3264" spans="1:14" x14ac:dyDescent="0.25">
      <c r="A3264" s="12"/>
      <c r="B3264" s="8"/>
      <c r="C3264" s="32"/>
      <c r="D3264" s="33"/>
      <c r="E3264" s="12"/>
      <c r="F3264" s="4" t="str">
        <f t="shared" si="202"/>
        <v/>
      </c>
      <c r="G3264" s="12"/>
      <c r="L3264" s="4" t="str">
        <f t="shared" si="203"/>
        <v/>
      </c>
      <c r="M3264" s="4" t="str">
        <f t="shared" si="204"/>
        <v/>
      </c>
      <c r="N3264" s="4" t="str">
        <f t="shared" si="205"/>
        <v/>
      </c>
    </row>
    <row r="3265" spans="1:14" x14ac:dyDescent="0.25">
      <c r="A3265" s="12"/>
      <c r="B3265" s="8"/>
      <c r="C3265" s="32"/>
      <c r="D3265" s="33"/>
      <c r="E3265" s="12"/>
      <c r="F3265" s="4" t="str">
        <f t="shared" si="202"/>
        <v/>
      </c>
      <c r="G3265" s="12"/>
      <c r="L3265" s="4" t="str">
        <f t="shared" si="203"/>
        <v/>
      </c>
      <c r="M3265" s="4" t="str">
        <f t="shared" si="204"/>
        <v/>
      </c>
      <c r="N3265" s="4" t="str">
        <f t="shared" si="205"/>
        <v/>
      </c>
    </row>
    <row r="3266" spans="1:14" x14ac:dyDescent="0.25">
      <c r="A3266" s="12"/>
      <c r="B3266" s="8"/>
      <c r="C3266" s="32"/>
      <c r="D3266" s="33"/>
      <c r="E3266" s="12"/>
      <c r="F3266" s="4" t="str">
        <f t="shared" si="202"/>
        <v/>
      </c>
      <c r="G3266" s="12"/>
      <c r="L3266" s="4" t="str">
        <f t="shared" si="203"/>
        <v/>
      </c>
      <c r="M3266" s="4" t="str">
        <f t="shared" si="204"/>
        <v/>
      </c>
      <c r="N3266" s="4" t="str">
        <f t="shared" si="205"/>
        <v/>
      </c>
    </row>
    <row r="3267" spans="1:14" x14ac:dyDescent="0.25">
      <c r="A3267" s="12"/>
      <c r="B3267" s="8"/>
      <c r="C3267" s="32"/>
      <c r="D3267" s="33"/>
      <c r="E3267" s="12"/>
      <c r="F3267" s="4" t="str">
        <f t="shared" si="202"/>
        <v/>
      </c>
      <c r="G3267" s="12"/>
      <c r="L3267" s="4" t="str">
        <f t="shared" si="203"/>
        <v/>
      </c>
      <c r="M3267" s="4" t="str">
        <f t="shared" si="204"/>
        <v/>
      </c>
      <c r="N3267" s="4" t="str">
        <f t="shared" si="205"/>
        <v/>
      </c>
    </row>
    <row r="3268" spans="1:14" x14ac:dyDescent="0.25">
      <c r="A3268" s="12"/>
      <c r="B3268" s="8"/>
      <c r="C3268" s="32"/>
      <c r="D3268" s="33"/>
      <c r="E3268" s="12"/>
      <c r="F3268" s="4" t="str">
        <f t="shared" si="202"/>
        <v/>
      </c>
      <c r="G3268" s="12"/>
      <c r="L3268" s="4" t="str">
        <f t="shared" si="203"/>
        <v/>
      </c>
      <c r="M3268" s="4" t="str">
        <f t="shared" si="204"/>
        <v/>
      </c>
      <c r="N3268" s="4" t="str">
        <f t="shared" si="205"/>
        <v/>
      </c>
    </row>
    <row r="3269" spans="1:14" x14ac:dyDescent="0.25">
      <c r="A3269" s="12"/>
      <c r="B3269" s="8"/>
      <c r="C3269" s="32"/>
      <c r="D3269" s="33"/>
      <c r="E3269" s="12"/>
      <c r="F3269" s="4" t="str">
        <f t="shared" si="202"/>
        <v/>
      </c>
      <c r="G3269" s="12"/>
      <c r="L3269" s="4" t="str">
        <f t="shared" si="203"/>
        <v/>
      </c>
      <c r="M3269" s="4" t="str">
        <f t="shared" si="204"/>
        <v/>
      </c>
      <c r="N3269" s="4" t="str">
        <f t="shared" si="205"/>
        <v/>
      </c>
    </row>
    <row r="3270" spans="1:14" x14ac:dyDescent="0.25">
      <c r="A3270" s="12"/>
      <c r="B3270" s="8"/>
      <c r="C3270" s="32"/>
      <c r="D3270" s="33"/>
      <c r="E3270" s="12"/>
      <c r="F3270" s="4" t="str">
        <f t="shared" si="202"/>
        <v/>
      </c>
      <c r="G3270" s="12"/>
      <c r="L3270" s="4" t="str">
        <f t="shared" si="203"/>
        <v/>
      </c>
      <c r="M3270" s="4" t="str">
        <f t="shared" si="204"/>
        <v/>
      </c>
      <c r="N3270" s="4" t="str">
        <f t="shared" si="205"/>
        <v/>
      </c>
    </row>
    <row r="3271" spans="1:14" x14ac:dyDescent="0.25">
      <c r="A3271" s="12"/>
      <c r="B3271" s="8"/>
      <c r="C3271" s="32"/>
      <c r="D3271" s="33"/>
      <c r="E3271" s="12"/>
      <c r="F3271" s="4" t="str">
        <f t="shared" si="202"/>
        <v/>
      </c>
      <c r="G3271" s="12"/>
      <c r="L3271" s="4" t="str">
        <f t="shared" si="203"/>
        <v/>
      </c>
      <c r="M3271" s="4" t="str">
        <f t="shared" si="204"/>
        <v/>
      </c>
      <c r="N3271" s="4" t="str">
        <f t="shared" si="205"/>
        <v/>
      </c>
    </row>
    <row r="3272" spans="1:14" x14ac:dyDescent="0.25">
      <c r="A3272" s="12"/>
      <c r="B3272" s="8"/>
      <c r="C3272" s="32"/>
      <c r="D3272" s="33"/>
      <c r="E3272" s="12"/>
      <c r="F3272" s="4" t="str">
        <f t="shared" si="202"/>
        <v/>
      </c>
      <c r="G3272" s="12"/>
      <c r="L3272" s="4" t="str">
        <f t="shared" si="203"/>
        <v/>
      </c>
      <c r="M3272" s="4" t="str">
        <f t="shared" si="204"/>
        <v/>
      </c>
      <c r="N3272" s="4" t="str">
        <f t="shared" si="205"/>
        <v/>
      </c>
    </row>
    <row r="3273" spans="1:14" x14ac:dyDescent="0.25">
      <c r="A3273" s="12"/>
      <c r="B3273" s="8"/>
      <c r="C3273" s="32"/>
      <c r="D3273" s="33"/>
      <c r="E3273" s="12"/>
      <c r="F3273" s="4" t="str">
        <f t="shared" si="202"/>
        <v/>
      </c>
      <c r="G3273" s="12"/>
      <c r="L3273" s="4" t="str">
        <f t="shared" si="203"/>
        <v/>
      </c>
      <c r="M3273" s="4" t="str">
        <f t="shared" si="204"/>
        <v/>
      </c>
      <c r="N3273" s="4" t="str">
        <f t="shared" si="205"/>
        <v/>
      </c>
    </row>
    <row r="3274" spans="1:14" x14ac:dyDescent="0.25">
      <c r="A3274" s="12"/>
      <c r="B3274" s="8"/>
      <c r="C3274" s="32"/>
      <c r="D3274" s="33"/>
      <c r="E3274" s="12"/>
      <c r="F3274" s="4" t="str">
        <f t="shared" si="202"/>
        <v/>
      </c>
      <c r="G3274" s="12"/>
      <c r="L3274" s="4" t="str">
        <f t="shared" si="203"/>
        <v/>
      </c>
      <c r="M3274" s="4" t="str">
        <f t="shared" si="204"/>
        <v/>
      </c>
      <c r="N3274" s="4" t="str">
        <f t="shared" si="205"/>
        <v/>
      </c>
    </row>
    <row r="3275" spans="1:14" x14ac:dyDescent="0.25">
      <c r="A3275" s="12"/>
      <c r="B3275" s="8"/>
      <c r="C3275" s="32"/>
      <c r="D3275" s="33"/>
      <c r="E3275" s="12"/>
      <c r="F3275" s="4" t="str">
        <f t="shared" si="202"/>
        <v/>
      </c>
      <c r="G3275" s="12"/>
      <c r="L3275" s="4" t="str">
        <f t="shared" si="203"/>
        <v/>
      </c>
      <c r="M3275" s="4" t="str">
        <f t="shared" si="204"/>
        <v/>
      </c>
      <c r="N3275" s="4" t="str">
        <f t="shared" si="205"/>
        <v/>
      </c>
    </row>
    <row r="3276" spans="1:14" x14ac:dyDescent="0.25">
      <c r="A3276" s="12"/>
      <c r="B3276" s="8"/>
      <c r="C3276" s="32"/>
      <c r="D3276" s="33"/>
      <c r="E3276" s="12"/>
      <c r="F3276" s="4" t="str">
        <f t="shared" ref="F3276:F3339" si="206">IF(COUNTIF($B3276:$D3276, "")=3, "", IF(OR($C3276="", $D3276="", $C3276&gt;$J$3, $C3276&lt;$J$4, $D3276&gt;$J$5, $D3276&lt;$J$6), $J$9, $J$8))</f>
        <v/>
      </c>
      <c r="G3276" s="12"/>
      <c r="L3276" s="4" t="str">
        <f t="shared" ref="L3276:L3339" si="207">IF(B3276="", "", IF(COUNTIF(B$11:B$5010, B3276)&gt;1, "X", ""))</f>
        <v/>
      </c>
      <c r="M3276" s="4" t="str">
        <f t="shared" ref="M3276:M3339" si="208">IF(C3276="", "", IF(ISNUMBER(C3276)=FALSE, "X", ""))</f>
        <v/>
      </c>
      <c r="N3276" s="4" t="str">
        <f t="shared" ref="N3276:N3339" si="209">IF(D3276="", "", IF(ISNUMBER(D3276)=FALSE, "X", ""))</f>
        <v/>
      </c>
    </row>
    <row r="3277" spans="1:14" x14ac:dyDescent="0.25">
      <c r="A3277" s="12"/>
      <c r="B3277" s="8"/>
      <c r="C3277" s="32"/>
      <c r="D3277" s="33"/>
      <c r="E3277" s="12"/>
      <c r="F3277" s="4" t="str">
        <f t="shared" si="206"/>
        <v/>
      </c>
      <c r="G3277" s="12"/>
      <c r="L3277" s="4" t="str">
        <f t="shared" si="207"/>
        <v/>
      </c>
      <c r="M3277" s="4" t="str">
        <f t="shared" si="208"/>
        <v/>
      </c>
      <c r="N3277" s="4" t="str">
        <f t="shared" si="209"/>
        <v/>
      </c>
    </row>
    <row r="3278" spans="1:14" x14ac:dyDescent="0.25">
      <c r="A3278" s="12"/>
      <c r="B3278" s="8"/>
      <c r="C3278" s="32"/>
      <c r="D3278" s="33"/>
      <c r="E3278" s="12"/>
      <c r="F3278" s="4" t="str">
        <f t="shared" si="206"/>
        <v/>
      </c>
      <c r="G3278" s="12"/>
      <c r="L3278" s="4" t="str">
        <f t="shared" si="207"/>
        <v/>
      </c>
      <c r="M3278" s="4" t="str">
        <f t="shared" si="208"/>
        <v/>
      </c>
      <c r="N3278" s="4" t="str">
        <f t="shared" si="209"/>
        <v/>
      </c>
    </row>
    <row r="3279" spans="1:14" x14ac:dyDescent="0.25">
      <c r="A3279" s="12"/>
      <c r="B3279" s="8"/>
      <c r="C3279" s="32"/>
      <c r="D3279" s="33"/>
      <c r="E3279" s="12"/>
      <c r="F3279" s="4" t="str">
        <f t="shared" si="206"/>
        <v/>
      </c>
      <c r="G3279" s="12"/>
      <c r="L3279" s="4" t="str">
        <f t="shared" si="207"/>
        <v/>
      </c>
      <c r="M3279" s="4" t="str">
        <f t="shared" si="208"/>
        <v/>
      </c>
      <c r="N3279" s="4" t="str">
        <f t="shared" si="209"/>
        <v/>
      </c>
    </row>
    <row r="3280" spans="1:14" x14ac:dyDescent="0.25">
      <c r="A3280" s="12"/>
      <c r="B3280" s="8"/>
      <c r="C3280" s="32"/>
      <c r="D3280" s="33"/>
      <c r="E3280" s="12"/>
      <c r="F3280" s="4" t="str">
        <f t="shared" si="206"/>
        <v/>
      </c>
      <c r="G3280" s="12"/>
      <c r="L3280" s="4" t="str">
        <f t="shared" si="207"/>
        <v/>
      </c>
      <c r="M3280" s="4" t="str">
        <f t="shared" si="208"/>
        <v/>
      </c>
      <c r="N3280" s="4" t="str">
        <f t="shared" si="209"/>
        <v/>
      </c>
    </row>
    <row r="3281" spans="1:14" x14ac:dyDescent="0.25">
      <c r="A3281" s="12"/>
      <c r="B3281" s="8"/>
      <c r="C3281" s="32"/>
      <c r="D3281" s="33"/>
      <c r="E3281" s="12"/>
      <c r="F3281" s="4" t="str">
        <f t="shared" si="206"/>
        <v/>
      </c>
      <c r="G3281" s="12"/>
      <c r="L3281" s="4" t="str">
        <f t="shared" si="207"/>
        <v/>
      </c>
      <c r="M3281" s="4" t="str">
        <f t="shared" si="208"/>
        <v/>
      </c>
      <c r="N3281" s="4" t="str">
        <f t="shared" si="209"/>
        <v/>
      </c>
    </row>
    <row r="3282" spans="1:14" x14ac:dyDescent="0.25">
      <c r="A3282" s="12"/>
      <c r="B3282" s="8"/>
      <c r="C3282" s="32"/>
      <c r="D3282" s="33"/>
      <c r="E3282" s="12"/>
      <c r="F3282" s="4" t="str">
        <f t="shared" si="206"/>
        <v/>
      </c>
      <c r="G3282" s="12"/>
      <c r="L3282" s="4" t="str">
        <f t="shared" si="207"/>
        <v/>
      </c>
      <c r="M3282" s="4" t="str">
        <f t="shared" si="208"/>
        <v/>
      </c>
      <c r="N3282" s="4" t="str">
        <f t="shared" si="209"/>
        <v/>
      </c>
    </row>
    <row r="3283" spans="1:14" x14ac:dyDescent="0.25">
      <c r="A3283" s="12"/>
      <c r="B3283" s="8"/>
      <c r="C3283" s="32"/>
      <c r="D3283" s="33"/>
      <c r="E3283" s="12"/>
      <c r="F3283" s="4" t="str">
        <f t="shared" si="206"/>
        <v/>
      </c>
      <c r="G3283" s="12"/>
      <c r="L3283" s="4" t="str">
        <f t="shared" si="207"/>
        <v/>
      </c>
      <c r="M3283" s="4" t="str">
        <f t="shared" si="208"/>
        <v/>
      </c>
      <c r="N3283" s="4" t="str">
        <f t="shared" si="209"/>
        <v/>
      </c>
    </row>
    <row r="3284" spans="1:14" x14ac:dyDescent="0.25">
      <c r="A3284" s="12"/>
      <c r="B3284" s="8"/>
      <c r="C3284" s="32"/>
      <c r="D3284" s="33"/>
      <c r="E3284" s="12"/>
      <c r="F3284" s="4" t="str">
        <f t="shared" si="206"/>
        <v/>
      </c>
      <c r="G3284" s="12"/>
      <c r="L3284" s="4" t="str">
        <f t="shared" si="207"/>
        <v/>
      </c>
      <c r="M3284" s="4" t="str">
        <f t="shared" si="208"/>
        <v/>
      </c>
      <c r="N3284" s="4" t="str">
        <f t="shared" si="209"/>
        <v/>
      </c>
    </row>
    <row r="3285" spans="1:14" x14ac:dyDescent="0.25">
      <c r="A3285" s="12"/>
      <c r="B3285" s="8"/>
      <c r="C3285" s="32"/>
      <c r="D3285" s="33"/>
      <c r="E3285" s="12"/>
      <c r="F3285" s="4" t="str">
        <f t="shared" si="206"/>
        <v/>
      </c>
      <c r="G3285" s="12"/>
      <c r="L3285" s="4" t="str">
        <f t="shared" si="207"/>
        <v/>
      </c>
      <c r="M3285" s="4" t="str">
        <f t="shared" si="208"/>
        <v/>
      </c>
      <c r="N3285" s="4" t="str">
        <f t="shared" si="209"/>
        <v/>
      </c>
    </row>
    <row r="3286" spans="1:14" x14ac:dyDescent="0.25">
      <c r="A3286" s="12"/>
      <c r="B3286" s="8"/>
      <c r="C3286" s="32"/>
      <c r="D3286" s="33"/>
      <c r="E3286" s="12"/>
      <c r="F3286" s="4" t="str">
        <f t="shared" si="206"/>
        <v/>
      </c>
      <c r="G3286" s="12"/>
      <c r="L3286" s="4" t="str">
        <f t="shared" si="207"/>
        <v/>
      </c>
      <c r="M3286" s="4" t="str">
        <f t="shared" si="208"/>
        <v/>
      </c>
      <c r="N3286" s="4" t="str">
        <f t="shared" si="209"/>
        <v/>
      </c>
    </row>
    <row r="3287" spans="1:14" x14ac:dyDescent="0.25">
      <c r="A3287" s="12"/>
      <c r="B3287" s="8"/>
      <c r="C3287" s="32"/>
      <c r="D3287" s="33"/>
      <c r="E3287" s="12"/>
      <c r="F3287" s="4" t="str">
        <f t="shared" si="206"/>
        <v/>
      </c>
      <c r="G3287" s="12"/>
      <c r="L3287" s="4" t="str">
        <f t="shared" si="207"/>
        <v/>
      </c>
      <c r="M3287" s="4" t="str">
        <f t="shared" si="208"/>
        <v/>
      </c>
      <c r="N3287" s="4" t="str">
        <f t="shared" si="209"/>
        <v/>
      </c>
    </row>
    <row r="3288" spans="1:14" x14ac:dyDescent="0.25">
      <c r="A3288" s="12"/>
      <c r="B3288" s="8"/>
      <c r="C3288" s="32"/>
      <c r="D3288" s="33"/>
      <c r="E3288" s="12"/>
      <c r="F3288" s="4" t="str">
        <f t="shared" si="206"/>
        <v/>
      </c>
      <c r="G3288" s="12"/>
      <c r="L3288" s="4" t="str">
        <f t="shared" si="207"/>
        <v/>
      </c>
      <c r="M3288" s="4" t="str">
        <f t="shared" si="208"/>
        <v/>
      </c>
      <c r="N3288" s="4" t="str">
        <f t="shared" si="209"/>
        <v/>
      </c>
    </row>
    <row r="3289" spans="1:14" x14ac:dyDescent="0.25">
      <c r="A3289" s="12"/>
      <c r="B3289" s="8"/>
      <c r="C3289" s="32"/>
      <c r="D3289" s="33"/>
      <c r="E3289" s="12"/>
      <c r="F3289" s="4" t="str">
        <f t="shared" si="206"/>
        <v/>
      </c>
      <c r="G3289" s="12"/>
      <c r="L3289" s="4" t="str">
        <f t="shared" si="207"/>
        <v/>
      </c>
      <c r="M3289" s="4" t="str">
        <f t="shared" si="208"/>
        <v/>
      </c>
      <c r="N3289" s="4" t="str">
        <f t="shared" si="209"/>
        <v/>
      </c>
    </row>
    <row r="3290" spans="1:14" x14ac:dyDescent="0.25">
      <c r="A3290" s="12"/>
      <c r="B3290" s="8"/>
      <c r="C3290" s="32"/>
      <c r="D3290" s="33"/>
      <c r="E3290" s="12"/>
      <c r="F3290" s="4" t="str">
        <f t="shared" si="206"/>
        <v/>
      </c>
      <c r="G3290" s="12"/>
      <c r="L3290" s="4" t="str">
        <f t="shared" si="207"/>
        <v/>
      </c>
      <c r="M3290" s="4" t="str">
        <f t="shared" si="208"/>
        <v/>
      </c>
      <c r="N3290" s="4" t="str">
        <f t="shared" si="209"/>
        <v/>
      </c>
    </row>
    <row r="3291" spans="1:14" x14ac:dyDescent="0.25">
      <c r="A3291" s="12"/>
      <c r="B3291" s="8"/>
      <c r="C3291" s="32"/>
      <c r="D3291" s="33"/>
      <c r="E3291" s="12"/>
      <c r="F3291" s="4" t="str">
        <f t="shared" si="206"/>
        <v/>
      </c>
      <c r="G3291" s="12"/>
      <c r="L3291" s="4" t="str">
        <f t="shared" si="207"/>
        <v/>
      </c>
      <c r="M3291" s="4" t="str">
        <f t="shared" si="208"/>
        <v/>
      </c>
      <c r="N3291" s="4" t="str">
        <f t="shared" si="209"/>
        <v/>
      </c>
    </row>
    <row r="3292" spans="1:14" x14ac:dyDescent="0.25">
      <c r="A3292" s="12"/>
      <c r="B3292" s="8"/>
      <c r="C3292" s="32"/>
      <c r="D3292" s="33"/>
      <c r="E3292" s="12"/>
      <c r="F3292" s="4" t="str">
        <f t="shared" si="206"/>
        <v/>
      </c>
      <c r="G3292" s="12"/>
      <c r="L3292" s="4" t="str">
        <f t="shared" si="207"/>
        <v/>
      </c>
      <c r="M3292" s="4" t="str">
        <f t="shared" si="208"/>
        <v/>
      </c>
      <c r="N3292" s="4" t="str">
        <f t="shared" si="209"/>
        <v/>
      </c>
    </row>
    <row r="3293" spans="1:14" x14ac:dyDescent="0.25">
      <c r="A3293" s="12"/>
      <c r="B3293" s="8"/>
      <c r="C3293" s="32"/>
      <c r="D3293" s="33"/>
      <c r="E3293" s="12"/>
      <c r="F3293" s="4" t="str">
        <f t="shared" si="206"/>
        <v/>
      </c>
      <c r="G3293" s="12"/>
      <c r="L3293" s="4" t="str">
        <f t="shared" si="207"/>
        <v/>
      </c>
      <c r="M3293" s="4" t="str">
        <f t="shared" si="208"/>
        <v/>
      </c>
      <c r="N3293" s="4" t="str">
        <f t="shared" si="209"/>
        <v/>
      </c>
    </row>
    <row r="3294" spans="1:14" x14ac:dyDescent="0.25">
      <c r="A3294" s="12"/>
      <c r="B3294" s="8"/>
      <c r="C3294" s="32"/>
      <c r="D3294" s="33"/>
      <c r="E3294" s="12"/>
      <c r="F3294" s="4" t="str">
        <f t="shared" si="206"/>
        <v/>
      </c>
      <c r="G3294" s="12"/>
      <c r="L3294" s="4" t="str">
        <f t="shared" si="207"/>
        <v/>
      </c>
      <c r="M3294" s="4" t="str">
        <f t="shared" si="208"/>
        <v/>
      </c>
      <c r="N3294" s="4" t="str">
        <f t="shared" si="209"/>
        <v/>
      </c>
    </row>
    <row r="3295" spans="1:14" x14ac:dyDescent="0.25">
      <c r="A3295" s="12"/>
      <c r="B3295" s="8"/>
      <c r="C3295" s="32"/>
      <c r="D3295" s="33"/>
      <c r="E3295" s="12"/>
      <c r="F3295" s="4" t="str">
        <f t="shared" si="206"/>
        <v/>
      </c>
      <c r="G3295" s="12"/>
      <c r="L3295" s="4" t="str">
        <f t="shared" si="207"/>
        <v/>
      </c>
      <c r="M3295" s="4" t="str">
        <f t="shared" si="208"/>
        <v/>
      </c>
      <c r="N3295" s="4" t="str">
        <f t="shared" si="209"/>
        <v/>
      </c>
    </row>
    <row r="3296" spans="1:14" x14ac:dyDescent="0.25">
      <c r="A3296" s="12"/>
      <c r="B3296" s="8"/>
      <c r="C3296" s="32"/>
      <c r="D3296" s="33"/>
      <c r="E3296" s="12"/>
      <c r="F3296" s="4" t="str">
        <f t="shared" si="206"/>
        <v/>
      </c>
      <c r="G3296" s="12"/>
      <c r="L3296" s="4" t="str">
        <f t="shared" si="207"/>
        <v/>
      </c>
      <c r="M3296" s="4" t="str">
        <f t="shared" si="208"/>
        <v/>
      </c>
      <c r="N3296" s="4" t="str">
        <f t="shared" si="209"/>
        <v/>
      </c>
    </row>
    <row r="3297" spans="1:14" x14ac:dyDescent="0.25">
      <c r="A3297" s="12"/>
      <c r="B3297" s="8"/>
      <c r="C3297" s="32"/>
      <c r="D3297" s="33"/>
      <c r="E3297" s="12"/>
      <c r="F3297" s="4" t="str">
        <f t="shared" si="206"/>
        <v/>
      </c>
      <c r="G3297" s="12"/>
      <c r="L3297" s="4" t="str">
        <f t="shared" si="207"/>
        <v/>
      </c>
      <c r="M3297" s="4" t="str">
        <f t="shared" si="208"/>
        <v/>
      </c>
      <c r="N3297" s="4" t="str">
        <f t="shared" si="209"/>
        <v/>
      </c>
    </row>
    <row r="3298" spans="1:14" x14ac:dyDescent="0.25">
      <c r="A3298" s="12"/>
      <c r="B3298" s="8"/>
      <c r="C3298" s="32"/>
      <c r="D3298" s="33"/>
      <c r="E3298" s="12"/>
      <c r="F3298" s="4" t="str">
        <f t="shared" si="206"/>
        <v/>
      </c>
      <c r="G3298" s="12"/>
      <c r="L3298" s="4" t="str">
        <f t="shared" si="207"/>
        <v/>
      </c>
      <c r="M3298" s="4" t="str">
        <f t="shared" si="208"/>
        <v/>
      </c>
      <c r="N3298" s="4" t="str">
        <f t="shared" si="209"/>
        <v/>
      </c>
    </row>
    <row r="3299" spans="1:14" x14ac:dyDescent="0.25">
      <c r="A3299" s="12"/>
      <c r="B3299" s="8"/>
      <c r="C3299" s="32"/>
      <c r="D3299" s="33"/>
      <c r="E3299" s="12"/>
      <c r="F3299" s="4" t="str">
        <f t="shared" si="206"/>
        <v/>
      </c>
      <c r="G3299" s="12"/>
      <c r="L3299" s="4" t="str">
        <f t="shared" si="207"/>
        <v/>
      </c>
      <c r="M3299" s="4" t="str">
        <f t="shared" si="208"/>
        <v/>
      </c>
      <c r="N3299" s="4" t="str">
        <f t="shared" si="209"/>
        <v/>
      </c>
    </row>
    <row r="3300" spans="1:14" x14ac:dyDescent="0.25">
      <c r="A3300" s="12"/>
      <c r="B3300" s="8"/>
      <c r="C3300" s="32"/>
      <c r="D3300" s="33"/>
      <c r="E3300" s="12"/>
      <c r="F3300" s="4" t="str">
        <f t="shared" si="206"/>
        <v/>
      </c>
      <c r="G3300" s="12"/>
      <c r="L3300" s="4" t="str">
        <f t="shared" si="207"/>
        <v/>
      </c>
      <c r="M3300" s="4" t="str">
        <f t="shared" si="208"/>
        <v/>
      </c>
      <c r="N3300" s="4" t="str">
        <f t="shared" si="209"/>
        <v/>
      </c>
    </row>
    <row r="3301" spans="1:14" x14ac:dyDescent="0.25">
      <c r="A3301" s="12"/>
      <c r="B3301" s="8"/>
      <c r="C3301" s="32"/>
      <c r="D3301" s="33"/>
      <c r="E3301" s="12"/>
      <c r="F3301" s="4" t="str">
        <f t="shared" si="206"/>
        <v/>
      </c>
      <c r="G3301" s="12"/>
      <c r="L3301" s="4" t="str">
        <f t="shared" si="207"/>
        <v/>
      </c>
      <c r="M3301" s="4" t="str">
        <f t="shared" si="208"/>
        <v/>
      </c>
      <c r="N3301" s="4" t="str">
        <f t="shared" si="209"/>
        <v/>
      </c>
    </row>
    <row r="3302" spans="1:14" x14ac:dyDescent="0.25">
      <c r="A3302" s="12"/>
      <c r="B3302" s="8"/>
      <c r="C3302" s="32"/>
      <c r="D3302" s="33"/>
      <c r="E3302" s="12"/>
      <c r="F3302" s="4" t="str">
        <f t="shared" si="206"/>
        <v/>
      </c>
      <c r="G3302" s="12"/>
      <c r="L3302" s="4" t="str">
        <f t="shared" si="207"/>
        <v/>
      </c>
      <c r="M3302" s="4" t="str">
        <f t="shared" si="208"/>
        <v/>
      </c>
      <c r="N3302" s="4" t="str">
        <f t="shared" si="209"/>
        <v/>
      </c>
    </row>
    <row r="3303" spans="1:14" x14ac:dyDescent="0.25">
      <c r="A3303" s="12"/>
      <c r="B3303" s="8"/>
      <c r="C3303" s="32"/>
      <c r="D3303" s="33"/>
      <c r="E3303" s="12"/>
      <c r="F3303" s="4" t="str">
        <f t="shared" si="206"/>
        <v/>
      </c>
      <c r="G3303" s="12"/>
      <c r="L3303" s="4" t="str">
        <f t="shared" si="207"/>
        <v/>
      </c>
      <c r="M3303" s="4" t="str">
        <f t="shared" si="208"/>
        <v/>
      </c>
      <c r="N3303" s="4" t="str">
        <f t="shared" si="209"/>
        <v/>
      </c>
    </row>
    <row r="3304" spans="1:14" x14ac:dyDescent="0.25">
      <c r="A3304" s="12"/>
      <c r="B3304" s="8"/>
      <c r="C3304" s="32"/>
      <c r="D3304" s="33"/>
      <c r="E3304" s="12"/>
      <c r="F3304" s="4" t="str">
        <f t="shared" si="206"/>
        <v/>
      </c>
      <c r="G3304" s="12"/>
      <c r="L3304" s="4" t="str">
        <f t="shared" si="207"/>
        <v/>
      </c>
      <c r="M3304" s="4" t="str">
        <f t="shared" si="208"/>
        <v/>
      </c>
      <c r="N3304" s="4" t="str">
        <f t="shared" si="209"/>
        <v/>
      </c>
    </row>
    <row r="3305" spans="1:14" x14ac:dyDescent="0.25">
      <c r="A3305" s="12"/>
      <c r="B3305" s="8"/>
      <c r="C3305" s="32"/>
      <c r="D3305" s="33"/>
      <c r="E3305" s="12"/>
      <c r="F3305" s="4" t="str">
        <f t="shared" si="206"/>
        <v/>
      </c>
      <c r="G3305" s="12"/>
      <c r="L3305" s="4" t="str">
        <f t="shared" si="207"/>
        <v/>
      </c>
      <c r="M3305" s="4" t="str">
        <f t="shared" si="208"/>
        <v/>
      </c>
      <c r="N3305" s="4" t="str">
        <f t="shared" si="209"/>
        <v/>
      </c>
    </row>
    <row r="3306" spans="1:14" x14ac:dyDescent="0.25">
      <c r="A3306" s="12"/>
      <c r="B3306" s="8"/>
      <c r="C3306" s="32"/>
      <c r="D3306" s="33"/>
      <c r="E3306" s="12"/>
      <c r="F3306" s="4" t="str">
        <f t="shared" si="206"/>
        <v/>
      </c>
      <c r="G3306" s="12"/>
      <c r="L3306" s="4" t="str">
        <f t="shared" si="207"/>
        <v/>
      </c>
      <c r="M3306" s="4" t="str">
        <f t="shared" si="208"/>
        <v/>
      </c>
      <c r="N3306" s="4" t="str">
        <f t="shared" si="209"/>
        <v/>
      </c>
    </row>
    <row r="3307" spans="1:14" x14ac:dyDescent="0.25">
      <c r="A3307" s="12"/>
      <c r="B3307" s="8"/>
      <c r="C3307" s="32"/>
      <c r="D3307" s="33"/>
      <c r="E3307" s="12"/>
      <c r="F3307" s="4" t="str">
        <f t="shared" si="206"/>
        <v/>
      </c>
      <c r="G3307" s="12"/>
      <c r="L3307" s="4" t="str">
        <f t="shared" si="207"/>
        <v/>
      </c>
      <c r="M3307" s="4" t="str">
        <f t="shared" si="208"/>
        <v/>
      </c>
      <c r="N3307" s="4" t="str">
        <f t="shared" si="209"/>
        <v/>
      </c>
    </row>
    <row r="3308" spans="1:14" x14ac:dyDescent="0.25">
      <c r="A3308" s="12"/>
      <c r="B3308" s="8"/>
      <c r="C3308" s="32"/>
      <c r="D3308" s="33"/>
      <c r="E3308" s="12"/>
      <c r="F3308" s="4" t="str">
        <f t="shared" si="206"/>
        <v/>
      </c>
      <c r="G3308" s="12"/>
      <c r="L3308" s="4" t="str">
        <f t="shared" si="207"/>
        <v/>
      </c>
      <c r="M3308" s="4" t="str">
        <f t="shared" si="208"/>
        <v/>
      </c>
      <c r="N3308" s="4" t="str">
        <f t="shared" si="209"/>
        <v/>
      </c>
    </row>
    <row r="3309" spans="1:14" x14ac:dyDescent="0.25">
      <c r="A3309" s="12"/>
      <c r="B3309" s="8"/>
      <c r="C3309" s="32"/>
      <c r="D3309" s="33"/>
      <c r="E3309" s="12"/>
      <c r="F3309" s="4" t="str">
        <f t="shared" si="206"/>
        <v/>
      </c>
      <c r="G3309" s="12"/>
      <c r="L3309" s="4" t="str">
        <f t="shared" si="207"/>
        <v/>
      </c>
      <c r="M3309" s="4" t="str">
        <f t="shared" si="208"/>
        <v/>
      </c>
      <c r="N3309" s="4" t="str">
        <f t="shared" si="209"/>
        <v/>
      </c>
    </row>
    <row r="3310" spans="1:14" x14ac:dyDescent="0.25">
      <c r="A3310" s="12"/>
      <c r="B3310" s="8"/>
      <c r="C3310" s="32"/>
      <c r="D3310" s="33"/>
      <c r="E3310" s="12"/>
      <c r="F3310" s="4" t="str">
        <f t="shared" si="206"/>
        <v/>
      </c>
      <c r="G3310" s="12"/>
      <c r="L3310" s="4" t="str">
        <f t="shared" si="207"/>
        <v/>
      </c>
      <c r="M3310" s="4" t="str">
        <f t="shared" si="208"/>
        <v/>
      </c>
      <c r="N3310" s="4" t="str">
        <f t="shared" si="209"/>
        <v/>
      </c>
    </row>
    <row r="3311" spans="1:14" x14ac:dyDescent="0.25">
      <c r="A3311" s="12"/>
      <c r="B3311" s="8"/>
      <c r="C3311" s="32"/>
      <c r="D3311" s="33"/>
      <c r="E3311" s="12"/>
      <c r="F3311" s="4" t="str">
        <f t="shared" si="206"/>
        <v/>
      </c>
      <c r="G3311" s="12"/>
      <c r="L3311" s="4" t="str">
        <f t="shared" si="207"/>
        <v/>
      </c>
      <c r="M3311" s="4" t="str">
        <f t="shared" si="208"/>
        <v/>
      </c>
      <c r="N3311" s="4" t="str">
        <f t="shared" si="209"/>
        <v/>
      </c>
    </row>
    <row r="3312" spans="1:14" x14ac:dyDescent="0.25">
      <c r="A3312" s="12"/>
      <c r="B3312" s="8"/>
      <c r="C3312" s="32"/>
      <c r="D3312" s="33"/>
      <c r="E3312" s="12"/>
      <c r="F3312" s="4" t="str">
        <f t="shared" si="206"/>
        <v/>
      </c>
      <c r="G3312" s="12"/>
      <c r="L3312" s="4" t="str">
        <f t="shared" si="207"/>
        <v/>
      </c>
      <c r="M3312" s="4" t="str">
        <f t="shared" si="208"/>
        <v/>
      </c>
      <c r="N3312" s="4" t="str">
        <f t="shared" si="209"/>
        <v/>
      </c>
    </row>
    <row r="3313" spans="1:14" x14ac:dyDescent="0.25">
      <c r="A3313" s="12"/>
      <c r="B3313" s="8"/>
      <c r="C3313" s="32"/>
      <c r="D3313" s="33"/>
      <c r="E3313" s="12"/>
      <c r="F3313" s="4" t="str">
        <f t="shared" si="206"/>
        <v/>
      </c>
      <c r="G3313" s="12"/>
      <c r="L3313" s="4" t="str">
        <f t="shared" si="207"/>
        <v/>
      </c>
      <c r="M3313" s="4" t="str">
        <f t="shared" si="208"/>
        <v/>
      </c>
      <c r="N3313" s="4" t="str">
        <f t="shared" si="209"/>
        <v/>
      </c>
    </row>
    <row r="3314" spans="1:14" x14ac:dyDescent="0.25">
      <c r="A3314" s="12"/>
      <c r="B3314" s="8"/>
      <c r="C3314" s="32"/>
      <c r="D3314" s="33"/>
      <c r="E3314" s="12"/>
      <c r="F3314" s="4" t="str">
        <f t="shared" si="206"/>
        <v/>
      </c>
      <c r="G3314" s="12"/>
      <c r="L3314" s="4" t="str">
        <f t="shared" si="207"/>
        <v/>
      </c>
      <c r="M3314" s="4" t="str">
        <f t="shared" si="208"/>
        <v/>
      </c>
      <c r="N3314" s="4" t="str">
        <f t="shared" si="209"/>
        <v/>
      </c>
    </row>
    <row r="3315" spans="1:14" x14ac:dyDescent="0.25">
      <c r="A3315" s="12"/>
      <c r="B3315" s="8"/>
      <c r="C3315" s="32"/>
      <c r="D3315" s="33"/>
      <c r="E3315" s="12"/>
      <c r="F3315" s="4" t="str">
        <f t="shared" si="206"/>
        <v/>
      </c>
      <c r="G3315" s="12"/>
      <c r="L3315" s="4" t="str">
        <f t="shared" si="207"/>
        <v/>
      </c>
      <c r="M3315" s="4" t="str">
        <f t="shared" si="208"/>
        <v/>
      </c>
      <c r="N3315" s="4" t="str">
        <f t="shared" si="209"/>
        <v/>
      </c>
    </row>
    <row r="3316" spans="1:14" x14ac:dyDescent="0.25">
      <c r="A3316" s="12"/>
      <c r="B3316" s="8"/>
      <c r="C3316" s="32"/>
      <c r="D3316" s="33"/>
      <c r="E3316" s="12"/>
      <c r="F3316" s="4" t="str">
        <f t="shared" si="206"/>
        <v/>
      </c>
      <c r="G3316" s="12"/>
      <c r="L3316" s="4" t="str">
        <f t="shared" si="207"/>
        <v/>
      </c>
      <c r="M3316" s="4" t="str">
        <f t="shared" si="208"/>
        <v/>
      </c>
      <c r="N3316" s="4" t="str">
        <f t="shared" si="209"/>
        <v/>
      </c>
    </row>
    <row r="3317" spans="1:14" x14ac:dyDescent="0.25">
      <c r="A3317" s="12"/>
      <c r="B3317" s="8"/>
      <c r="C3317" s="32"/>
      <c r="D3317" s="33"/>
      <c r="E3317" s="12"/>
      <c r="F3317" s="4" t="str">
        <f t="shared" si="206"/>
        <v/>
      </c>
      <c r="G3317" s="12"/>
      <c r="L3317" s="4" t="str">
        <f t="shared" si="207"/>
        <v/>
      </c>
      <c r="M3317" s="4" t="str">
        <f t="shared" si="208"/>
        <v/>
      </c>
      <c r="N3317" s="4" t="str">
        <f t="shared" si="209"/>
        <v/>
      </c>
    </row>
    <row r="3318" spans="1:14" x14ac:dyDescent="0.25">
      <c r="A3318" s="12"/>
      <c r="B3318" s="8"/>
      <c r="C3318" s="32"/>
      <c r="D3318" s="33"/>
      <c r="E3318" s="12"/>
      <c r="F3318" s="4" t="str">
        <f t="shared" si="206"/>
        <v/>
      </c>
      <c r="G3318" s="12"/>
      <c r="L3318" s="4" t="str">
        <f t="shared" si="207"/>
        <v/>
      </c>
      <c r="M3318" s="4" t="str">
        <f t="shared" si="208"/>
        <v/>
      </c>
      <c r="N3318" s="4" t="str">
        <f t="shared" si="209"/>
        <v/>
      </c>
    </row>
    <row r="3319" spans="1:14" x14ac:dyDescent="0.25">
      <c r="A3319" s="12"/>
      <c r="B3319" s="8"/>
      <c r="C3319" s="32"/>
      <c r="D3319" s="33"/>
      <c r="E3319" s="12"/>
      <c r="F3319" s="4" t="str">
        <f t="shared" si="206"/>
        <v/>
      </c>
      <c r="G3319" s="12"/>
      <c r="L3319" s="4" t="str">
        <f t="shared" si="207"/>
        <v/>
      </c>
      <c r="M3319" s="4" t="str">
        <f t="shared" si="208"/>
        <v/>
      </c>
      <c r="N3319" s="4" t="str">
        <f t="shared" si="209"/>
        <v/>
      </c>
    </row>
    <row r="3320" spans="1:14" x14ac:dyDescent="0.25">
      <c r="A3320" s="12"/>
      <c r="B3320" s="8"/>
      <c r="C3320" s="32"/>
      <c r="D3320" s="33"/>
      <c r="E3320" s="12"/>
      <c r="F3320" s="4" t="str">
        <f t="shared" si="206"/>
        <v/>
      </c>
      <c r="G3320" s="12"/>
      <c r="L3320" s="4" t="str">
        <f t="shared" si="207"/>
        <v/>
      </c>
      <c r="M3320" s="4" t="str">
        <f t="shared" si="208"/>
        <v/>
      </c>
      <c r="N3320" s="4" t="str">
        <f t="shared" si="209"/>
        <v/>
      </c>
    </row>
    <row r="3321" spans="1:14" x14ac:dyDescent="0.25">
      <c r="A3321" s="12"/>
      <c r="B3321" s="8"/>
      <c r="C3321" s="32"/>
      <c r="D3321" s="33"/>
      <c r="E3321" s="12"/>
      <c r="F3321" s="4" t="str">
        <f t="shared" si="206"/>
        <v/>
      </c>
      <c r="G3321" s="12"/>
      <c r="L3321" s="4" t="str">
        <f t="shared" si="207"/>
        <v/>
      </c>
      <c r="M3321" s="4" t="str">
        <f t="shared" si="208"/>
        <v/>
      </c>
      <c r="N3321" s="4" t="str">
        <f t="shared" si="209"/>
        <v/>
      </c>
    </row>
    <row r="3322" spans="1:14" x14ac:dyDescent="0.25">
      <c r="A3322" s="12"/>
      <c r="B3322" s="8"/>
      <c r="C3322" s="32"/>
      <c r="D3322" s="33"/>
      <c r="E3322" s="12"/>
      <c r="F3322" s="4" t="str">
        <f t="shared" si="206"/>
        <v/>
      </c>
      <c r="G3322" s="12"/>
      <c r="L3322" s="4" t="str">
        <f t="shared" si="207"/>
        <v/>
      </c>
      <c r="M3322" s="4" t="str">
        <f t="shared" si="208"/>
        <v/>
      </c>
      <c r="N3322" s="4" t="str">
        <f t="shared" si="209"/>
        <v/>
      </c>
    </row>
    <row r="3323" spans="1:14" x14ac:dyDescent="0.25">
      <c r="A3323" s="12"/>
      <c r="B3323" s="8"/>
      <c r="C3323" s="32"/>
      <c r="D3323" s="33"/>
      <c r="E3323" s="12"/>
      <c r="F3323" s="4" t="str">
        <f t="shared" si="206"/>
        <v/>
      </c>
      <c r="G3323" s="12"/>
      <c r="L3323" s="4" t="str">
        <f t="shared" si="207"/>
        <v/>
      </c>
      <c r="M3323" s="4" t="str">
        <f t="shared" si="208"/>
        <v/>
      </c>
      <c r="N3323" s="4" t="str">
        <f t="shared" si="209"/>
        <v/>
      </c>
    </row>
    <row r="3324" spans="1:14" x14ac:dyDescent="0.25">
      <c r="A3324" s="12"/>
      <c r="B3324" s="8"/>
      <c r="C3324" s="32"/>
      <c r="D3324" s="33"/>
      <c r="E3324" s="12"/>
      <c r="F3324" s="4" t="str">
        <f t="shared" si="206"/>
        <v/>
      </c>
      <c r="G3324" s="12"/>
      <c r="L3324" s="4" t="str">
        <f t="shared" si="207"/>
        <v/>
      </c>
      <c r="M3324" s="4" t="str">
        <f t="shared" si="208"/>
        <v/>
      </c>
      <c r="N3324" s="4" t="str">
        <f t="shared" si="209"/>
        <v/>
      </c>
    </row>
    <row r="3325" spans="1:14" x14ac:dyDescent="0.25">
      <c r="A3325" s="12"/>
      <c r="B3325" s="8"/>
      <c r="C3325" s="32"/>
      <c r="D3325" s="33"/>
      <c r="E3325" s="12"/>
      <c r="F3325" s="4" t="str">
        <f t="shared" si="206"/>
        <v/>
      </c>
      <c r="G3325" s="12"/>
      <c r="L3325" s="4" t="str">
        <f t="shared" si="207"/>
        <v/>
      </c>
      <c r="M3325" s="4" t="str">
        <f t="shared" si="208"/>
        <v/>
      </c>
      <c r="N3325" s="4" t="str">
        <f t="shared" si="209"/>
        <v/>
      </c>
    </row>
    <row r="3326" spans="1:14" x14ac:dyDescent="0.25">
      <c r="A3326" s="12"/>
      <c r="B3326" s="8"/>
      <c r="C3326" s="32"/>
      <c r="D3326" s="33"/>
      <c r="E3326" s="12"/>
      <c r="F3326" s="4" t="str">
        <f t="shared" si="206"/>
        <v/>
      </c>
      <c r="G3326" s="12"/>
      <c r="L3326" s="4" t="str">
        <f t="shared" si="207"/>
        <v/>
      </c>
      <c r="M3326" s="4" t="str">
        <f t="shared" si="208"/>
        <v/>
      </c>
      <c r="N3326" s="4" t="str">
        <f t="shared" si="209"/>
        <v/>
      </c>
    </row>
    <row r="3327" spans="1:14" x14ac:dyDescent="0.25">
      <c r="A3327" s="12"/>
      <c r="B3327" s="8"/>
      <c r="C3327" s="32"/>
      <c r="D3327" s="33"/>
      <c r="E3327" s="12"/>
      <c r="F3327" s="4" t="str">
        <f t="shared" si="206"/>
        <v/>
      </c>
      <c r="G3327" s="12"/>
      <c r="L3327" s="4" t="str">
        <f t="shared" si="207"/>
        <v/>
      </c>
      <c r="M3327" s="4" t="str">
        <f t="shared" si="208"/>
        <v/>
      </c>
      <c r="N3327" s="4" t="str">
        <f t="shared" si="209"/>
        <v/>
      </c>
    </row>
    <row r="3328" spans="1:14" x14ac:dyDescent="0.25">
      <c r="A3328" s="12"/>
      <c r="B3328" s="8"/>
      <c r="C3328" s="32"/>
      <c r="D3328" s="33"/>
      <c r="E3328" s="12"/>
      <c r="F3328" s="4" t="str">
        <f t="shared" si="206"/>
        <v/>
      </c>
      <c r="G3328" s="12"/>
      <c r="L3328" s="4" t="str">
        <f t="shared" si="207"/>
        <v/>
      </c>
      <c r="M3328" s="4" t="str">
        <f t="shared" si="208"/>
        <v/>
      </c>
      <c r="N3328" s="4" t="str">
        <f t="shared" si="209"/>
        <v/>
      </c>
    </row>
    <row r="3329" spans="1:14" x14ac:dyDescent="0.25">
      <c r="A3329" s="12"/>
      <c r="B3329" s="8"/>
      <c r="C3329" s="32"/>
      <c r="D3329" s="33"/>
      <c r="E3329" s="12"/>
      <c r="F3329" s="4" t="str">
        <f t="shared" si="206"/>
        <v/>
      </c>
      <c r="G3329" s="12"/>
      <c r="L3329" s="4" t="str">
        <f t="shared" si="207"/>
        <v/>
      </c>
      <c r="M3329" s="4" t="str">
        <f t="shared" si="208"/>
        <v/>
      </c>
      <c r="N3329" s="4" t="str">
        <f t="shared" si="209"/>
        <v/>
      </c>
    </row>
    <row r="3330" spans="1:14" x14ac:dyDescent="0.25">
      <c r="A3330" s="12"/>
      <c r="B3330" s="8"/>
      <c r="C3330" s="32"/>
      <c r="D3330" s="33"/>
      <c r="E3330" s="12"/>
      <c r="F3330" s="4" t="str">
        <f t="shared" si="206"/>
        <v/>
      </c>
      <c r="G3330" s="12"/>
      <c r="L3330" s="4" t="str">
        <f t="shared" si="207"/>
        <v/>
      </c>
      <c r="M3330" s="4" t="str">
        <f t="shared" si="208"/>
        <v/>
      </c>
      <c r="N3330" s="4" t="str">
        <f t="shared" si="209"/>
        <v/>
      </c>
    </row>
    <row r="3331" spans="1:14" x14ac:dyDescent="0.25">
      <c r="A3331" s="12"/>
      <c r="B3331" s="8"/>
      <c r="C3331" s="32"/>
      <c r="D3331" s="33"/>
      <c r="E3331" s="12"/>
      <c r="F3331" s="4" t="str">
        <f t="shared" si="206"/>
        <v/>
      </c>
      <c r="G3331" s="12"/>
      <c r="L3331" s="4" t="str">
        <f t="shared" si="207"/>
        <v/>
      </c>
      <c r="M3331" s="4" t="str">
        <f t="shared" si="208"/>
        <v/>
      </c>
      <c r="N3331" s="4" t="str">
        <f t="shared" si="209"/>
        <v/>
      </c>
    </row>
    <row r="3332" spans="1:14" x14ac:dyDescent="0.25">
      <c r="A3332" s="12"/>
      <c r="B3332" s="8"/>
      <c r="C3332" s="32"/>
      <c r="D3332" s="33"/>
      <c r="E3332" s="12"/>
      <c r="F3332" s="4" t="str">
        <f t="shared" si="206"/>
        <v/>
      </c>
      <c r="G3332" s="12"/>
      <c r="L3332" s="4" t="str">
        <f t="shared" si="207"/>
        <v/>
      </c>
      <c r="M3332" s="4" t="str">
        <f t="shared" si="208"/>
        <v/>
      </c>
      <c r="N3332" s="4" t="str">
        <f t="shared" si="209"/>
        <v/>
      </c>
    </row>
    <row r="3333" spans="1:14" x14ac:dyDescent="0.25">
      <c r="A3333" s="12"/>
      <c r="B3333" s="8"/>
      <c r="C3333" s="32"/>
      <c r="D3333" s="33"/>
      <c r="E3333" s="12"/>
      <c r="F3333" s="4" t="str">
        <f t="shared" si="206"/>
        <v/>
      </c>
      <c r="G3333" s="12"/>
      <c r="L3333" s="4" t="str">
        <f t="shared" si="207"/>
        <v/>
      </c>
      <c r="M3333" s="4" t="str">
        <f t="shared" si="208"/>
        <v/>
      </c>
      <c r="N3333" s="4" t="str">
        <f t="shared" si="209"/>
        <v/>
      </c>
    </row>
    <row r="3334" spans="1:14" x14ac:dyDescent="0.25">
      <c r="A3334" s="12"/>
      <c r="B3334" s="8"/>
      <c r="C3334" s="32"/>
      <c r="D3334" s="33"/>
      <c r="E3334" s="12"/>
      <c r="F3334" s="4" t="str">
        <f t="shared" si="206"/>
        <v/>
      </c>
      <c r="G3334" s="12"/>
      <c r="L3334" s="4" t="str">
        <f t="shared" si="207"/>
        <v/>
      </c>
      <c r="M3334" s="4" t="str">
        <f t="shared" si="208"/>
        <v/>
      </c>
      <c r="N3334" s="4" t="str">
        <f t="shared" si="209"/>
        <v/>
      </c>
    </row>
    <row r="3335" spans="1:14" x14ac:dyDescent="0.25">
      <c r="A3335" s="12"/>
      <c r="B3335" s="8"/>
      <c r="C3335" s="32"/>
      <c r="D3335" s="33"/>
      <c r="E3335" s="12"/>
      <c r="F3335" s="4" t="str">
        <f t="shared" si="206"/>
        <v/>
      </c>
      <c r="G3335" s="12"/>
      <c r="L3335" s="4" t="str">
        <f t="shared" si="207"/>
        <v/>
      </c>
      <c r="M3335" s="4" t="str">
        <f t="shared" si="208"/>
        <v/>
      </c>
      <c r="N3335" s="4" t="str">
        <f t="shared" si="209"/>
        <v/>
      </c>
    </row>
    <row r="3336" spans="1:14" x14ac:dyDescent="0.25">
      <c r="A3336" s="12"/>
      <c r="B3336" s="8"/>
      <c r="C3336" s="32"/>
      <c r="D3336" s="33"/>
      <c r="E3336" s="12"/>
      <c r="F3336" s="4" t="str">
        <f t="shared" si="206"/>
        <v/>
      </c>
      <c r="G3336" s="12"/>
      <c r="L3336" s="4" t="str">
        <f t="shared" si="207"/>
        <v/>
      </c>
      <c r="M3336" s="4" t="str">
        <f t="shared" si="208"/>
        <v/>
      </c>
      <c r="N3336" s="4" t="str">
        <f t="shared" si="209"/>
        <v/>
      </c>
    </row>
    <row r="3337" spans="1:14" x14ac:dyDescent="0.25">
      <c r="A3337" s="12"/>
      <c r="B3337" s="8"/>
      <c r="C3337" s="32"/>
      <c r="D3337" s="33"/>
      <c r="E3337" s="12"/>
      <c r="F3337" s="4" t="str">
        <f t="shared" si="206"/>
        <v/>
      </c>
      <c r="G3337" s="12"/>
      <c r="L3337" s="4" t="str">
        <f t="shared" si="207"/>
        <v/>
      </c>
      <c r="M3337" s="4" t="str">
        <f t="shared" si="208"/>
        <v/>
      </c>
      <c r="N3337" s="4" t="str">
        <f t="shared" si="209"/>
        <v/>
      </c>
    </row>
    <row r="3338" spans="1:14" x14ac:dyDescent="0.25">
      <c r="A3338" s="12"/>
      <c r="B3338" s="8"/>
      <c r="C3338" s="32"/>
      <c r="D3338" s="33"/>
      <c r="E3338" s="12"/>
      <c r="F3338" s="4" t="str">
        <f t="shared" si="206"/>
        <v/>
      </c>
      <c r="G3338" s="12"/>
      <c r="L3338" s="4" t="str">
        <f t="shared" si="207"/>
        <v/>
      </c>
      <c r="M3338" s="4" t="str">
        <f t="shared" si="208"/>
        <v/>
      </c>
      <c r="N3338" s="4" t="str">
        <f t="shared" si="209"/>
        <v/>
      </c>
    </row>
    <row r="3339" spans="1:14" x14ac:dyDescent="0.25">
      <c r="A3339" s="12"/>
      <c r="B3339" s="8"/>
      <c r="C3339" s="32"/>
      <c r="D3339" s="33"/>
      <c r="E3339" s="12"/>
      <c r="F3339" s="4" t="str">
        <f t="shared" si="206"/>
        <v/>
      </c>
      <c r="G3339" s="12"/>
      <c r="L3339" s="4" t="str">
        <f t="shared" si="207"/>
        <v/>
      </c>
      <c r="M3339" s="4" t="str">
        <f t="shared" si="208"/>
        <v/>
      </c>
      <c r="N3339" s="4" t="str">
        <f t="shared" si="209"/>
        <v/>
      </c>
    </row>
    <row r="3340" spans="1:14" x14ac:dyDescent="0.25">
      <c r="A3340" s="12"/>
      <c r="B3340" s="8"/>
      <c r="C3340" s="32"/>
      <c r="D3340" s="33"/>
      <c r="E3340" s="12"/>
      <c r="F3340" s="4" t="str">
        <f t="shared" ref="F3340:F3403" si="210">IF(COUNTIF($B3340:$D3340, "")=3, "", IF(OR($C3340="", $D3340="", $C3340&gt;$J$3, $C3340&lt;$J$4, $D3340&gt;$J$5, $D3340&lt;$J$6), $J$9, $J$8))</f>
        <v/>
      </c>
      <c r="G3340" s="12"/>
      <c r="L3340" s="4" t="str">
        <f t="shared" ref="L3340:L3403" si="211">IF(B3340="", "", IF(COUNTIF(B$11:B$5010, B3340)&gt;1, "X", ""))</f>
        <v/>
      </c>
      <c r="M3340" s="4" t="str">
        <f t="shared" ref="M3340:M3403" si="212">IF(C3340="", "", IF(ISNUMBER(C3340)=FALSE, "X", ""))</f>
        <v/>
      </c>
      <c r="N3340" s="4" t="str">
        <f t="shared" ref="N3340:N3403" si="213">IF(D3340="", "", IF(ISNUMBER(D3340)=FALSE, "X", ""))</f>
        <v/>
      </c>
    </row>
    <row r="3341" spans="1:14" x14ac:dyDescent="0.25">
      <c r="A3341" s="12"/>
      <c r="B3341" s="8"/>
      <c r="C3341" s="32"/>
      <c r="D3341" s="33"/>
      <c r="E3341" s="12"/>
      <c r="F3341" s="4" t="str">
        <f t="shared" si="210"/>
        <v/>
      </c>
      <c r="G3341" s="12"/>
      <c r="L3341" s="4" t="str">
        <f t="shared" si="211"/>
        <v/>
      </c>
      <c r="M3341" s="4" t="str">
        <f t="shared" si="212"/>
        <v/>
      </c>
      <c r="N3341" s="4" t="str">
        <f t="shared" si="213"/>
        <v/>
      </c>
    </row>
    <row r="3342" spans="1:14" x14ac:dyDescent="0.25">
      <c r="A3342" s="12"/>
      <c r="B3342" s="8"/>
      <c r="C3342" s="32"/>
      <c r="D3342" s="33"/>
      <c r="E3342" s="12"/>
      <c r="F3342" s="4" t="str">
        <f t="shared" si="210"/>
        <v/>
      </c>
      <c r="G3342" s="12"/>
      <c r="L3342" s="4" t="str">
        <f t="shared" si="211"/>
        <v/>
      </c>
      <c r="M3342" s="4" t="str">
        <f t="shared" si="212"/>
        <v/>
      </c>
      <c r="N3342" s="4" t="str">
        <f t="shared" si="213"/>
        <v/>
      </c>
    </row>
    <row r="3343" spans="1:14" x14ac:dyDescent="0.25">
      <c r="A3343" s="12"/>
      <c r="B3343" s="8"/>
      <c r="C3343" s="32"/>
      <c r="D3343" s="33"/>
      <c r="E3343" s="12"/>
      <c r="F3343" s="4" t="str">
        <f t="shared" si="210"/>
        <v/>
      </c>
      <c r="G3343" s="12"/>
      <c r="L3343" s="4" t="str">
        <f t="shared" si="211"/>
        <v/>
      </c>
      <c r="M3343" s="4" t="str">
        <f t="shared" si="212"/>
        <v/>
      </c>
      <c r="N3343" s="4" t="str">
        <f t="shared" si="213"/>
        <v/>
      </c>
    </row>
    <row r="3344" spans="1:14" x14ac:dyDescent="0.25">
      <c r="A3344" s="12"/>
      <c r="B3344" s="8"/>
      <c r="C3344" s="32"/>
      <c r="D3344" s="33"/>
      <c r="E3344" s="12"/>
      <c r="F3344" s="4" t="str">
        <f t="shared" si="210"/>
        <v/>
      </c>
      <c r="G3344" s="12"/>
      <c r="L3344" s="4" t="str">
        <f t="shared" si="211"/>
        <v/>
      </c>
      <c r="M3344" s="4" t="str">
        <f t="shared" si="212"/>
        <v/>
      </c>
      <c r="N3344" s="4" t="str">
        <f t="shared" si="213"/>
        <v/>
      </c>
    </row>
    <row r="3345" spans="1:14" x14ac:dyDescent="0.25">
      <c r="A3345" s="12"/>
      <c r="B3345" s="8"/>
      <c r="C3345" s="32"/>
      <c r="D3345" s="33"/>
      <c r="E3345" s="12"/>
      <c r="F3345" s="4" t="str">
        <f t="shared" si="210"/>
        <v/>
      </c>
      <c r="G3345" s="12"/>
      <c r="L3345" s="4" t="str">
        <f t="shared" si="211"/>
        <v/>
      </c>
      <c r="M3345" s="4" t="str">
        <f t="shared" si="212"/>
        <v/>
      </c>
      <c r="N3345" s="4" t="str">
        <f t="shared" si="213"/>
        <v/>
      </c>
    </row>
    <row r="3346" spans="1:14" x14ac:dyDescent="0.25">
      <c r="A3346" s="12"/>
      <c r="B3346" s="8"/>
      <c r="C3346" s="32"/>
      <c r="D3346" s="33"/>
      <c r="E3346" s="12"/>
      <c r="F3346" s="4" t="str">
        <f t="shared" si="210"/>
        <v/>
      </c>
      <c r="G3346" s="12"/>
      <c r="L3346" s="4" t="str">
        <f t="shared" si="211"/>
        <v/>
      </c>
      <c r="M3346" s="4" t="str">
        <f t="shared" si="212"/>
        <v/>
      </c>
      <c r="N3346" s="4" t="str">
        <f t="shared" si="213"/>
        <v/>
      </c>
    </row>
    <row r="3347" spans="1:14" x14ac:dyDescent="0.25">
      <c r="A3347" s="12"/>
      <c r="B3347" s="8"/>
      <c r="C3347" s="32"/>
      <c r="D3347" s="33"/>
      <c r="E3347" s="12"/>
      <c r="F3347" s="4" t="str">
        <f t="shared" si="210"/>
        <v/>
      </c>
      <c r="G3347" s="12"/>
      <c r="L3347" s="4" t="str">
        <f t="shared" si="211"/>
        <v/>
      </c>
      <c r="M3347" s="4" t="str">
        <f t="shared" si="212"/>
        <v/>
      </c>
      <c r="N3347" s="4" t="str">
        <f t="shared" si="213"/>
        <v/>
      </c>
    </row>
    <row r="3348" spans="1:14" x14ac:dyDescent="0.25">
      <c r="A3348" s="12"/>
      <c r="B3348" s="8"/>
      <c r="C3348" s="32"/>
      <c r="D3348" s="33"/>
      <c r="E3348" s="12"/>
      <c r="F3348" s="4" t="str">
        <f t="shared" si="210"/>
        <v/>
      </c>
      <c r="G3348" s="12"/>
      <c r="L3348" s="4" t="str">
        <f t="shared" si="211"/>
        <v/>
      </c>
      <c r="M3348" s="4" t="str">
        <f t="shared" si="212"/>
        <v/>
      </c>
      <c r="N3348" s="4" t="str">
        <f t="shared" si="213"/>
        <v/>
      </c>
    </row>
    <row r="3349" spans="1:14" x14ac:dyDescent="0.25">
      <c r="A3349" s="12"/>
      <c r="B3349" s="8"/>
      <c r="C3349" s="32"/>
      <c r="D3349" s="33"/>
      <c r="E3349" s="12"/>
      <c r="F3349" s="4" t="str">
        <f t="shared" si="210"/>
        <v/>
      </c>
      <c r="G3349" s="12"/>
      <c r="L3349" s="4" t="str">
        <f t="shared" si="211"/>
        <v/>
      </c>
      <c r="M3349" s="4" t="str">
        <f t="shared" si="212"/>
        <v/>
      </c>
      <c r="N3349" s="4" t="str">
        <f t="shared" si="213"/>
        <v/>
      </c>
    </row>
    <row r="3350" spans="1:14" x14ac:dyDescent="0.25">
      <c r="A3350" s="12"/>
      <c r="B3350" s="8"/>
      <c r="C3350" s="32"/>
      <c r="D3350" s="33"/>
      <c r="E3350" s="12"/>
      <c r="F3350" s="4" t="str">
        <f t="shared" si="210"/>
        <v/>
      </c>
      <c r="G3350" s="12"/>
      <c r="L3350" s="4" t="str">
        <f t="shared" si="211"/>
        <v/>
      </c>
      <c r="M3350" s="4" t="str">
        <f t="shared" si="212"/>
        <v/>
      </c>
      <c r="N3350" s="4" t="str">
        <f t="shared" si="213"/>
        <v/>
      </c>
    </row>
    <row r="3351" spans="1:14" x14ac:dyDescent="0.25">
      <c r="A3351" s="12"/>
      <c r="B3351" s="8"/>
      <c r="C3351" s="32"/>
      <c r="D3351" s="33"/>
      <c r="E3351" s="12"/>
      <c r="F3351" s="4" t="str">
        <f t="shared" si="210"/>
        <v/>
      </c>
      <c r="G3351" s="12"/>
      <c r="L3351" s="4" t="str">
        <f t="shared" si="211"/>
        <v/>
      </c>
      <c r="M3351" s="4" t="str">
        <f t="shared" si="212"/>
        <v/>
      </c>
      <c r="N3351" s="4" t="str">
        <f t="shared" si="213"/>
        <v/>
      </c>
    </row>
    <row r="3352" spans="1:14" x14ac:dyDescent="0.25">
      <c r="A3352" s="12"/>
      <c r="B3352" s="8"/>
      <c r="C3352" s="32"/>
      <c r="D3352" s="33"/>
      <c r="E3352" s="12"/>
      <c r="F3352" s="4" t="str">
        <f t="shared" si="210"/>
        <v/>
      </c>
      <c r="G3352" s="12"/>
      <c r="L3352" s="4" t="str">
        <f t="shared" si="211"/>
        <v/>
      </c>
      <c r="M3352" s="4" t="str">
        <f t="shared" si="212"/>
        <v/>
      </c>
      <c r="N3352" s="4" t="str">
        <f t="shared" si="213"/>
        <v/>
      </c>
    </row>
    <row r="3353" spans="1:14" x14ac:dyDescent="0.25">
      <c r="A3353" s="12"/>
      <c r="B3353" s="8"/>
      <c r="C3353" s="32"/>
      <c r="D3353" s="33"/>
      <c r="E3353" s="12"/>
      <c r="F3353" s="4" t="str">
        <f t="shared" si="210"/>
        <v/>
      </c>
      <c r="G3353" s="12"/>
      <c r="L3353" s="4" t="str">
        <f t="shared" si="211"/>
        <v/>
      </c>
      <c r="M3353" s="4" t="str">
        <f t="shared" si="212"/>
        <v/>
      </c>
      <c r="N3353" s="4" t="str">
        <f t="shared" si="213"/>
        <v/>
      </c>
    </row>
    <row r="3354" spans="1:14" x14ac:dyDescent="0.25">
      <c r="A3354" s="12"/>
      <c r="B3354" s="8"/>
      <c r="C3354" s="32"/>
      <c r="D3354" s="33"/>
      <c r="E3354" s="12"/>
      <c r="F3354" s="4" t="str">
        <f t="shared" si="210"/>
        <v/>
      </c>
      <c r="G3354" s="12"/>
      <c r="L3354" s="4" t="str">
        <f t="shared" si="211"/>
        <v/>
      </c>
      <c r="M3354" s="4" t="str">
        <f t="shared" si="212"/>
        <v/>
      </c>
      <c r="N3354" s="4" t="str">
        <f t="shared" si="213"/>
        <v/>
      </c>
    </row>
    <row r="3355" spans="1:14" x14ac:dyDescent="0.25">
      <c r="A3355" s="12"/>
      <c r="B3355" s="8"/>
      <c r="C3355" s="32"/>
      <c r="D3355" s="33"/>
      <c r="E3355" s="12"/>
      <c r="F3355" s="4" t="str">
        <f t="shared" si="210"/>
        <v/>
      </c>
      <c r="G3355" s="12"/>
      <c r="L3355" s="4" t="str">
        <f t="shared" si="211"/>
        <v/>
      </c>
      <c r="M3355" s="4" t="str">
        <f t="shared" si="212"/>
        <v/>
      </c>
      <c r="N3355" s="4" t="str">
        <f t="shared" si="213"/>
        <v/>
      </c>
    </row>
    <row r="3356" spans="1:14" x14ac:dyDescent="0.25">
      <c r="A3356" s="12"/>
      <c r="B3356" s="8"/>
      <c r="C3356" s="32"/>
      <c r="D3356" s="33"/>
      <c r="E3356" s="12"/>
      <c r="F3356" s="4" t="str">
        <f t="shared" si="210"/>
        <v/>
      </c>
      <c r="G3356" s="12"/>
      <c r="L3356" s="4" t="str">
        <f t="shared" si="211"/>
        <v/>
      </c>
      <c r="M3356" s="4" t="str">
        <f t="shared" si="212"/>
        <v/>
      </c>
      <c r="N3356" s="4" t="str">
        <f t="shared" si="213"/>
        <v/>
      </c>
    </row>
    <row r="3357" spans="1:14" x14ac:dyDescent="0.25">
      <c r="A3357" s="12"/>
      <c r="B3357" s="8"/>
      <c r="C3357" s="32"/>
      <c r="D3357" s="33"/>
      <c r="E3357" s="12"/>
      <c r="F3357" s="4" t="str">
        <f t="shared" si="210"/>
        <v/>
      </c>
      <c r="G3357" s="12"/>
      <c r="L3357" s="4" t="str">
        <f t="shared" si="211"/>
        <v/>
      </c>
      <c r="M3357" s="4" t="str">
        <f t="shared" si="212"/>
        <v/>
      </c>
      <c r="N3357" s="4" t="str">
        <f t="shared" si="213"/>
        <v/>
      </c>
    </row>
    <row r="3358" spans="1:14" x14ac:dyDescent="0.25">
      <c r="A3358" s="12"/>
      <c r="B3358" s="8"/>
      <c r="C3358" s="32"/>
      <c r="D3358" s="33"/>
      <c r="E3358" s="12"/>
      <c r="F3358" s="4" t="str">
        <f t="shared" si="210"/>
        <v/>
      </c>
      <c r="G3358" s="12"/>
      <c r="L3358" s="4" t="str">
        <f t="shared" si="211"/>
        <v/>
      </c>
      <c r="M3358" s="4" t="str">
        <f t="shared" si="212"/>
        <v/>
      </c>
      <c r="N3358" s="4" t="str">
        <f t="shared" si="213"/>
        <v/>
      </c>
    </row>
    <row r="3359" spans="1:14" x14ac:dyDescent="0.25">
      <c r="A3359" s="12"/>
      <c r="B3359" s="8"/>
      <c r="C3359" s="32"/>
      <c r="D3359" s="33"/>
      <c r="E3359" s="12"/>
      <c r="F3359" s="4" t="str">
        <f t="shared" si="210"/>
        <v/>
      </c>
      <c r="G3359" s="12"/>
      <c r="L3359" s="4" t="str">
        <f t="shared" si="211"/>
        <v/>
      </c>
      <c r="M3359" s="4" t="str">
        <f t="shared" si="212"/>
        <v/>
      </c>
      <c r="N3359" s="4" t="str">
        <f t="shared" si="213"/>
        <v/>
      </c>
    </row>
    <row r="3360" spans="1:14" x14ac:dyDescent="0.25">
      <c r="A3360" s="12"/>
      <c r="B3360" s="8"/>
      <c r="C3360" s="32"/>
      <c r="D3360" s="33"/>
      <c r="E3360" s="12"/>
      <c r="F3360" s="4" t="str">
        <f t="shared" si="210"/>
        <v/>
      </c>
      <c r="G3360" s="12"/>
      <c r="L3360" s="4" t="str">
        <f t="shared" si="211"/>
        <v/>
      </c>
      <c r="M3360" s="4" t="str">
        <f t="shared" si="212"/>
        <v/>
      </c>
      <c r="N3360" s="4" t="str">
        <f t="shared" si="213"/>
        <v/>
      </c>
    </row>
    <row r="3361" spans="1:14" x14ac:dyDescent="0.25">
      <c r="A3361" s="12"/>
      <c r="B3361" s="8"/>
      <c r="C3361" s="32"/>
      <c r="D3361" s="33"/>
      <c r="E3361" s="12"/>
      <c r="F3361" s="4" t="str">
        <f t="shared" si="210"/>
        <v/>
      </c>
      <c r="G3361" s="12"/>
      <c r="L3361" s="4" t="str">
        <f t="shared" si="211"/>
        <v/>
      </c>
      <c r="M3361" s="4" t="str">
        <f t="shared" si="212"/>
        <v/>
      </c>
      <c r="N3361" s="4" t="str">
        <f t="shared" si="213"/>
        <v/>
      </c>
    </row>
    <row r="3362" spans="1:14" x14ac:dyDescent="0.25">
      <c r="A3362" s="12"/>
      <c r="B3362" s="8"/>
      <c r="C3362" s="32"/>
      <c r="D3362" s="33"/>
      <c r="E3362" s="12"/>
      <c r="F3362" s="4" t="str">
        <f t="shared" si="210"/>
        <v/>
      </c>
      <c r="G3362" s="12"/>
      <c r="L3362" s="4" t="str">
        <f t="shared" si="211"/>
        <v/>
      </c>
      <c r="M3362" s="4" t="str">
        <f t="shared" si="212"/>
        <v/>
      </c>
      <c r="N3362" s="4" t="str">
        <f t="shared" si="213"/>
        <v/>
      </c>
    </row>
    <row r="3363" spans="1:14" x14ac:dyDescent="0.25">
      <c r="A3363" s="12"/>
      <c r="B3363" s="8"/>
      <c r="C3363" s="32"/>
      <c r="D3363" s="33"/>
      <c r="E3363" s="12"/>
      <c r="F3363" s="4" t="str">
        <f t="shared" si="210"/>
        <v/>
      </c>
      <c r="G3363" s="12"/>
      <c r="L3363" s="4" t="str">
        <f t="shared" si="211"/>
        <v/>
      </c>
      <c r="M3363" s="4" t="str">
        <f t="shared" si="212"/>
        <v/>
      </c>
      <c r="N3363" s="4" t="str">
        <f t="shared" si="213"/>
        <v/>
      </c>
    </row>
    <row r="3364" spans="1:14" x14ac:dyDescent="0.25">
      <c r="A3364" s="12"/>
      <c r="B3364" s="8"/>
      <c r="C3364" s="32"/>
      <c r="D3364" s="33"/>
      <c r="E3364" s="12"/>
      <c r="F3364" s="4" t="str">
        <f t="shared" si="210"/>
        <v/>
      </c>
      <c r="G3364" s="12"/>
      <c r="L3364" s="4" t="str">
        <f t="shared" si="211"/>
        <v/>
      </c>
      <c r="M3364" s="4" t="str">
        <f t="shared" si="212"/>
        <v/>
      </c>
      <c r="N3364" s="4" t="str">
        <f t="shared" si="213"/>
        <v/>
      </c>
    </row>
    <row r="3365" spans="1:14" x14ac:dyDescent="0.25">
      <c r="A3365" s="12"/>
      <c r="B3365" s="8"/>
      <c r="C3365" s="32"/>
      <c r="D3365" s="33"/>
      <c r="E3365" s="12"/>
      <c r="F3365" s="4" t="str">
        <f t="shared" si="210"/>
        <v/>
      </c>
      <c r="G3365" s="12"/>
      <c r="L3365" s="4" t="str">
        <f t="shared" si="211"/>
        <v/>
      </c>
      <c r="M3365" s="4" t="str">
        <f t="shared" si="212"/>
        <v/>
      </c>
      <c r="N3365" s="4" t="str">
        <f t="shared" si="213"/>
        <v/>
      </c>
    </row>
    <row r="3366" spans="1:14" x14ac:dyDescent="0.25">
      <c r="A3366" s="12"/>
      <c r="B3366" s="8"/>
      <c r="C3366" s="32"/>
      <c r="D3366" s="33"/>
      <c r="E3366" s="12"/>
      <c r="F3366" s="4" t="str">
        <f t="shared" si="210"/>
        <v/>
      </c>
      <c r="G3366" s="12"/>
      <c r="L3366" s="4" t="str">
        <f t="shared" si="211"/>
        <v/>
      </c>
      <c r="M3366" s="4" t="str">
        <f t="shared" si="212"/>
        <v/>
      </c>
      <c r="N3366" s="4" t="str">
        <f t="shared" si="213"/>
        <v/>
      </c>
    </row>
    <row r="3367" spans="1:14" x14ac:dyDescent="0.25">
      <c r="A3367" s="12"/>
      <c r="B3367" s="8"/>
      <c r="C3367" s="32"/>
      <c r="D3367" s="33"/>
      <c r="E3367" s="12"/>
      <c r="F3367" s="4" t="str">
        <f t="shared" si="210"/>
        <v/>
      </c>
      <c r="G3367" s="12"/>
      <c r="L3367" s="4" t="str">
        <f t="shared" si="211"/>
        <v/>
      </c>
      <c r="M3367" s="4" t="str">
        <f t="shared" si="212"/>
        <v/>
      </c>
      <c r="N3367" s="4" t="str">
        <f t="shared" si="213"/>
        <v/>
      </c>
    </row>
    <row r="3368" spans="1:14" x14ac:dyDescent="0.25">
      <c r="A3368" s="12"/>
      <c r="B3368" s="8"/>
      <c r="C3368" s="32"/>
      <c r="D3368" s="33"/>
      <c r="E3368" s="12"/>
      <c r="F3368" s="4" t="str">
        <f t="shared" si="210"/>
        <v/>
      </c>
      <c r="G3368" s="12"/>
      <c r="L3368" s="4" t="str">
        <f t="shared" si="211"/>
        <v/>
      </c>
      <c r="M3368" s="4" t="str">
        <f t="shared" si="212"/>
        <v/>
      </c>
      <c r="N3368" s="4" t="str">
        <f t="shared" si="213"/>
        <v/>
      </c>
    </row>
    <row r="3369" spans="1:14" x14ac:dyDescent="0.25">
      <c r="A3369" s="12"/>
      <c r="B3369" s="8"/>
      <c r="C3369" s="32"/>
      <c r="D3369" s="33"/>
      <c r="E3369" s="12"/>
      <c r="F3369" s="4" t="str">
        <f t="shared" si="210"/>
        <v/>
      </c>
      <c r="G3369" s="12"/>
      <c r="L3369" s="4" t="str">
        <f t="shared" si="211"/>
        <v/>
      </c>
      <c r="M3369" s="4" t="str">
        <f t="shared" si="212"/>
        <v/>
      </c>
      <c r="N3369" s="4" t="str">
        <f t="shared" si="213"/>
        <v/>
      </c>
    </row>
    <row r="3370" spans="1:14" x14ac:dyDescent="0.25">
      <c r="A3370" s="12"/>
      <c r="B3370" s="8"/>
      <c r="C3370" s="32"/>
      <c r="D3370" s="33"/>
      <c r="E3370" s="12"/>
      <c r="F3370" s="4" t="str">
        <f t="shared" si="210"/>
        <v/>
      </c>
      <c r="G3370" s="12"/>
      <c r="L3370" s="4" t="str">
        <f t="shared" si="211"/>
        <v/>
      </c>
      <c r="M3370" s="4" t="str">
        <f t="shared" si="212"/>
        <v/>
      </c>
      <c r="N3370" s="4" t="str">
        <f t="shared" si="213"/>
        <v/>
      </c>
    </row>
    <row r="3371" spans="1:14" x14ac:dyDescent="0.25">
      <c r="A3371" s="12"/>
      <c r="B3371" s="8"/>
      <c r="C3371" s="32"/>
      <c r="D3371" s="33"/>
      <c r="E3371" s="12"/>
      <c r="F3371" s="4" t="str">
        <f t="shared" si="210"/>
        <v/>
      </c>
      <c r="G3371" s="12"/>
      <c r="L3371" s="4" t="str">
        <f t="shared" si="211"/>
        <v/>
      </c>
      <c r="M3371" s="4" t="str">
        <f t="shared" si="212"/>
        <v/>
      </c>
      <c r="N3371" s="4" t="str">
        <f t="shared" si="213"/>
        <v/>
      </c>
    </row>
    <row r="3372" spans="1:14" x14ac:dyDescent="0.25">
      <c r="A3372" s="12"/>
      <c r="B3372" s="8"/>
      <c r="C3372" s="32"/>
      <c r="D3372" s="33"/>
      <c r="E3372" s="12"/>
      <c r="F3372" s="4" t="str">
        <f t="shared" si="210"/>
        <v/>
      </c>
      <c r="G3372" s="12"/>
      <c r="L3372" s="4" t="str">
        <f t="shared" si="211"/>
        <v/>
      </c>
      <c r="M3372" s="4" t="str">
        <f t="shared" si="212"/>
        <v/>
      </c>
      <c r="N3372" s="4" t="str">
        <f t="shared" si="213"/>
        <v/>
      </c>
    </row>
    <row r="3373" spans="1:14" x14ac:dyDescent="0.25">
      <c r="A3373" s="12"/>
      <c r="B3373" s="8"/>
      <c r="C3373" s="32"/>
      <c r="D3373" s="33"/>
      <c r="E3373" s="12"/>
      <c r="F3373" s="4" t="str">
        <f t="shared" si="210"/>
        <v/>
      </c>
      <c r="G3373" s="12"/>
      <c r="L3373" s="4" t="str">
        <f t="shared" si="211"/>
        <v/>
      </c>
      <c r="M3373" s="4" t="str">
        <f t="shared" si="212"/>
        <v/>
      </c>
      <c r="N3373" s="4" t="str">
        <f t="shared" si="213"/>
        <v/>
      </c>
    </row>
    <row r="3374" spans="1:14" x14ac:dyDescent="0.25">
      <c r="A3374" s="12"/>
      <c r="B3374" s="8"/>
      <c r="C3374" s="32"/>
      <c r="D3374" s="33"/>
      <c r="E3374" s="12"/>
      <c r="F3374" s="4" t="str">
        <f t="shared" si="210"/>
        <v/>
      </c>
      <c r="G3374" s="12"/>
      <c r="L3374" s="4" t="str">
        <f t="shared" si="211"/>
        <v/>
      </c>
      <c r="M3374" s="4" t="str">
        <f t="shared" si="212"/>
        <v/>
      </c>
      <c r="N3374" s="4" t="str">
        <f t="shared" si="213"/>
        <v/>
      </c>
    </row>
    <row r="3375" spans="1:14" x14ac:dyDescent="0.25">
      <c r="A3375" s="12"/>
      <c r="B3375" s="8"/>
      <c r="C3375" s="32"/>
      <c r="D3375" s="33"/>
      <c r="E3375" s="12"/>
      <c r="F3375" s="4" t="str">
        <f t="shared" si="210"/>
        <v/>
      </c>
      <c r="G3375" s="12"/>
      <c r="L3375" s="4" t="str">
        <f t="shared" si="211"/>
        <v/>
      </c>
      <c r="M3375" s="4" t="str">
        <f t="shared" si="212"/>
        <v/>
      </c>
      <c r="N3375" s="4" t="str">
        <f t="shared" si="213"/>
        <v/>
      </c>
    </row>
    <row r="3376" spans="1:14" x14ac:dyDescent="0.25">
      <c r="A3376" s="12"/>
      <c r="B3376" s="8"/>
      <c r="C3376" s="32"/>
      <c r="D3376" s="33"/>
      <c r="E3376" s="12"/>
      <c r="F3376" s="4" t="str">
        <f t="shared" si="210"/>
        <v/>
      </c>
      <c r="G3376" s="12"/>
      <c r="L3376" s="4" t="str">
        <f t="shared" si="211"/>
        <v/>
      </c>
      <c r="M3376" s="4" t="str">
        <f t="shared" si="212"/>
        <v/>
      </c>
      <c r="N3376" s="4" t="str">
        <f t="shared" si="213"/>
        <v/>
      </c>
    </row>
    <row r="3377" spans="1:14" x14ac:dyDescent="0.25">
      <c r="A3377" s="12"/>
      <c r="B3377" s="8"/>
      <c r="C3377" s="32"/>
      <c r="D3377" s="33"/>
      <c r="E3377" s="12"/>
      <c r="F3377" s="4" t="str">
        <f t="shared" si="210"/>
        <v/>
      </c>
      <c r="G3377" s="12"/>
      <c r="L3377" s="4" t="str">
        <f t="shared" si="211"/>
        <v/>
      </c>
      <c r="M3377" s="4" t="str">
        <f t="shared" si="212"/>
        <v/>
      </c>
      <c r="N3377" s="4" t="str">
        <f t="shared" si="213"/>
        <v/>
      </c>
    </row>
    <row r="3378" spans="1:14" x14ac:dyDescent="0.25">
      <c r="A3378" s="12"/>
      <c r="B3378" s="8"/>
      <c r="C3378" s="32"/>
      <c r="D3378" s="33"/>
      <c r="E3378" s="12"/>
      <c r="F3378" s="4" t="str">
        <f t="shared" si="210"/>
        <v/>
      </c>
      <c r="G3378" s="12"/>
      <c r="L3378" s="4" t="str">
        <f t="shared" si="211"/>
        <v/>
      </c>
      <c r="M3378" s="4" t="str">
        <f t="shared" si="212"/>
        <v/>
      </c>
      <c r="N3378" s="4" t="str">
        <f t="shared" si="213"/>
        <v/>
      </c>
    </row>
    <row r="3379" spans="1:14" x14ac:dyDescent="0.25">
      <c r="A3379" s="12"/>
      <c r="B3379" s="8"/>
      <c r="C3379" s="32"/>
      <c r="D3379" s="33"/>
      <c r="E3379" s="12"/>
      <c r="F3379" s="4" t="str">
        <f t="shared" si="210"/>
        <v/>
      </c>
      <c r="G3379" s="12"/>
      <c r="L3379" s="4" t="str">
        <f t="shared" si="211"/>
        <v/>
      </c>
      <c r="M3379" s="4" t="str">
        <f t="shared" si="212"/>
        <v/>
      </c>
      <c r="N3379" s="4" t="str">
        <f t="shared" si="213"/>
        <v/>
      </c>
    </row>
    <row r="3380" spans="1:14" x14ac:dyDescent="0.25">
      <c r="A3380" s="12"/>
      <c r="B3380" s="8"/>
      <c r="C3380" s="32"/>
      <c r="D3380" s="33"/>
      <c r="E3380" s="12"/>
      <c r="F3380" s="4" t="str">
        <f t="shared" si="210"/>
        <v/>
      </c>
      <c r="G3380" s="12"/>
      <c r="L3380" s="4" t="str">
        <f t="shared" si="211"/>
        <v/>
      </c>
      <c r="M3380" s="4" t="str">
        <f t="shared" si="212"/>
        <v/>
      </c>
      <c r="N3380" s="4" t="str">
        <f t="shared" si="213"/>
        <v/>
      </c>
    </row>
    <row r="3381" spans="1:14" x14ac:dyDescent="0.25">
      <c r="A3381" s="12"/>
      <c r="B3381" s="8"/>
      <c r="C3381" s="32"/>
      <c r="D3381" s="33"/>
      <c r="E3381" s="12"/>
      <c r="F3381" s="4" t="str">
        <f t="shared" si="210"/>
        <v/>
      </c>
      <c r="G3381" s="12"/>
      <c r="L3381" s="4" t="str">
        <f t="shared" si="211"/>
        <v/>
      </c>
      <c r="M3381" s="4" t="str">
        <f t="shared" si="212"/>
        <v/>
      </c>
      <c r="N3381" s="4" t="str">
        <f t="shared" si="213"/>
        <v/>
      </c>
    </row>
    <row r="3382" spans="1:14" x14ac:dyDescent="0.25">
      <c r="A3382" s="12"/>
      <c r="B3382" s="8"/>
      <c r="C3382" s="32"/>
      <c r="D3382" s="33"/>
      <c r="E3382" s="12"/>
      <c r="F3382" s="4" t="str">
        <f t="shared" si="210"/>
        <v/>
      </c>
      <c r="G3382" s="12"/>
      <c r="L3382" s="4" t="str">
        <f t="shared" si="211"/>
        <v/>
      </c>
      <c r="M3382" s="4" t="str">
        <f t="shared" si="212"/>
        <v/>
      </c>
      <c r="N3382" s="4" t="str">
        <f t="shared" si="213"/>
        <v/>
      </c>
    </row>
    <row r="3383" spans="1:14" x14ac:dyDescent="0.25">
      <c r="A3383" s="12"/>
      <c r="B3383" s="8"/>
      <c r="C3383" s="32"/>
      <c r="D3383" s="33"/>
      <c r="E3383" s="12"/>
      <c r="F3383" s="4" t="str">
        <f t="shared" si="210"/>
        <v/>
      </c>
      <c r="G3383" s="12"/>
      <c r="L3383" s="4" t="str">
        <f t="shared" si="211"/>
        <v/>
      </c>
      <c r="M3383" s="4" t="str">
        <f t="shared" si="212"/>
        <v/>
      </c>
      <c r="N3383" s="4" t="str">
        <f t="shared" si="213"/>
        <v/>
      </c>
    </row>
    <row r="3384" spans="1:14" x14ac:dyDescent="0.25">
      <c r="A3384" s="12"/>
      <c r="B3384" s="8"/>
      <c r="C3384" s="32"/>
      <c r="D3384" s="33"/>
      <c r="E3384" s="12"/>
      <c r="F3384" s="4" t="str">
        <f t="shared" si="210"/>
        <v/>
      </c>
      <c r="G3384" s="12"/>
      <c r="L3384" s="4" t="str">
        <f t="shared" si="211"/>
        <v/>
      </c>
      <c r="M3384" s="4" t="str">
        <f t="shared" si="212"/>
        <v/>
      </c>
      <c r="N3384" s="4" t="str">
        <f t="shared" si="213"/>
        <v/>
      </c>
    </row>
    <row r="3385" spans="1:14" x14ac:dyDescent="0.25">
      <c r="A3385" s="12"/>
      <c r="B3385" s="8"/>
      <c r="C3385" s="32"/>
      <c r="D3385" s="33"/>
      <c r="E3385" s="12"/>
      <c r="F3385" s="4" t="str">
        <f t="shared" si="210"/>
        <v/>
      </c>
      <c r="G3385" s="12"/>
      <c r="L3385" s="4" t="str">
        <f t="shared" si="211"/>
        <v/>
      </c>
      <c r="M3385" s="4" t="str">
        <f t="shared" si="212"/>
        <v/>
      </c>
      <c r="N3385" s="4" t="str">
        <f t="shared" si="213"/>
        <v/>
      </c>
    </row>
    <row r="3386" spans="1:14" x14ac:dyDescent="0.25">
      <c r="A3386" s="12"/>
      <c r="B3386" s="8"/>
      <c r="C3386" s="32"/>
      <c r="D3386" s="33"/>
      <c r="E3386" s="12"/>
      <c r="F3386" s="4" t="str">
        <f t="shared" si="210"/>
        <v/>
      </c>
      <c r="G3386" s="12"/>
      <c r="L3386" s="4" t="str">
        <f t="shared" si="211"/>
        <v/>
      </c>
      <c r="M3386" s="4" t="str">
        <f t="shared" si="212"/>
        <v/>
      </c>
      <c r="N3386" s="4" t="str">
        <f t="shared" si="213"/>
        <v/>
      </c>
    </row>
    <row r="3387" spans="1:14" x14ac:dyDescent="0.25">
      <c r="A3387" s="12"/>
      <c r="B3387" s="8"/>
      <c r="C3387" s="32"/>
      <c r="D3387" s="33"/>
      <c r="E3387" s="12"/>
      <c r="F3387" s="4" t="str">
        <f t="shared" si="210"/>
        <v/>
      </c>
      <c r="G3387" s="12"/>
      <c r="L3387" s="4" t="str">
        <f t="shared" si="211"/>
        <v/>
      </c>
      <c r="M3387" s="4" t="str">
        <f t="shared" si="212"/>
        <v/>
      </c>
      <c r="N3387" s="4" t="str">
        <f t="shared" si="213"/>
        <v/>
      </c>
    </row>
    <row r="3388" spans="1:14" x14ac:dyDescent="0.25">
      <c r="A3388" s="12"/>
      <c r="B3388" s="8"/>
      <c r="C3388" s="32"/>
      <c r="D3388" s="33"/>
      <c r="E3388" s="12"/>
      <c r="F3388" s="4" t="str">
        <f t="shared" si="210"/>
        <v/>
      </c>
      <c r="G3388" s="12"/>
      <c r="L3388" s="4" t="str">
        <f t="shared" si="211"/>
        <v/>
      </c>
      <c r="M3388" s="4" t="str">
        <f t="shared" si="212"/>
        <v/>
      </c>
      <c r="N3388" s="4" t="str">
        <f t="shared" si="213"/>
        <v/>
      </c>
    </row>
    <row r="3389" spans="1:14" x14ac:dyDescent="0.25">
      <c r="A3389" s="12"/>
      <c r="B3389" s="8"/>
      <c r="C3389" s="32"/>
      <c r="D3389" s="33"/>
      <c r="E3389" s="12"/>
      <c r="F3389" s="4" t="str">
        <f t="shared" si="210"/>
        <v/>
      </c>
      <c r="G3389" s="12"/>
      <c r="L3389" s="4" t="str">
        <f t="shared" si="211"/>
        <v/>
      </c>
      <c r="M3389" s="4" t="str">
        <f t="shared" si="212"/>
        <v/>
      </c>
      <c r="N3389" s="4" t="str">
        <f t="shared" si="213"/>
        <v/>
      </c>
    </row>
    <row r="3390" spans="1:14" x14ac:dyDescent="0.25">
      <c r="A3390" s="12"/>
      <c r="B3390" s="8"/>
      <c r="C3390" s="32"/>
      <c r="D3390" s="33"/>
      <c r="E3390" s="12"/>
      <c r="F3390" s="4" t="str">
        <f t="shared" si="210"/>
        <v/>
      </c>
      <c r="G3390" s="12"/>
      <c r="L3390" s="4" t="str">
        <f t="shared" si="211"/>
        <v/>
      </c>
      <c r="M3390" s="4" t="str">
        <f t="shared" si="212"/>
        <v/>
      </c>
      <c r="N3390" s="4" t="str">
        <f t="shared" si="213"/>
        <v/>
      </c>
    </row>
    <row r="3391" spans="1:14" x14ac:dyDescent="0.25">
      <c r="A3391" s="12"/>
      <c r="B3391" s="8"/>
      <c r="C3391" s="32"/>
      <c r="D3391" s="33"/>
      <c r="E3391" s="12"/>
      <c r="F3391" s="4" t="str">
        <f t="shared" si="210"/>
        <v/>
      </c>
      <c r="G3391" s="12"/>
      <c r="L3391" s="4" t="str">
        <f t="shared" si="211"/>
        <v/>
      </c>
      <c r="M3391" s="4" t="str">
        <f t="shared" si="212"/>
        <v/>
      </c>
      <c r="N3391" s="4" t="str">
        <f t="shared" si="213"/>
        <v/>
      </c>
    </row>
    <row r="3392" spans="1:14" x14ac:dyDescent="0.25">
      <c r="A3392" s="12"/>
      <c r="B3392" s="8"/>
      <c r="C3392" s="32"/>
      <c r="D3392" s="33"/>
      <c r="E3392" s="12"/>
      <c r="F3392" s="4" t="str">
        <f t="shared" si="210"/>
        <v/>
      </c>
      <c r="G3392" s="12"/>
      <c r="L3392" s="4" t="str">
        <f t="shared" si="211"/>
        <v/>
      </c>
      <c r="M3392" s="4" t="str">
        <f t="shared" si="212"/>
        <v/>
      </c>
      <c r="N3392" s="4" t="str">
        <f t="shared" si="213"/>
        <v/>
      </c>
    </row>
    <row r="3393" spans="1:14" x14ac:dyDescent="0.25">
      <c r="A3393" s="12"/>
      <c r="B3393" s="8"/>
      <c r="C3393" s="32"/>
      <c r="D3393" s="33"/>
      <c r="E3393" s="12"/>
      <c r="F3393" s="4" t="str">
        <f t="shared" si="210"/>
        <v/>
      </c>
      <c r="G3393" s="12"/>
      <c r="L3393" s="4" t="str">
        <f t="shared" si="211"/>
        <v/>
      </c>
      <c r="M3393" s="4" t="str">
        <f t="shared" si="212"/>
        <v/>
      </c>
      <c r="N3393" s="4" t="str">
        <f t="shared" si="213"/>
        <v/>
      </c>
    </row>
    <row r="3394" spans="1:14" x14ac:dyDescent="0.25">
      <c r="A3394" s="12"/>
      <c r="B3394" s="8"/>
      <c r="C3394" s="32"/>
      <c r="D3394" s="33"/>
      <c r="E3394" s="12"/>
      <c r="F3394" s="4" t="str">
        <f t="shared" si="210"/>
        <v/>
      </c>
      <c r="G3394" s="12"/>
      <c r="L3394" s="4" t="str">
        <f t="shared" si="211"/>
        <v/>
      </c>
      <c r="M3394" s="4" t="str">
        <f t="shared" si="212"/>
        <v/>
      </c>
      <c r="N3394" s="4" t="str">
        <f t="shared" si="213"/>
        <v/>
      </c>
    </row>
    <row r="3395" spans="1:14" x14ac:dyDescent="0.25">
      <c r="A3395" s="12"/>
      <c r="B3395" s="8"/>
      <c r="C3395" s="32"/>
      <c r="D3395" s="33"/>
      <c r="E3395" s="12"/>
      <c r="F3395" s="4" t="str">
        <f t="shared" si="210"/>
        <v/>
      </c>
      <c r="G3395" s="12"/>
      <c r="L3395" s="4" t="str">
        <f t="shared" si="211"/>
        <v/>
      </c>
      <c r="M3395" s="4" t="str">
        <f t="shared" si="212"/>
        <v/>
      </c>
      <c r="N3395" s="4" t="str">
        <f t="shared" si="213"/>
        <v/>
      </c>
    </row>
    <row r="3396" spans="1:14" x14ac:dyDescent="0.25">
      <c r="A3396" s="12"/>
      <c r="B3396" s="8"/>
      <c r="C3396" s="32"/>
      <c r="D3396" s="33"/>
      <c r="E3396" s="12"/>
      <c r="F3396" s="4" t="str">
        <f t="shared" si="210"/>
        <v/>
      </c>
      <c r="G3396" s="12"/>
      <c r="L3396" s="4" t="str">
        <f t="shared" si="211"/>
        <v/>
      </c>
      <c r="M3396" s="4" t="str">
        <f t="shared" si="212"/>
        <v/>
      </c>
      <c r="N3396" s="4" t="str">
        <f t="shared" si="213"/>
        <v/>
      </c>
    </row>
    <row r="3397" spans="1:14" x14ac:dyDescent="0.25">
      <c r="A3397" s="12"/>
      <c r="B3397" s="8"/>
      <c r="C3397" s="32"/>
      <c r="D3397" s="33"/>
      <c r="E3397" s="12"/>
      <c r="F3397" s="4" t="str">
        <f t="shared" si="210"/>
        <v/>
      </c>
      <c r="G3397" s="12"/>
      <c r="L3397" s="4" t="str">
        <f t="shared" si="211"/>
        <v/>
      </c>
      <c r="M3397" s="4" t="str">
        <f t="shared" si="212"/>
        <v/>
      </c>
      <c r="N3397" s="4" t="str">
        <f t="shared" si="213"/>
        <v/>
      </c>
    </row>
    <row r="3398" spans="1:14" x14ac:dyDescent="0.25">
      <c r="A3398" s="12"/>
      <c r="B3398" s="8"/>
      <c r="C3398" s="32"/>
      <c r="D3398" s="33"/>
      <c r="E3398" s="12"/>
      <c r="F3398" s="4" t="str">
        <f t="shared" si="210"/>
        <v/>
      </c>
      <c r="G3398" s="12"/>
      <c r="L3398" s="4" t="str">
        <f t="shared" si="211"/>
        <v/>
      </c>
      <c r="M3398" s="4" t="str">
        <f t="shared" si="212"/>
        <v/>
      </c>
      <c r="N3398" s="4" t="str">
        <f t="shared" si="213"/>
        <v/>
      </c>
    </row>
    <row r="3399" spans="1:14" x14ac:dyDescent="0.25">
      <c r="A3399" s="12"/>
      <c r="B3399" s="8"/>
      <c r="C3399" s="32"/>
      <c r="D3399" s="33"/>
      <c r="E3399" s="12"/>
      <c r="F3399" s="4" t="str">
        <f t="shared" si="210"/>
        <v/>
      </c>
      <c r="G3399" s="12"/>
      <c r="L3399" s="4" t="str">
        <f t="shared" si="211"/>
        <v/>
      </c>
      <c r="M3399" s="4" t="str">
        <f t="shared" si="212"/>
        <v/>
      </c>
      <c r="N3399" s="4" t="str">
        <f t="shared" si="213"/>
        <v/>
      </c>
    </row>
    <row r="3400" spans="1:14" x14ac:dyDescent="0.25">
      <c r="A3400" s="12"/>
      <c r="B3400" s="8"/>
      <c r="C3400" s="32"/>
      <c r="D3400" s="33"/>
      <c r="E3400" s="12"/>
      <c r="F3400" s="4" t="str">
        <f t="shared" si="210"/>
        <v/>
      </c>
      <c r="G3400" s="12"/>
      <c r="L3400" s="4" t="str">
        <f t="shared" si="211"/>
        <v/>
      </c>
      <c r="M3400" s="4" t="str">
        <f t="shared" si="212"/>
        <v/>
      </c>
      <c r="N3400" s="4" t="str">
        <f t="shared" si="213"/>
        <v/>
      </c>
    </row>
    <row r="3401" spans="1:14" x14ac:dyDescent="0.25">
      <c r="A3401" s="12"/>
      <c r="B3401" s="8"/>
      <c r="C3401" s="32"/>
      <c r="D3401" s="33"/>
      <c r="E3401" s="12"/>
      <c r="F3401" s="4" t="str">
        <f t="shared" si="210"/>
        <v/>
      </c>
      <c r="G3401" s="12"/>
      <c r="L3401" s="4" t="str">
        <f t="shared" si="211"/>
        <v/>
      </c>
      <c r="M3401" s="4" t="str">
        <f t="shared" si="212"/>
        <v/>
      </c>
      <c r="N3401" s="4" t="str">
        <f t="shared" si="213"/>
        <v/>
      </c>
    </row>
    <row r="3402" spans="1:14" x14ac:dyDescent="0.25">
      <c r="A3402" s="12"/>
      <c r="B3402" s="8"/>
      <c r="C3402" s="32"/>
      <c r="D3402" s="33"/>
      <c r="E3402" s="12"/>
      <c r="F3402" s="4" t="str">
        <f t="shared" si="210"/>
        <v/>
      </c>
      <c r="G3402" s="12"/>
      <c r="L3402" s="4" t="str">
        <f t="shared" si="211"/>
        <v/>
      </c>
      <c r="M3402" s="4" t="str">
        <f t="shared" si="212"/>
        <v/>
      </c>
      <c r="N3402" s="4" t="str">
        <f t="shared" si="213"/>
        <v/>
      </c>
    </row>
    <row r="3403" spans="1:14" x14ac:dyDescent="0.25">
      <c r="A3403" s="12"/>
      <c r="B3403" s="8"/>
      <c r="C3403" s="32"/>
      <c r="D3403" s="33"/>
      <c r="E3403" s="12"/>
      <c r="F3403" s="4" t="str">
        <f t="shared" si="210"/>
        <v/>
      </c>
      <c r="G3403" s="12"/>
      <c r="L3403" s="4" t="str">
        <f t="shared" si="211"/>
        <v/>
      </c>
      <c r="M3403" s="4" t="str">
        <f t="shared" si="212"/>
        <v/>
      </c>
      <c r="N3403" s="4" t="str">
        <f t="shared" si="213"/>
        <v/>
      </c>
    </row>
    <row r="3404" spans="1:14" x14ac:dyDescent="0.25">
      <c r="A3404" s="12"/>
      <c r="B3404" s="8"/>
      <c r="C3404" s="32"/>
      <c r="D3404" s="33"/>
      <c r="E3404" s="12"/>
      <c r="F3404" s="4" t="str">
        <f t="shared" ref="F3404:F3467" si="214">IF(COUNTIF($B3404:$D3404, "")=3, "", IF(OR($C3404="", $D3404="", $C3404&gt;$J$3, $C3404&lt;$J$4, $D3404&gt;$J$5, $D3404&lt;$J$6), $J$9, $J$8))</f>
        <v/>
      </c>
      <c r="G3404" s="12"/>
      <c r="L3404" s="4" t="str">
        <f t="shared" ref="L3404:L3467" si="215">IF(B3404="", "", IF(COUNTIF(B$11:B$5010, B3404)&gt;1, "X", ""))</f>
        <v/>
      </c>
      <c r="M3404" s="4" t="str">
        <f t="shared" ref="M3404:M3467" si="216">IF(C3404="", "", IF(ISNUMBER(C3404)=FALSE, "X", ""))</f>
        <v/>
      </c>
      <c r="N3404" s="4" t="str">
        <f t="shared" ref="N3404:N3467" si="217">IF(D3404="", "", IF(ISNUMBER(D3404)=FALSE, "X", ""))</f>
        <v/>
      </c>
    </row>
    <row r="3405" spans="1:14" x14ac:dyDescent="0.25">
      <c r="A3405" s="12"/>
      <c r="B3405" s="8"/>
      <c r="C3405" s="32"/>
      <c r="D3405" s="33"/>
      <c r="E3405" s="12"/>
      <c r="F3405" s="4" t="str">
        <f t="shared" si="214"/>
        <v/>
      </c>
      <c r="G3405" s="12"/>
      <c r="L3405" s="4" t="str">
        <f t="shared" si="215"/>
        <v/>
      </c>
      <c r="M3405" s="4" t="str">
        <f t="shared" si="216"/>
        <v/>
      </c>
      <c r="N3405" s="4" t="str">
        <f t="shared" si="217"/>
        <v/>
      </c>
    </row>
    <row r="3406" spans="1:14" x14ac:dyDescent="0.25">
      <c r="A3406" s="12"/>
      <c r="B3406" s="8"/>
      <c r="C3406" s="32"/>
      <c r="D3406" s="33"/>
      <c r="E3406" s="12"/>
      <c r="F3406" s="4" t="str">
        <f t="shared" si="214"/>
        <v/>
      </c>
      <c r="G3406" s="12"/>
      <c r="L3406" s="4" t="str">
        <f t="shared" si="215"/>
        <v/>
      </c>
      <c r="M3406" s="4" t="str">
        <f t="shared" si="216"/>
        <v/>
      </c>
      <c r="N3406" s="4" t="str">
        <f t="shared" si="217"/>
        <v/>
      </c>
    </row>
    <row r="3407" spans="1:14" x14ac:dyDescent="0.25">
      <c r="A3407" s="12"/>
      <c r="B3407" s="8"/>
      <c r="C3407" s="32"/>
      <c r="D3407" s="33"/>
      <c r="E3407" s="12"/>
      <c r="F3407" s="4" t="str">
        <f t="shared" si="214"/>
        <v/>
      </c>
      <c r="G3407" s="12"/>
      <c r="L3407" s="4" t="str">
        <f t="shared" si="215"/>
        <v/>
      </c>
      <c r="M3407" s="4" t="str">
        <f t="shared" si="216"/>
        <v/>
      </c>
      <c r="N3407" s="4" t="str">
        <f t="shared" si="217"/>
        <v/>
      </c>
    </row>
    <row r="3408" spans="1:14" x14ac:dyDescent="0.25">
      <c r="A3408" s="12"/>
      <c r="B3408" s="8"/>
      <c r="C3408" s="32"/>
      <c r="D3408" s="33"/>
      <c r="E3408" s="12"/>
      <c r="F3408" s="4" t="str">
        <f t="shared" si="214"/>
        <v/>
      </c>
      <c r="G3408" s="12"/>
      <c r="L3408" s="4" t="str">
        <f t="shared" si="215"/>
        <v/>
      </c>
      <c r="M3408" s="4" t="str">
        <f t="shared" si="216"/>
        <v/>
      </c>
      <c r="N3408" s="4" t="str">
        <f t="shared" si="217"/>
        <v/>
      </c>
    </row>
    <row r="3409" spans="1:14" x14ac:dyDescent="0.25">
      <c r="A3409" s="12"/>
      <c r="B3409" s="8"/>
      <c r="C3409" s="32"/>
      <c r="D3409" s="33"/>
      <c r="E3409" s="12"/>
      <c r="F3409" s="4" t="str">
        <f t="shared" si="214"/>
        <v/>
      </c>
      <c r="G3409" s="12"/>
      <c r="L3409" s="4" t="str">
        <f t="shared" si="215"/>
        <v/>
      </c>
      <c r="M3409" s="4" t="str">
        <f t="shared" si="216"/>
        <v/>
      </c>
      <c r="N3409" s="4" t="str">
        <f t="shared" si="217"/>
        <v/>
      </c>
    </row>
    <row r="3410" spans="1:14" x14ac:dyDescent="0.25">
      <c r="A3410" s="12"/>
      <c r="B3410" s="8"/>
      <c r="C3410" s="32"/>
      <c r="D3410" s="33"/>
      <c r="E3410" s="12"/>
      <c r="F3410" s="4" t="str">
        <f t="shared" si="214"/>
        <v/>
      </c>
      <c r="G3410" s="12"/>
      <c r="L3410" s="4" t="str">
        <f t="shared" si="215"/>
        <v/>
      </c>
      <c r="M3410" s="4" t="str">
        <f t="shared" si="216"/>
        <v/>
      </c>
      <c r="N3410" s="4" t="str">
        <f t="shared" si="217"/>
        <v/>
      </c>
    </row>
    <row r="3411" spans="1:14" x14ac:dyDescent="0.25">
      <c r="A3411" s="12"/>
      <c r="B3411" s="8"/>
      <c r="C3411" s="32"/>
      <c r="D3411" s="33"/>
      <c r="E3411" s="12"/>
      <c r="F3411" s="4" t="str">
        <f t="shared" si="214"/>
        <v/>
      </c>
      <c r="G3411" s="12"/>
      <c r="L3411" s="4" t="str">
        <f t="shared" si="215"/>
        <v/>
      </c>
      <c r="M3411" s="4" t="str">
        <f t="shared" si="216"/>
        <v/>
      </c>
      <c r="N3411" s="4" t="str">
        <f t="shared" si="217"/>
        <v/>
      </c>
    </row>
    <row r="3412" spans="1:14" x14ac:dyDescent="0.25">
      <c r="A3412" s="12"/>
      <c r="B3412" s="8"/>
      <c r="C3412" s="32"/>
      <c r="D3412" s="33"/>
      <c r="E3412" s="12"/>
      <c r="F3412" s="4" t="str">
        <f t="shared" si="214"/>
        <v/>
      </c>
      <c r="G3412" s="12"/>
      <c r="L3412" s="4" t="str">
        <f t="shared" si="215"/>
        <v/>
      </c>
      <c r="M3412" s="4" t="str">
        <f t="shared" si="216"/>
        <v/>
      </c>
      <c r="N3412" s="4" t="str">
        <f t="shared" si="217"/>
        <v/>
      </c>
    </row>
    <row r="3413" spans="1:14" x14ac:dyDescent="0.25">
      <c r="A3413" s="12"/>
      <c r="B3413" s="8"/>
      <c r="C3413" s="32"/>
      <c r="D3413" s="33"/>
      <c r="E3413" s="12"/>
      <c r="F3413" s="4" t="str">
        <f t="shared" si="214"/>
        <v/>
      </c>
      <c r="G3413" s="12"/>
      <c r="L3413" s="4" t="str">
        <f t="shared" si="215"/>
        <v/>
      </c>
      <c r="M3413" s="4" t="str">
        <f t="shared" si="216"/>
        <v/>
      </c>
      <c r="N3413" s="4" t="str">
        <f t="shared" si="217"/>
        <v/>
      </c>
    </row>
    <row r="3414" spans="1:14" x14ac:dyDescent="0.25">
      <c r="A3414" s="12"/>
      <c r="B3414" s="8"/>
      <c r="C3414" s="32"/>
      <c r="D3414" s="33"/>
      <c r="E3414" s="12"/>
      <c r="F3414" s="4" t="str">
        <f t="shared" si="214"/>
        <v/>
      </c>
      <c r="G3414" s="12"/>
      <c r="L3414" s="4" t="str">
        <f t="shared" si="215"/>
        <v/>
      </c>
      <c r="M3414" s="4" t="str">
        <f t="shared" si="216"/>
        <v/>
      </c>
      <c r="N3414" s="4" t="str">
        <f t="shared" si="217"/>
        <v/>
      </c>
    </row>
    <row r="3415" spans="1:14" x14ac:dyDescent="0.25">
      <c r="A3415" s="12"/>
      <c r="B3415" s="8"/>
      <c r="C3415" s="32"/>
      <c r="D3415" s="33"/>
      <c r="E3415" s="12"/>
      <c r="F3415" s="4" t="str">
        <f t="shared" si="214"/>
        <v/>
      </c>
      <c r="G3415" s="12"/>
      <c r="L3415" s="4" t="str">
        <f t="shared" si="215"/>
        <v/>
      </c>
      <c r="M3415" s="4" t="str">
        <f t="shared" si="216"/>
        <v/>
      </c>
      <c r="N3415" s="4" t="str">
        <f t="shared" si="217"/>
        <v/>
      </c>
    </row>
    <row r="3416" spans="1:14" x14ac:dyDescent="0.25">
      <c r="A3416" s="12"/>
      <c r="B3416" s="8"/>
      <c r="C3416" s="32"/>
      <c r="D3416" s="33"/>
      <c r="E3416" s="12"/>
      <c r="F3416" s="4" t="str">
        <f t="shared" si="214"/>
        <v/>
      </c>
      <c r="G3416" s="12"/>
      <c r="L3416" s="4" t="str">
        <f t="shared" si="215"/>
        <v/>
      </c>
      <c r="M3416" s="4" t="str">
        <f t="shared" si="216"/>
        <v/>
      </c>
      <c r="N3416" s="4" t="str">
        <f t="shared" si="217"/>
        <v/>
      </c>
    </row>
    <row r="3417" spans="1:14" x14ac:dyDescent="0.25">
      <c r="A3417" s="12"/>
      <c r="B3417" s="8"/>
      <c r="C3417" s="32"/>
      <c r="D3417" s="33"/>
      <c r="E3417" s="12"/>
      <c r="F3417" s="4" t="str">
        <f t="shared" si="214"/>
        <v/>
      </c>
      <c r="G3417" s="12"/>
      <c r="L3417" s="4" t="str">
        <f t="shared" si="215"/>
        <v/>
      </c>
      <c r="M3417" s="4" t="str">
        <f t="shared" si="216"/>
        <v/>
      </c>
      <c r="N3417" s="4" t="str">
        <f t="shared" si="217"/>
        <v/>
      </c>
    </row>
    <row r="3418" spans="1:14" x14ac:dyDescent="0.25">
      <c r="A3418" s="12"/>
      <c r="B3418" s="8"/>
      <c r="C3418" s="32"/>
      <c r="D3418" s="33"/>
      <c r="E3418" s="12"/>
      <c r="F3418" s="4" t="str">
        <f t="shared" si="214"/>
        <v/>
      </c>
      <c r="G3418" s="12"/>
      <c r="L3418" s="4" t="str">
        <f t="shared" si="215"/>
        <v/>
      </c>
      <c r="M3418" s="4" t="str">
        <f t="shared" si="216"/>
        <v/>
      </c>
      <c r="N3418" s="4" t="str">
        <f t="shared" si="217"/>
        <v/>
      </c>
    </row>
    <row r="3419" spans="1:14" x14ac:dyDescent="0.25">
      <c r="A3419" s="12"/>
      <c r="B3419" s="8"/>
      <c r="C3419" s="32"/>
      <c r="D3419" s="33"/>
      <c r="E3419" s="12"/>
      <c r="F3419" s="4" t="str">
        <f t="shared" si="214"/>
        <v/>
      </c>
      <c r="G3419" s="12"/>
      <c r="L3419" s="4" t="str">
        <f t="shared" si="215"/>
        <v/>
      </c>
      <c r="M3419" s="4" t="str">
        <f t="shared" si="216"/>
        <v/>
      </c>
      <c r="N3419" s="4" t="str">
        <f t="shared" si="217"/>
        <v/>
      </c>
    </row>
    <row r="3420" spans="1:14" x14ac:dyDescent="0.25">
      <c r="A3420" s="12"/>
      <c r="B3420" s="8"/>
      <c r="C3420" s="32"/>
      <c r="D3420" s="33"/>
      <c r="E3420" s="12"/>
      <c r="F3420" s="4" t="str">
        <f t="shared" si="214"/>
        <v/>
      </c>
      <c r="G3420" s="12"/>
      <c r="L3420" s="4" t="str">
        <f t="shared" si="215"/>
        <v/>
      </c>
      <c r="M3420" s="4" t="str">
        <f t="shared" si="216"/>
        <v/>
      </c>
      <c r="N3420" s="4" t="str">
        <f t="shared" si="217"/>
        <v/>
      </c>
    </row>
    <row r="3421" spans="1:14" x14ac:dyDescent="0.25">
      <c r="A3421" s="12"/>
      <c r="B3421" s="8"/>
      <c r="C3421" s="32"/>
      <c r="D3421" s="33"/>
      <c r="E3421" s="12"/>
      <c r="F3421" s="4" t="str">
        <f t="shared" si="214"/>
        <v/>
      </c>
      <c r="G3421" s="12"/>
      <c r="L3421" s="4" t="str">
        <f t="shared" si="215"/>
        <v/>
      </c>
      <c r="M3421" s="4" t="str">
        <f t="shared" si="216"/>
        <v/>
      </c>
      <c r="N3421" s="4" t="str">
        <f t="shared" si="217"/>
        <v/>
      </c>
    </row>
    <row r="3422" spans="1:14" x14ac:dyDescent="0.25">
      <c r="A3422" s="12"/>
      <c r="B3422" s="8"/>
      <c r="C3422" s="32"/>
      <c r="D3422" s="33"/>
      <c r="E3422" s="12"/>
      <c r="F3422" s="4" t="str">
        <f t="shared" si="214"/>
        <v/>
      </c>
      <c r="G3422" s="12"/>
      <c r="L3422" s="4" t="str">
        <f t="shared" si="215"/>
        <v/>
      </c>
      <c r="M3422" s="4" t="str">
        <f t="shared" si="216"/>
        <v/>
      </c>
      <c r="N3422" s="4" t="str">
        <f t="shared" si="217"/>
        <v/>
      </c>
    </row>
    <row r="3423" spans="1:14" x14ac:dyDescent="0.25">
      <c r="A3423" s="12"/>
      <c r="B3423" s="8"/>
      <c r="C3423" s="32"/>
      <c r="D3423" s="33"/>
      <c r="E3423" s="12"/>
      <c r="F3423" s="4" t="str">
        <f t="shared" si="214"/>
        <v/>
      </c>
      <c r="G3423" s="12"/>
      <c r="L3423" s="4" t="str">
        <f t="shared" si="215"/>
        <v/>
      </c>
      <c r="M3423" s="4" t="str">
        <f t="shared" si="216"/>
        <v/>
      </c>
      <c r="N3423" s="4" t="str">
        <f t="shared" si="217"/>
        <v/>
      </c>
    </row>
    <row r="3424" spans="1:14" x14ac:dyDescent="0.25">
      <c r="A3424" s="12"/>
      <c r="B3424" s="8"/>
      <c r="C3424" s="32"/>
      <c r="D3424" s="33"/>
      <c r="E3424" s="12"/>
      <c r="F3424" s="4" t="str">
        <f t="shared" si="214"/>
        <v/>
      </c>
      <c r="G3424" s="12"/>
      <c r="L3424" s="4" t="str">
        <f t="shared" si="215"/>
        <v/>
      </c>
      <c r="M3424" s="4" t="str">
        <f t="shared" si="216"/>
        <v/>
      </c>
      <c r="N3424" s="4" t="str">
        <f t="shared" si="217"/>
        <v/>
      </c>
    </row>
    <row r="3425" spans="1:14" x14ac:dyDescent="0.25">
      <c r="A3425" s="12"/>
      <c r="B3425" s="8"/>
      <c r="C3425" s="32"/>
      <c r="D3425" s="33"/>
      <c r="E3425" s="12"/>
      <c r="F3425" s="4" t="str">
        <f t="shared" si="214"/>
        <v/>
      </c>
      <c r="G3425" s="12"/>
      <c r="L3425" s="4" t="str">
        <f t="shared" si="215"/>
        <v/>
      </c>
      <c r="M3425" s="4" t="str">
        <f t="shared" si="216"/>
        <v/>
      </c>
      <c r="N3425" s="4" t="str">
        <f t="shared" si="217"/>
        <v/>
      </c>
    </row>
    <row r="3426" spans="1:14" x14ac:dyDescent="0.25">
      <c r="A3426" s="12"/>
      <c r="B3426" s="8"/>
      <c r="C3426" s="32"/>
      <c r="D3426" s="33"/>
      <c r="E3426" s="12"/>
      <c r="F3426" s="4" t="str">
        <f t="shared" si="214"/>
        <v/>
      </c>
      <c r="G3426" s="12"/>
      <c r="L3426" s="4" t="str">
        <f t="shared" si="215"/>
        <v/>
      </c>
      <c r="M3426" s="4" t="str">
        <f t="shared" si="216"/>
        <v/>
      </c>
      <c r="N3426" s="4" t="str">
        <f t="shared" si="217"/>
        <v/>
      </c>
    </row>
    <row r="3427" spans="1:14" x14ac:dyDescent="0.25">
      <c r="A3427" s="12"/>
      <c r="B3427" s="8"/>
      <c r="C3427" s="32"/>
      <c r="D3427" s="33"/>
      <c r="E3427" s="12"/>
      <c r="F3427" s="4" t="str">
        <f t="shared" si="214"/>
        <v/>
      </c>
      <c r="G3427" s="12"/>
      <c r="L3427" s="4" t="str">
        <f t="shared" si="215"/>
        <v/>
      </c>
      <c r="M3427" s="4" t="str">
        <f t="shared" si="216"/>
        <v/>
      </c>
      <c r="N3427" s="4" t="str">
        <f t="shared" si="217"/>
        <v/>
      </c>
    </row>
    <row r="3428" spans="1:14" x14ac:dyDescent="0.25">
      <c r="A3428" s="12"/>
      <c r="B3428" s="8"/>
      <c r="C3428" s="32"/>
      <c r="D3428" s="33"/>
      <c r="E3428" s="12"/>
      <c r="F3428" s="4" t="str">
        <f t="shared" si="214"/>
        <v/>
      </c>
      <c r="G3428" s="12"/>
      <c r="L3428" s="4" t="str">
        <f t="shared" si="215"/>
        <v/>
      </c>
      <c r="M3428" s="4" t="str">
        <f t="shared" si="216"/>
        <v/>
      </c>
      <c r="N3428" s="4" t="str">
        <f t="shared" si="217"/>
        <v/>
      </c>
    </row>
    <row r="3429" spans="1:14" x14ac:dyDescent="0.25">
      <c r="A3429" s="12"/>
      <c r="B3429" s="8"/>
      <c r="C3429" s="32"/>
      <c r="D3429" s="33"/>
      <c r="E3429" s="12"/>
      <c r="F3429" s="4" t="str">
        <f t="shared" si="214"/>
        <v/>
      </c>
      <c r="G3429" s="12"/>
      <c r="L3429" s="4" t="str">
        <f t="shared" si="215"/>
        <v/>
      </c>
      <c r="M3429" s="4" t="str">
        <f t="shared" si="216"/>
        <v/>
      </c>
      <c r="N3429" s="4" t="str">
        <f t="shared" si="217"/>
        <v/>
      </c>
    </row>
    <row r="3430" spans="1:14" x14ac:dyDescent="0.25">
      <c r="A3430" s="12"/>
      <c r="B3430" s="8"/>
      <c r="C3430" s="32"/>
      <c r="D3430" s="33"/>
      <c r="E3430" s="12"/>
      <c r="F3430" s="4" t="str">
        <f t="shared" si="214"/>
        <v/>
      </c>
      <c r="G3430" s="12"/>
      <c r="L3430" s="4" t="str">
        <f t="shared" si="215"/>
        <v/>
      </c>
      <c r="M3430" s="4" t="str">
        <f t="shared" si="216"/>
        <v/>
      </c>
      <c r="N3430" s="4" t="str">
        <f t="shared" si="217"/>
        <v/>
      </c>
    </row>
    <row r="3431" spans="1:14" x14ac:dyDescent="0.25">
      <c r="A3431" s="12"/>
      <c r="B3431" s="8"/>
      <c r="C3431" s="32"/>
      <c r="D3431" s="33"/>
      <c r="E3431" s="12"/>
      <c r="F3431" s="4" t="str">
        <f t="shared" si="214"/>
        <v/>
      </c>
      <c r="G3431" s="12"/>
      <c r="L3431" s="4" t="str">
        <f t="shared" si="215"/>
        <v/>
      </c>
      <c r="M3431" s="4" t="str">
        <f t="shared" si="216"/>
        <v/>
      </c>
      <c r="N3431" s="4" t="str">
        <f t="shared" si="217"/>
        <v/>
      </c>
    </row>
    <row r="3432" spans="1:14" x14ac:dyDescent="0.25">
      <c r="A3432" s="12"/>
      <c r="B3432" s="8"/>
      <c r="C3432" s="32"/>
      <c r="D3432" s="33"/>
      <c r="E3432" s="12"/>
      <c r="F3432" s="4" t="str">
        <f t="shared" si="214"/>
        <v/>
      </c>
      <c r="G3432" s="12"/>
      <c r="L3432" s="4" t="str">
        <f t="shared" si="215"/>
        <v/>
      </c>
      <c r="M3432" s="4" t="str">
        <f t="shared" si="216"/>
        <v/>
      </c>
      <c r="N3432" s="4" t="str">
        <f t="shared" si="217"/>
        <v/>
      </c>
    </row>
    <row r="3433" spans="1:14" x14ac:dyDescent="0.25">
      <c r="A3433" s="12"/>
      <c r="B3433" s="8"/>
      <c r="C3433" s="32"/>
      <c r="D3433" s="33"/>
      <c r="E3433" s="12"/>
      <c r="F3433" s="4" t="str">
        <f t="shared" si="214"/>
        <v/>
      </c>
      <c r="G3433" s="12"/>
      <c r="L3433" s="4" t="str">
        <f t="shared" si="215"/>
        <v/>
      </c>
      <c r="M3433" s="4" t="str">
        <f t="shared" si="216"/>
        <v/>
      </c>
      <c r="N3433" s="4" t="str">
        <f t="shared" si="217"/>
        <v/>
      </c>
    </row>
    <row r="3434" spans="1:14" x14ac:dyDescent="0.25">
      <c r="A3434" s="12"/>
      <c r="B3434" s="8"/>
      <c r="C3434" s="32"/>
      <c r="D3434" s="33"/>
      <c r="E3434" s="12"/>
      <c r="F3434" s="4" t="str">
        <f t="shared" si="214"/>
        <v/>
      </c>
      <c r="G3434" s="12"/>
      <c r="L3434" s="4" t="str">
        <f t="shared" si="215"/>
        <v/>
      </c>
      <c r="M3434" s="4" t="str">
        <f t="shared" si="216"/>
        <v/>
      </c>
      <c r="N3434" s="4" t="str">
        <f t="shared" si="217"/>
        <v/>
      </c>
    </row>
    <row r="3435" spans="1:14" x14ac:dyDescent="0.25">
      <c r="A3435" s="12"/>
      <c r="B3435" s="8"/>
      <c r="C3435" s="32"/>
      <c r="D3435" s="33"/>
      <c r="E3435" s="12"/>
      <c r="F3435" s="4" t="str">
        <f t="shared" si="214"/>
        <v/>
      </c>
      <c r="G3435" s="12"/>
      <c r="L3435" s="4" t="str">
        <f t="shared" si="215"/>
        <v/>
      </c>
      <c r="M3435" s="4" t="str">
        <f t="shared" si="216"/>
        <v/>
      </c>
      <c r="N3435" s="4" t="str">
        <f t="shared" si="217"/>
        <v/>
      </c>
    </row>
    <row r="3436" spans="1:14" x14ac:dyDescent="0.25">
      <c r="A3436" s="12"/>
      <c r="B3436" s="8"/>
      <c r="C3436" s="32"/>
      <c r="D3436" s="33"/>
      <c r="E3436" s="12"/>
      <c r="F3436" s="4" t="str">
        <f t="shared" si="214"/>
        <v/>
      </c>
      <c r="G3436" s="12"/>
      <c r="L3436" s="4" t="str">
        <f t="shared" si="215"/>
        <v/>
      </c>
      <c r="M3436" s="4" t="str">
        <f t="shared" si="216"/>
        <v/>
      </c>
      <c r="N3436" s="4" t="str">
        <f t="shared" si="217"/>
        <v/>
      </c>
    </row>
    <row r="3437" spans="1:14" x14ac:dyDescent="0.25">
      <c r="A3437" s="12"/>
      <c r="B3437" s="8"/>
      <c r="C3437" s="32"/>
      <c r="D3437" s="33"/>
      <c r="E3437" s="12"/>
      <c r="F3437" s="4" t="str">
        <f t="shared" si="214"/>
        <v/>
      </c>
      <c r="G3437" s="12"/>
      <c r="L3437" s="4" t="str">
        <f t="shared" si="215"/>
        <v/>
      </c>
      <c r="M3437" s="4" t="str">
        <f t="shared" si="216"/>
        <v/>
      </c>
      <c r="N3437" s="4" t="str">
        <f t="shared" si="217"/>
        <v/>
      </c>
    </row>
    <row r="3438" spans="1:14" x14ac:dyDescent="0.25">
      <c r="A3438" s="12"/>
      <c r="B3438" s="8"/>
      <c r="C3438" s="32"/>
      <c r="D3438" s="33"/>
      <c r="E3438" s="12"/>
      <c r="F3438" s="4" t="str">
        <f t="shared" si="214"/>
        <v/>
      </c>
      <c r="G3438" s="12"/>
      <c r="L3438" s="4" t="str">
        <f t="shared" si="215"/>
        <v/>
      </c>
      <c r="M3438" s="4" t="str">
        <f t="shared" si="216"/>
        <v/>
      </c>
      <c r="N3438" s="4" t="str">
        <f t="shared" si="217"/>
        <v/>
      </c>
    </row>
    <row r="3439" spans="1:14" x14ac:dyDescent="0.25">
      <c r="A3439" s="12"/>
      <c r="B3439" s="8"/>
      <c r="C3439" s="32"/>
      <c r="D3439" s="33"/>
      <c r="E3439" s="12"/>
      <c r="F3439" s="4" t="str">
        <f t="shared" si="214"/>
        <v/>
      </c>
      <c r="G3439" s="12"/>
      <c r="L3439" s="4" t="str">
        <f t="shared" si="215"/>
        <v/>
      </c>
      <c r="M3439" s="4" t="str">
        <f t="shared" si="216"/>
        <v/>
      </c>
      <c r="N3439" s="4" t="str">
        <f t="shared" si="217"/>
        <v/>
      </c>
    </row>
    <row r="3440" spans="1:14" x14ac:dyDescent="0.25">
      <c r="A3440" s="12"/>
      <c r="B3440" s="8"/>
      <c r="C3440" s="32"/>
      <c r="D3440" s="33"/>
      <c r="E3440" s="12"/>
      <c r="F3440" s="4" t="str">
        <f t="shared" si="214"/>
        <v/>
      </c>
      <c r="G3440" s="12"/>
      <c r="L3440" s="4" t="str">
        <f t="shared" si="215"/>
        <v/>
      </c>
      <c r="M3440" s="4" t="str">
        <f t="shared" si="216"/>
        <v/>
      </c>
      <c r="N3440" s="4" t="str">
        <f t="shared" si="217"/>
        <v/>
      </c>
    </row>
    <row r="3441" spans="1:14" x14ac:dyDescent="0.25">
      <c r="A3441" s="12"/>
      <c r="B3441" s="8"/>
      <c r="C3441" s="32"/>
      <c r="D3441" s="33"/>
      <c r="E3441" s="12"/>
      <c r="F3441" s="4" t="str">
        <f t="shared" si="214"/>
        <v/>
      </c>
      <c r="G3441" s="12"/>
      <c r="L3441" s="4" t="str">
        <f t="shared" si="215"/>
        <v/>
      </c>
      <c r="M3441" s="4" t="str">
        <f t="shared" si="216"/>
        <v/>
      </c>
      <c r="N3441" s="4" t="str">
        <f t="shared" si="217"/>
        <v/>
      </c>
    </row>
    <row r="3442" spans="1:14" x14ac:dyDescent="0.25">
      <c r="A3442" s="12"/>
      <c r="B3442" s="8"/>
      <c r="C3442" s="32"/>
      <c r="D3442" s="33"/>
      <c r="E3442" s="12"/>
      <c r="F3442" s="4" t="str">
        <f t="shared" si="214"/>
        <v/>
      </c>
      <c r="G3442" s="12"/>
      <c r="L3442" s="4" t="str">
        <f t="shared" si="215"/>
        <v/>
      </c>
      <c r="M3442" s="4" t="str">
        <f t="shared" si="216"/>
        <v/>
      </c>
      <c r="N3442" s="4" t="str">
        <f t="shared" si="217"/>
        <v/>
      </c>
    </row>
    <row r="3443" spans="1:14" x14ac:dyDescent="0.25">
      <c r="A3443" s="12"/>
      <c r="B3443" s="8"/>
      <c r="C3443" s="32"/>
      <c r="D3443" s="33"/>
      <c r="E3443" s="12"/>
      <c r="F3443" s="4" t="str">
        <f t="shared" si="214"/>
        <v/>
      </c>
      <c r="G3443" s="12"/>
      <c r="L3443" s="4" t="str">
        <f t="shared" si="215"/>
        <v/>
      </c>
      <c r="M3443" s="4" t="str">
        <f t="shared" si="216"/>
        <v/>
      </c>
      <c r="N3443" s="4" t="str">
        <f t="shared" si="217"/>
        <v/>
      </c>
    </row>
    <row r="3444" spans="1:14" x14ac:dyDescent="0.25">
      <c r="A3444" s="12"/>
      <c r="B3444" s="8"/>
      <c r="C3444" s="32"/>
      <c r="D3444" s="33"/>
      <c r="E3444" s="12"/>
      <c r="F3444" s="4" t="str">
        <f t="shared" si="214"/>
        <v/>
      </c>
      <c r="G3444" s="12"/>
      <c r="L3444" s="4" t="str">
        <f t="shared" si="215"/>
        <v/>
      </c>
      <c r="M3444" s="4" t="str">
        <f t="shared" si="216"/>
        <v/>
      </c>
      <c r="N3444" s="4" t="str">
        <f t="shared" si="217"/>
        <v/>
      </c>
    </row>
    <row r="3445" spans="1:14" x14ac:dyDescent="0.25">
      <c r="A3445" s="12"/>
      <c r="B3445" s="8"/>
      <c r="C3445" s="32"/>
      <c r="D3445" s="33"/>
      <c r="E3445" s="12"/>
      <c r="F3445" s="4" t="str">
        <f t="shared" si="214"/>
        <v/>
      </c>
      <c r="G3445" s="12"/>
      <c r="L3445" s="4" t="str">
        <f t="shared" si="215"/>
        <v/>
      </c>
      <c r="M3445" s="4" t="str">
        <f t="shared" si="216"/>
        <v/>
      </c>
      <c r="N3445" s="4" t="str">
        <f t="shared" si="217"/>
        <v/>
      </c>
    </row>
    <row r="3446" spans="1:14" x14ac:dyDescent="0.25">
      <c r="A3446" s="12"/>
      <c r="B3446" s="8"/>
      <c r="C3446" s="32"/>
      <c r="D3446" s="33"/>
      <c r="E3446" s="12"/>
      <c r="F3446" s="4" t="str">
        <f t="shared" si="214"/>
        <v/>
      </c>
      <c r="G3446" s="12"/>
      <c r="L3446" s="4" t="str">
        <f t="shared" si="215"/>
        <v/>
      </c>
      <c r="M3446" s="4" t="str">
        <f t="shared" si="216"/>
        <v/>
      </c>
      <c r="N3446" s="4" t="str">
        <f t="shared" si="217"/>
        <v/>
      </c>
    </row>
    <row r="3447" spans="1:14" x14ac:dyDescent="0.25">
      <c r="A3447" s="12"/>
      <c r="B3447" s="8"/>
      <c r="C3447" s="32"/>
      <c r="D3447" s="33"/>
      <c r="E3447" s="12"/>
      <c r="F3447" s="4" t="str">
        <f t="shared" si="214"/>
        <v/>
      </c>
      <c r="G3447" s="12"/>
      <c r="L3447" s="4" t="str">
        <f t="shared" si="215"/>
        <v/>
      </c>
      <c r="M3447" s="4" t="str">
        <f t="shared" si="216"/>
        <v/>
      </c>
      <c r="N3447" s="4" t="str">
        <f t="shared" si="217"/>
        <v/>
      </c>
    </row>
    <row r="3448" spans="1:14" x14ac:dyDescent="0.25">
      <c r="A3448" s="12"/>
      <c r="B3448" s="8"/>
      <c r="C3448" s="32"/>
      <c r="D3448" s="33"/>
      <c r="E3448" s="12"/>
      <c r="F3448" s="4" t="str">
        <f t="shared" si="214"/>
        <v/>
      </c>
      <c r="G3448" s="12"/>
      <c r="L3448" s="4" t="str">
        <f t="shared" si="215"/>
        <v/>
      </c>
      <c r="M3448" s="4" t="str">
        <f t="shared" si="216"/>
        <v/>
      </c>
      <c r="N3448" s="4" t="str">
        <f t="shared" si="217"/>
        <v/>
      </c>
    </row>
    <row r="3449" spans="1:14" x14ac:dyDescent="0.25">
      <c r="A3449" s="12"/>
      <c r="B3449" s="8"/>
      <c r="C3449" s="32"/>
      <c r="D3449" s="33"/>
      <c r="E3449" s="12"/>
      <c r="F3449" s="4" t="str">
        <f t="shared" si="214"/>
        <v/>
      </c>
      <c r="G3449" s="12"/>
      <c r="L3449" s="4" t="str">
        <f t="shared" si="215"/>
        <v/>
      </c>
      <c r="M3449" s="4" t="str">
        <f t="shared" si="216"/>
        <v/>
      </c>
      <c r="N3449" s="4" t="str">
        <f t="shared" si="217"/>
        <v/>
      </c>
    </row>
    <row r="3450" spans="1:14" x14ac:dyDescent="0.25">
      <c r="A3450" s="12"/>
      <c r="B3450" s="8"/>
      <c r="C3450" s="32"/>
      <c r="D3450" s="33"/>
      <c r="E3450" s="12"/>
      <c r="F3450" s="4" t="str">
        <f t="shared" si="214"/>
        <v/>
      </c>
      <c r="G3450" s="12"/>
      <c r="L3450" s="4" t="str">
        <f t="shared" si="215"/>
        <v/>
      </c>
      <c r="M3450" s="4" t="str">
        <f t="shared" si="216"/>
        <v/>
      </c>
      <c r="N3450" s="4" t="str">
        <f t="shared" si="217"/>
        <v/>
      </c>
    </row>
    <row r="3451" spans="1:14" x14ac:dyDescent="0.25">
      <c r="A3451" s="12"/>
      <c r="B3451" s="8"/>
      <c r="C3451" s="32"/>
      <c r="D3451" s="33"/>
      <c r="E3451" s="12"/>
      <c r="F3451" s="4" t="str">
        <f t="shared" si="214"/>
        <v/>
      </c>
      <c r="G3451" s="12"/>
      <c r="L3451" s="4" t="str">
        <f t="shared" si="215"/>
        <v/>
      </c>
      <c r="M3451" s="4" t="str">
        <f t="shared" si="216"/>
        <v/>
      </c>
      <c r="N3451" s="4" t="str">
        <f t="shared" si="217"/>
        <v/>
      </c>
    </row>
    <row r="3452" spans="1:14" x14ac:dyDescent="0.25">
      <c r="A3452" s="12"/>
      <c r="B3452" s="8"/>
      <c r="C3452" s="32"/>
      <c r="D3452" s="33"/>
      <c r="E3452" s="12"/>
      <c r="F3452" s="4" t="str">
        <f t="shared" si="214"/>
        <v/>
      </c>
      <c r="G3452" s="12"/>
      <c r="L3452" s="4" t="str">
        <f t="shared" si="215"/>
        <v/>
      </c>
      <c r="M3452" s="4" t="str">
        <f t="shared" si="216"/>
        <v/>
      </c>
      <c r="N3452" s="4" t="str">
        <f t="shared" si="217"/>
        <v/>
      </c>
    </row>
    <row r="3453" spans="1:14" x14ac:dyDescent="0.25">
      <c r="A3453" s="12"/>
      <c r="B3453" s="8"/>
      <c r="C3453" s="32"/>
      <c r="D3453" s="33"/>
      <c r="E3453" s="12"/>
      <c r="F3453" s="4" t="str">
        <f t="shared" si="214"/>
        <v/>
      </c>
      <c r="G3453" s="12"/>
      <c r="L3453" s="4" t="str">
        <f t="shared" si="215"/>
        <v/>
      </c>
      <c r="M3453" s="4" t="str">
        <f t="shared" si="216"/>
        <v/>
      </c>
      <c r="N3453" s="4" t="str">
        <f t="shared" si="217"/>
        <v/>
      </c>
    </row>
    <row r="3454" spans="1:14" x14ac:dyDescent="0.25">
      <c r="A3454" s="12"/>
      <c r="B3454" s="8"/>
      <c r="C3454" s="32"/>
      <c r="D3454" s="33"/>
      <c r="E3454" s="12"/>
      <c r="F3454" s="4" t="str">
        <f t="shared" si="214"/>
        <v/>
      </c>
      <c r="G3454" s="12"/>
      <c r="L3454" s="4" t="str">
        <f t="shared" si="215"/>
        <v/>
      </c>
      <c r="M3454" s="4" t="str">
        <f t="shared" si="216"/>
        <v/>
      </c>
      <c r="N3454" s="4" t="str">
        <f t="shared" si="217"/>
        <v/>
      </c>
    </row>
    <row r="3455" spans="1:14" x14ac:dyDescent="0.25">
      <c r="A3455" s="12"/>
      <c r="B3455" s="8"/>
      <c r="C3455" s="32"/>
      <c r="D3455" s="33"/>
      <c r="E3455" s="12"/>
      <c r="F3455" s="4" t="str">
        <f t="shared" si="214"/>
        <v/>
      </c>
      <c r="G3455" s="12"/>
      <c r="L3455" s="4" t="str">
        <f t="shared" si="215"/>
        <v/>
      </c>
      <c r="M3455" s="4" t="str">
        <f t="shared" si="216"/>
        <v/>
      </c>
      <c r="N3455" s="4" t="str">
        <f t="shared" si="217"/>
        <v/>
      </c>
    </row>
    <row r="3456" spans="1:14" x14ac:dyDescent="0.25">
      <c r="A3456" s="12"/>
      <c r="B3456" s="8"/>
      <c r="C3456" s="32"/>
      <c r="D3456" s="33"/>
      <c r="E3456" s="12"/>
      <c r="F3456" s="4" t="str">
        <f t="shared" si="214"/>
        <v/>
      </c>
      <c r="G3456" s="12"/>
      <c r="L3456" s="4" t="str">
        <f t="shared" si="215"/>
        <v/>
      </c>
      <c r="M3456" s="4" t="str">
        <f t="shared" si="216"/>
        <v/>
      </c>
      <c r="N3456" s="4" t="str">
        <f t="shared" si="217"/>
        <v/>
      </c>
    </row>
    <row r="3457" spans="1:14" x14ac:dyDescent="0.25">
      <c r="A3457" s="12"/>
      <c r="B3457" s="8"/>
      <c r="C3457" s="32"/>
      <c r="D3457" s="33"/>
      <c r="E3457" s="12"/>
      <c r="F3457" s="4" t="str">
        <f t="shared" si="214"/>
        <v/>
      </c>
      <c r="G3457" s="12"/>
      <c r="L3457" s="4" t="str">
        <f t="shared" si="215"/>
        <v/>
      </c>
      <c r="M3457" s="4" t="str">
        <f t="shared" si="216"/>
        <v/>
      </c>
      <c r="N3457" s="4" t="str">
        <f t="shared" si="217"/>
        <v/>
      </c>
    </row>
    <row r="3458" spans="1:14" x14ac:dyDescent="0.25">
      <c r="A3458" s="12"/>
      <c r="B3458" s="8"/>
      <c r="C3458" s="32"/>
      <c r="D3458" s="33"/>
      <c r="E3458" s="12"/>
      <c r="F3458" s="4" t="str">
        <f t="shared" si="214"/>
        <v/>
      </c>
      <c r="G3458" s="12"/>
      <c r="L3458" s="4" t="str">
        <f t="shared" si="215"/>
        <v/>
      </c>
      <c r="M3458" s="4" t="str">
        <f t="shared" si="216"/>
        <v/>
      </c>
      <c r="N3458" s="4" t="str">
        <f t="shared" si="217"/>
        <v/>
      </c>
    </row>
    <row r="3459" spans="1:14" x14ac:dyDescent="0.25">
      <c r="A3459" s="12"/>
      <c r="B3459" s="8"/>
      <c r="C3459" s="32"/>
      <c r="D3459" s="33"/>
      <c r="E3459" s="12"/>
      <c r="F3459" s="4" t="str">
        <f t="shared" si="214"/>
        <v/>
      </c>
      <c r="G3459" s="12"/>
      <c r="L3459" s="4" t="str">
        <f t="shared" si="215"/>
        <v/>
      </c>
      <c r="M3459" s="4" t="str">
        <f t="shared" si="216"/>
        <v/>
      </c>
      <c r="N3459" s="4" t="str">
        <f t="shared" si="217"/>
        <v/>
      </c>
    </row>
    <row r="3460" spans="1:14" x14ac:dyDescent="0.25">
      <c r="A3460" s="12"/>
      <c r="B3460" s="8"/>
      <c r="C3460" s="32"/>
      <c r="D3460" s="33"/>
      <c r="E3460" s="12"/>
      <c r="F3460" s="4" t="str">
        <f t="shared" si="214"/>
        <v/>
      </c>
      <c r="G3460" s="12"/>
      <c r="L3460" s="4" t="str">
        <f t="shared" si="215"/>
        <v/>
      </c>
      <c r="M3460" s="4" t="str">
        <f t="shared" si="216"/>
        <v/>
      </c>
      <c r="N3460" s="4" t="str">
        <f t="shared" si="217"/>
        <v/>
      </c>
    </row>
    <row r="3461" spans="1:14" x14ac:dyDescent="0.25">
      <c r="A3461" s="12"/>
      <c r="B3461" s="8"/>
      <c r="C3461" s="32"/>
      <c r="D3461" s="33"/>
      <c r="E3461" s="12"/>
      <c r="F3461" s="4" t="str">
        <f t="shared" si="214"/>
        <v/>
      </c>
      <c r="G3461" s="12"/>
      <c r="L3461" s="4" t="str">
        <f t="shared" si="215"/>
        <v/>
      </c>
      <c r="M3461" s="4" t="str">
        <f t="shared" si="216"/>
        <v/>
      </c>
      <c r="N3461" s="4" t="str">
        <f t="shared" si="217"/>
        <v/>
      </c>
    </row>
    <row r="3462" spans="1:14" x14ac:dyDescent="0.25">
      <c r="A3462" s="12"/>
      <c r="B3462" s="8"/>
      <c r="C3462" s="32"/>
      <c r="D3462" s="33"/>
      <c r="E3462" s="12"/>
      <c r="F3462" s="4" t="str">
        <f t="shared" si="214"/>
        <v/>
      </c>
      <c r="G3462" s="12"/>
      <c r="L3462" s="4" t="str">
        <f t="shared" si="215"/>
        <v/>
      </c>
      <c r="M3462" s="4" t="str">
        <f t="shared" si="216"/>
        <v/>
      </c>
      <c r="N3462" s="4" t="str">
        <f t="shared" si="217"/>
        <v/>
      </c>
    </row>
    <row r="3463" spans="1:14" x14ac:dyDescent="0.25">
      <c r="A3463" s="12"/>
      <c r="B3463" s="8"/>
      <c r="C3463" s="32"/>
      <c r="D3463" s="33"/>
      <c r="E3463" s="12"/>
      <c r="F3463" s="4" t="str">
        <f t="shared" si="214"/>
        <v/>
      </c>
      <c r="G3463" s="12"/>
      <c r="L3463" s="4" t="str">
        <f t="shared" si="215"/>
        <v/>
      </c>
      <c r="M3463" s="4" t="str">
        <f t="shared" si="216"/>
        <v/>
      </c>
      <c r="N3463" s="4" t="str">
        <f t="shared" si="217"/>
        <v/>
      </c>
    </row>
    <row r="3464" spans="1:14" x14ac:dyDescent="0.25">
      <c r="A3464" s="12"/>
      <c r="B3464" s="8"/>
      <c r="C3464" s="32"/>
      <c r="D3464" s="33"/>
      <c r="E3464" s="12"/>
      <c r="F3464" s="4" t="str">
        <f t="shared" si="214"/>
        <v/>
      </c>
      <c r="G3464" s="12"/>
      <c r="L3464" s="4" t="str">
        <f t="shared" si="215"/>
        <v/>
      </c>
      <c r="M3464" s="4" t="str">
        <f t="shared" si="216"/>
        <v/>
      </c>
      <c r="N3464" s="4" t="str">
        <f t="shared" si="217"/>
        <v/>
      </c>
    </row>
    <row r="3465" spans="1:14" x14ac:dyDescent="0.25">
      <c r="A3465" s="12"/>
      <c r="B3465" s="8"/>
      <c r="C3465" s="32"/>
      <c r="D3465" s="33"/>
      <c r="E3465" s="12"/>
      <c r="F3465" s="4" t="str">
        <f t="shared" si="214"/>
        <v/>
      </c>
      <c r="G3465" s="12"/>
      <c r="L3465" s="4" t="str">
        <f t="shared" si="215"/>
        <v/>
      </c>
      <c r="M3465" s="4" t="str">
        <f t="shared" si="216"/>
        <v/>
      </c>
      <c r="N3465" s="4" t="str">
        <f t="shared" si="217"/>
        <v/>
      </c>
    </row>
    <row r="3466" spans="1:14" x14ac:dyDescent="0.25">
      <c r="A3466" s="12"/>
      <c r="B3466" s="8"/>
      <c r="C3466" s="32"/>
      <c r="D3466" s="33"/>
      <c r="E3466" s="12"/>
      <c r="F3466" s="4" t="str">
        <f t="shared" si="214"/>
        <v/>
      </c>
      <c r="G3466" s="12"/>
      <c r="L3466" s="4" t="str">
        <f t="shared" si="215"/>
        <v/>
      </c>
      <c r="M3466" s="4" t="str">
        <f t="shared" si="216"/>
        <v/>
      </c>
      <c r="N3466" s="4" t="str">
        <f t="shared" si="217"/>
        <v/>
      </c>
    </row>
    <row r="3467" spans="1:14" x14ac:dyDescent="0.25">
      <c r="A3467" s="12"/>
      <c r="B3467" s="8"/>
      <c r="C3467" s="32"/>
      <c r="D3467" s="33"/>
      <c r="E3467" s="12"/>
      <c r="F3467" s="4" t="str">
        <f t="shared" si="214"/>
        <v/>
      </c>
      <c r="G3467" s="12"/>
      <c r="L3467" s="4" t="str">
        <f t="shared" si="215"/>
        <v/>
      </c>
      <c r="M3467" s="4" t="str">
        <f t="shared" si="216"/>
        <v/>
      </c>
      <c r="N3467" s="4" t="str">
        <f t="shared" si="217"/>
        <v/>
      </c>
    </row>
    <row r="3468" spans="1:14" x14ac:dyDescent="0.25">
      <c r="A3468" s="12"/>
      <c r="B3468" s="8"/>
      <c r="C3468" s="32"/>
      <c r="D3468" s="33"/>
      <c r="E3468" s="12"/>
      <c r="F3468" s="4" t="str">
        <f t="shared" ref="F3468:F3531" si="218">IF(COUNTIF($B3468:$D3468, "")=3, "", IF(OR($C3468="", $D3468="", $C3468&gt;$J$3, $C3468&lt;$J$4, $D3468&gt;$J$5, $D3468&lt;$J$6), $J$9, $J$8))</f>
        <v/>
      </c>
      <c r="G3468" s="12"/>
      <c r="L3468" s="4" t="str">
        <f t="shared" ref="L3468:L3531" si="219">IF(B3468="", "", IF(COUNTIF(B$11:B$5010, B3468)&gt;1, "X", ""))</f>
        <v/>
      </c>
      <c r="M3468" s="4" t="str">
        <f t="shared" ref="M3468:M3531" si="220">IF(C3468="", "", IF(ISNUMBER(C3468)=FALSE, "X", ""))</f>
        <v/>
      </c>
      <c r="N3468" s="4" t="str">
        <f t="shared" ref="N3468:N3531" si="221">IF(D3468="", "", IF(ISNUMBER(D3468)=FALSE, "X", ""))</f>
        <v/>
      </c>
    </row>
    <row r="3469" spans="1:14" x14ac:dyDescent="0.25">
      <c r="A3469" s="12"/>
      <c r="B3469" s="8"/>
      <c r="C3469" s="32"/>
      <c r="D3469" s="33"/>
      <c r="E3469" s="12"/>
      <c r="F3469" s="4" t="str">
        <f t="shared" si="218"/>
        <v/>
      </c>
      <c r="G3469" s="12"/>
      <c r="L3469" s="4" t="str">
        <f t="shared" si="219"/>
        <v/>
      </c>
      <c r="M3469" s="4" t="str">
        <f t="shared" si="220"/>
        <v/>
      </c>
      <c r="N3469" s="4" t="str">
        <f t="shared" si="221"/>
        <v/>
      </c>
    </row>
    <row r="3470" spans="1:14" x14ac:dyDescent="0.25">
      <c r="A3470" s="12"/>
      <c r="B3470" s="8"/>
      <c r="C3470" s="32"/>
      <c r="D3470" s="33"/>
      <c r="E3470" s="12"/>
      <c r="F3470" s="4" t="str">
        <f t="shared" si="218"/>
        <v/>
      </c>
      <c r="G3470" s="12"/>
      <c r="L3470" s="4" t="str">
        <f t="shared" si="219"/>
        <v/>
      </c>
      <c r="M3470" s="4" t="str">
        <f t="shared" si="220"/>
        <v/>
      </c>
      <c r="N3470" s="4" t="str">
        <f t="shared" si="221"/>
        <v/>
      </c>
    </row>
    <row r="3471" spans="1:14" x14ac:dyDescent="0.25">
      <c r="A3471" s="12"/>
      <c r="B3471" s="8"/>
      <c r="C3471" s="32"/>
      <c r="D3471" s="33"/>
      <c r="E3471" s="12"/>
      <c r="F3471" s="4" t="str">
        <f t="shared" si="218"/>
        <v/>
      </c>
      <c r="G3471" s="12"/>
      <c r="L3471" s="4" t="str">
        <f t="shared" si="219"/>
        <v/>
      </c>
      <c r="M3471" s="4" t="str">
        <f t="shared" si="220"/>
        <v/>
      </c>
      <c r="N3471" s="4" t="str">
        <f t="shared" si="221"/>
        <v/>
      </c>
    </row>
    <row r="3472" spans="1:14" x14ac:dyDescent="0.25">
      <c r="A3472" s="12"/>
      <c r="B3472" s="8"/>
      <c r="C3472" s="32"/>
      <c r="D3472" s="33"/>
      <c r="E3472" s="12"/>
      <c r="F3472" s="4" t="str">
        <f t="shared" si="218"/>
        <v/>
      </c>
      <c r="G3472" s="12"/>
      <c r="L3472" s="4" t="str">
        <f t="shared" si="219"/>
        <v/>
      </c>
      <c r="M3472" s="4" t="str">
        <f t="shared" si="220"/>
        <v/>
      </c>
      <c r="N3472" s="4" t="str">
        <f t="shared" si="221"/>
        <v/>
      </c>
    </row>
    <row r="3473" spans="1:14" x14ac:dyDescent="0.25">
      <c r="A3473" s="12"/>
      <c r="B3473" s="8"/>
      <c r="C3473" s="32"/>
      <c r="D3473" s="33"/>
      <c r="E3473" s="12"/>
      <c r="F3473" s="4" t="str">
        <f t="shared" si="218"/>
        <v/>
      </c>
      <c r="G3473" s="12"/>
      <c r="L3473" s="4" t="str">
        <f t="shared" si="219"/>
        <v/>
      </c>
      <c r="M3473" s="4" t="str">
        <f t="shared" si="220"/>
        <v/>
      </c>
      <c r="N3473" s="4" t="str">
        <f t="shared" si="221"/>
        <v/>
      </c>
    </row>
    <row r="3474" spans="1:14" x14ac:dyDescent="0.25">
      <c r="A3474" s="12"/>
      <c r="B3474" s="8"/>
      <c r="C3474" s="32"/>
      <c r="D3474" s="33"/>
      <c r="E3474" s="12"/>
      <c r="F3474" s="4" t="str">
        <f t="shared" si="218"/>
        <v/>
      </c>
      <c r="G3474" s="12"/>
      <c r="L3474" s="4" t="str">
        <f t="shared" si="219"/>
        <v/>
      </c>
      <c r="M3474" s="4" t="str">
        <f t="shared" si="220"/>
        <v/>
      </c>
      <c r="N3474" s="4" t="str">
        <f t="shared" si="221"/>
        <v/>
      </c>
    </row>
    <row r="3475" spans="1:14" x14ac:dyDescent="0.25">
      <c r="A3475" s="12"/>
      <c r="B3475" s="8"/>
      <c r="C3475" s="32"/>
      <c r="D3475" s="33"/>
      <c r="E3475" s="12"/>
      <c r="F3475" s="4" t="str">
        <f t="shared" si="218"/>
        <v/>
      </c>
      <c r="G3475" s="12"/>
      <c r="L3475" s="4" t="str">
        <f t="shared" si="219"/>
        <v/>
      </c>
      <c r="M3475" s="4" t="str">
        <f t="shared" si="220"/>
        <v/>
      </c>
      <c r="N3475" s="4" t="str">
        <f t="shared" si="221"/>
        <v/>
      </c>
    </row>
    <row r="3476" spans="1:14" x14ac:dyDescent="0.25">
      <c r="A3476" s="12"/>
      <c r="B3476" s="8"/>
      <c r="C3476" s="32"/>
      <c r="D3476" s="33"/>
      <c r="E3476" s="12"/>
      <c r="F3476" s="4" t="str">
        <f t="shared" si="218"/>
        <v/>
      </c>
      <c r="G3476" s="12"/>
      <c r="L3476" s="4" t="str">
        <f t="shared" si="219"/>
        <v/>
      </c>
      <c r="M3476" s="4" t="str">
        <f t="shared" si="220"/>
        <v/>
      </c>
      <c r="N3476" s="4" t="str">
        <f t="shared" si="221"/>
        <v/>
      </c>
    </row>
    <row r="3477" spans="1:14" x14ac:dyDescent="0.25">
      <c r="A3477" s="12"/>
      <c r="B3477" s="8"/>
      <c r="C3477" s="32"/>
      <c r="D3477" s="33"/>
      <c r="E3477" s="12"/>
      <c r="F3477" s="4" t="str">
        <f t="shared" si="218"/>
        <v/>
      </c>
      <c r="G3477" s="12"/>
      <c r="L3477" s="4" t="str">
        <f t="shared" si="219"/>
        <v/>
      </c>
      <c r="M3477" s="4" t="str">
        <f t="shared" si="220"/>
        <v/>
      </c>
      <c r="N3477" s="4" t="str">
        <f t="shared" si="221"/>
        <v/>
      </c>
    </row>
    <row r="3478" spans="1:14" x14ac:dyDescent="0.25">
      <c r="A3478" s="12"/>
      <c r="B3478" s="8"/>
      <c r="C3478" s="32"/>
      <c r="D3478" s="33"/>
      <c r="E3478" s="12"/>
      <c r="F3478" s="4" t="str">
        <f t="shared" si="218"/>
        <v/>
      </c>
      <c r="G3478" s="12"/>
      <c r="L3478" s="4" t="str">
        <f t="shared" si="219"/>
        <v/>
      </c>
      <c r="M3478" s="4" t="str">
        <f t="shared" si="220"/>
        <v/>
      </c>
      <c r="N3478" s="4" t="str">
        <f t="shared" si="221"/>
        <v/>
      </c>
    </row>
    <row r="3479" spans="1:14" x14ac:dyDescent="0.25">
      <c r="A3479" s="12"/>
      <c r="B3479" s="8"/>
      <c r="C3479" s="32"/>
      <c r="D3479" s="33"/>
      <c r="E3479" s="12"/>
      <c r="F3479" s="4" t="str">
        <f t="shared" si="218"/>
        <v/>
      </c>
      <c r="G3479" s="12"/>
      <c r="L3479" s="4" t="str">
        <f t="shared" si="219"/>
        <v/>
      </c>
      <c r="M3479" s="4" t="str">
        <f t="shared" si="220"/>
        <v/>
      </c>
      <c r="N3479" s="4" t="str">
        <f t="shared" si="221"/>
        <v/>
      </c>
    </row>
    <row r="3480" spans="1:14" x14ac:dyDescent="0.25">
      <c r="A3480" s="12"/>
      <c r="B3480" s="8"/>
      <c r="C3480" s="32"/>
      <c r="D3480" s="33"/>
      <c r="E3480" s="12"/>
      <c r="F3480" s="4" t="str">
        <f t="shared" si="218"/>
        <v/>
      </c>
      <c r="G3480" s="12"/>
      <c r="L3480" s="4" t="str">
        <f t="shared" si="219"/>
        <v/>
      </c>
      <c r="M3480" s="4" t="str">
        <f t="shared" si="220"/>
        <v/>
      </c>
      <c r="N3480" s="4" t="str">
        <f t="shared" si="221"/>
        <v/>
      </c>
    </row>
    <row r="3481" spans="1:14" x14ac:dyDescent="0.25">
      <c r="A3481" s="12"/>
      <c r="B3481" s="8"/>
      <c r="C3481" s="32"/>
      <c r="D3481" s="33"/>
      <c r="E3481" s="12"/>
      <c r="F3481" s="4" t="str">
        <f t="shared" si="218"/>
        <v/>
      </c>
      <c r="G3481" s="12"/>
      <c r="L3481" s="4" t="str">
        <f t="shared" si="219"/>
        <v/>
      </c>
      <c r="M3481" s="4" t="str">
        <f t="shared" si="220"/>
        <v/>
      </c>
      <c r="N3481" s="4" t="str">
        <f t="shared" si="221"/>
        <v/>
      </c>
    </row>
    <row r="3482" spans="1:14" x14ac:dyDescent="0.25">
      <c r="A3482" s="12"/>
      <c r="B3482" s="8"/>
      <c r="C3482" s="32"/>
      <c r="D3482" s="33"/>
      <c r="E3482" s="12"/>
      <c r="F3482" s="4" t="str">
        <f t="shared" si="218"/>
        <v/>
      </c>
      <c r="G3482" s="12"/>
      <c r="L3482" s="4" t="str">
        <f t="shared" si="219"/>
        <v/>
      </c>
      <c r="M3482" s="4" t="str">
        <f t="shared" si="220"/>
        <v/>
      </c>
      <c r="N3482" s="4" t="str">
        <f t="shared" si="221"/>
        <v/>
      </c>
    </row>
    <row r="3483" spans="1:14" x14ac:dyDescent="0.25">
      <c r="A3483" s="12"/>
      <c r="B3483" s="8"/>
      <c r="C3483" s="32"/>
      <c r="D3483" s="33"/>
      <c r="E3483" s="12"/>
      <c r="F3483" s="4" t="str">
        <f t="shared" si="218"/>
        <v/>
      </c>
      <c r="G3483" s="12"/>
      <c r="L3483" s="4" t="str">
        <f t="shared" si="219"/>
        <v/>
      </c>
      <c r="M3483" s="4" t="str">
        <f t="shared" si="220"/>
        <v/>
      </c>
      <c r="N3483" s="4" t="str">
        <f t="shared" si="221"/>
        <v/>
      </c>
    </row>
    <row r="3484" spans="1:14" x14ac:dyDescent="0.25">
      <c r="A3484" s="12"/>
      <c r="B3484" s="8"/>
      <c r="C3484" s="32"/>
      <c r="D3484" s="33"/>
      <c r="E3484" s="12"/>
      <c r="F3484" s="4" t="str">
        <f t="shared" si="218"/>
        <v/>
      </c>
      <c r="G3484" s="12"/>
      <c r="L3484" s="4" t="str">
        <f t="shared" si="219"/>
        <v/>
      </c>
      <c r="M3484" s="4" t="str">
        <f t="shared" si="220"/>
        <v/>
      </c>
      <c r="N3484" s="4" t="str">
        <f t="shared" si="221"/>
        <v/>
      </c>
    </row>
    <row r="3485" spans="1:14" x14ac:dyDescent="0.25">
      <c r="A3485" s="12"/>
      <c r="B3485" s="8"/>
      <c r="C3485" s="32"/>
      <c r="D3485" s="33"/>
      <c r="E3485" s="12"/>
      <c r="F3485" s="4" t="str">
        <f t="shared" si="218"/>
        <v/>
      </c>
      <c r="G3485" s="12"/>
      <c r="L3485" s="4" t="str">
        <f t="shared" si="219"/>
        <v/>
      </c>
      <c r="M3485" s="4" t="str">
        <f t="shared" si="220"/>
        <v/>
      </c>
      <c r="N3485" s="4" t="str">
        <f t="shared" si="221"/>
        <v/>
      </c>
    </row>
    <row r="3486" spans="1:14" x14ac:dyDescent="0.25">
      <c r="A3486" s="12"/>
      <c r="B3486" s="8"/>
      <c r="C3486" s="32"/>
      <c r="D3486" s="33"/>
      <c r="E3486" s="12"/>
      <c r="F3486" s="4" t="str">
        <f t="shared" si="218"/>
        <v/>
      </c>
      <c r="G3486" s="12"/>
      <c r="L3486" s="4" t="str">
        <f t="shared" si="219"/>
        <v/>
      </c>
      <c r="M3486" s="4" t="str">
        <f t="shared" si="220"/>
        <v/>
      </c>
      <c r="N3486" s="4" t="str">
        <f t="shared" si="221"/>
        <v/>
      </c>
    </row>
    <row r="3487" spans="1:14" x14ac:dyDescent="0.25">
      <c r="A3487" s="12"/>
      <c r="B3487" s="8"/>
      <c r="C3487" s="32"/>
      <c r="D3487" s="33"/>
      <c r="E3487" s="12"/>
      <c r="F3487" s="4" t="str">
        <f t="shared" si="218"/>
        <v/>
      </c>
      <c r="G3487" s="12"/>
      <c r="L3487" s="4" t="str">
        <f t="shared" si="219"/>
        <v/>
      </c>
      <c r="M3487" s="4" t="str">
        <f t="shared" si="220"/>
        <v/>
      </c>
      <c r="N3487" s="4" t="str">
        <f t="shared" si="221"/>
        <v/>
      </c>
    </row>
    <row r="3488" spans="1:14" x14ac:dyDescent="0.25">
      <c r="A3488" s="12"/>
      <c r="B3488" s="8"/>
      <c r="C3488" s="32"/>
      <c r="D3488" s="33"/>
      <c r="E3488" s="12"/>
      <c r="F3488" s="4" t="str">
        <f t="shared" si="218"/>
        <v/>
      </c>
      <c r="G3488" s="12"/>
      <c r="L3488" s="4" t="str">
        <f t="shared" si="219"/>
        <v/>
      </c>
      <c r="M3488" s="4" t="str">
        <f t="shared" si="220"/>
        <v/>
      </c>
      <c r="N3488" s="4" t="str">
        <f t="shared" si="221"/>
        <v/>
      </c>
    </row>
    <row r="3489" spans="1:14" x14ac:dyDescent="0.25">
      <c r="A3489" s="12"/>
      <c r="B3489" s="8"/>
      <c r="C3489" s="32"/>
      <c r="D3489" s="33"/>
      <c r="E3489" s="12"/>
      <c r="F3489" s="4" t="str">
        <f t="shared" si="218"/>
        <v/>
      </c>
      <c r="G3489" s="12"/>
      <c r="L3489" s="4" t="str">
        <f t="shared" si="219"/>
        <v/>
      </c>
      <c r="M3489" s="4" t="str">
        <f t="shared" si="220"/>
        <v/>
      </c>
      <c r="N3489" s="4" t="str">
        <f t="shared" si="221"/>
        <v/>
      </c>
    </row>
    <row r="3490" spans="1:14" x14ac:dyDescent="0.25">
      <c r="A3490" s="12"/>
      <c r="B3490" s="8"/>
      <c r="C3490" s="32"/>
      <c r="D3490" s="33"/>
      <c r="E3490" s="12"/>
      <c r="F3490" s="4" t="str">
        <f t="shared" si="218"/>
        <v/>
      </c>
      <c r="G3490" s="12"/>
      <c r="L3490" s="4" t="str">
        <f t="shared" si="219"/>
        <v/>
      </c>
      <c r="M3490" s="4" t="str">
        <f t="shared" si="220"/>
        <v/>
      </c>
      <c r="N3490" s="4" t="str">
        <f t="shared" si="221"/>
        <v/>
      </c>
    </row>
    <row r="3491" spans="1:14" x14ac:dyDescent="0.25">
      <c r="A3491" s="12"/>
      <c r="B3491" s="8"/>
      <c r="C3491" s="32"/>
      <c r="D3491" s="33"/>
      <c r="E3491" s="12"/>
      <c r="F3491" s="4" t="str">
        <f t="shared" si="218"/>
        <v/>
      </c>
      <c r="G3491" s="12"/>
      <c r="L3491" s="4" t="str">
        <f t="shared" si="219"/>
        <v/>
      </c>
      <c r="M3491" s="4" t="str">
        <f t="shared" si="220"/>
        <v/>
      </c>
      <c r="N3491" s="4" t="str">
        <f t="shared" si="221"/>
        <v/>
      </c>
    </row>
    <row r="3492" spans="1:14" x14ac:dyDescent="0.25">
      <c r="A3492" s="12"/>
      <c r="B3492" s="8"/>
      <c r="C3492" s="32"/>
      <c r="D3492" s="33"/>
      <c r="E3492" s="12"/>
      <c r="F3492" s="4" t="str">
        <f t="shared" si="218"/>
        <v/>
      </c>
      <c r="G3492" s="12"/>
      <c r="L3492" s="4" t="str">
        <f t="shared" si="219"/>
        <v/>
      </c>
      <c r="M3492" s="4" t="str">
        <f t="shared" si="220"/>
        <v/>
      </c>
      <c r="N3492" s="4" t="str">
        <f t="shared" si="221"/>
        <v/>
      </c>
    </row>
    <row r="3493" spans="1:14" x14ac:dyDescent="0.25">
      <c r="A3493" s="12"/>
      <c r="B3493" s="8"/>
      <c r="C3493" s="32"/>
      <c r="D3493" s="33"/>
      <c r="E3493" s="12"/>
      <c r="F3493" s="4" t="str">
        <f t="shared" si="218"/>
        <v/>
      </c>
      <c r="G3493" s="12"/>
      <c r="L3493" s="4" t="str">
        <f t="shared" si="219"/>
        <v/>
      </c>
      <c r="M3493" s="4" t="str">
        <f t="shared" si="220"/>
        <v/>
      </c>
      <c r="N3493" s="4" t="str">
        <f t="shared" si="221"/>
        <v/>
      </c>
    </row>
    <row r="3494" spans="1:14" x14ac:dyDescent="0.25">
      <c r="A3494" s="12"/>
      <c r="B3494" s="8"/>
      <c r="C3494" s="32"/>
      <c r="D3494" s="33"/>
      <c r="E3494" s="12"/>
      <c r="F3494" s="4" t="str">
        <f t="shared" si="218"/>
        <v/>
      </c>
      <c r="G3494" s="12"/>
      <c r="L3494" s="4" t="str">
        <f t="shared" si="219"/>
        <v/>
      </c>
      <c r="M3494" s="4" t="str">
        <f t="shared" si="220"/>
        <v/>
      </c>
      <c r="N3494" s="4" t="str">
        <f t="shared" si="221"/>
        <v/>
      </c>
    </row>
    <row r="3495" spans="1:14" x14ac:dyDescent="0.25">
      <c r="A3495" s="12"/>
      <c r="B3495" s="8"/>
      <c r="C3495" s="32"/>
      <c r="D3495" s="33"/>
      <c r="E3495" s="12"/>
      <c r="F3495" s="4" t="str">
        <f t="shared" si="218"/>
        <v/>
      </c>
      <c r="G3495" s="12"/>
      <c r="L3495" s="4" t="str">
        <f t="shared" si="219"/>
        <v/>
      </c>
      <c r="M3495" s="4" t="str">
        <f t="shared" si="220"/>
        <v/>
      </c>
      <c r="N3495" s="4" t="str">
        <f t="shared" si="221"/>
        <v/>
      </c>
    </row>
    <row r="3496" spans="1:14" x14ac:dyDescent="0.25">
      <c r="A3496" s="12"/>
      <c r="B3496" s="8"/>
      <c r="C3496" s="32"/>
      <c r="D3496" s="33"/>
      <c r="E3496" s="12"/>
      <c r="F3496" s="4" t="str">
        <f t="shared" si="218"/>
        <v/>
      </c>
      <c r="G3496" s="12"/>
      <c r="L3496" s="4" t="str">
        <f t="shared" si="219"/>
        <v/>
      </c>
      <c r="M3496" s="4" t="str">
        <f t="shared" si="220"/>
        <v/>
      </c>
      <c r="N3496" s="4" t="str">
        <f t="shared" si="221"/>
        <v/>
      </c>
    </row>
    <row r="3497" spans="1:14" x14ac:dyDescent="0.25">
      <c r="A3497" s="12"/>
      <c r="B3497" s="8"/>
      <c r="C3497" s="32"/>
      <c r="D3497" s="33"/>
      <c r="E3497" s="12"/>
      <c r="F3497" s="4" t="str">
        <f t="shared" si="218"/>
        <v/>
      </c>
      <c r="G3497" s="12"/>
      <c r="L3497" s="4" t="str">
        <f t="shared" si="219"/>
        <v/>
      </c>
      <c r="M3497" s="4" t="str">
        <f t="shared" si="220"/>
        <v/>
      </c>
      <c r="N3497" s="4" t="str">
        <f t="shared" si="221"/>
        <v/>
      </c>
    </row>
    <row r="3498" spans="1:14" x14ac:dyDescent="0.25">
      <c r="A3498" s="12"/>
      <c r="B3498" s="8"/>
      <c r="C3498" s="32"/>
      <c r="D3498" s="33"/>
      <c r="E3498" s="12"/>
      <c r="F3498" s="4" t="str">
        <f t="shared" si="218"/>
        <v/>
      </c>
      <c r="G3498" s="12"/>
      <c r="L3498" s="4" t="str">
        <f t="shared" si="219"/>
        <v/>
      </c>
      <c r="M3498" s="4" t="str">
        <f t="shared" si="220"/>
        <v/>
      </c>
      <c r="N3498" s="4" t="str">
        <f t="shared" si="221"/>
        <v/>
      </c>
    </row>
    <row r="3499" spans="1:14" x14ac:dyDescent="0.25">
      <c r="A3499" s="12"/>
      <c r="B3499" s="8"/>
      <c r="C3499" s="32"/>
      <c r="D3499" s="33"/>
      <c r="E3499" s="12"/>
      <c r="F3499" s="4" t="str">
        <f t="shared" si="218"/>
        <v/>
      </c>
      <c r="G3499" s="12"/>
      <c r="L3499" s="4" t="str">
        <f t="shared" si="219"/>
        <v/>
      </c>
      <c r="M3499" s="4" t="str">
        <f t="shared" si="220"/>
        <v/>
      </c>
      <c r="N3499" s="4" t="str">
        <f t="shared" si="221"/>
        <v/>
      </c>
    </row>
    <row r="3500" spans="1:14" x14ac:dyDescent="0.25">
      <c r="A3500" s="12"/>
      <c r="B3500" s="8"/>
      <c r="C3500" s="32"/>
      <c r="D3500" s="33"/>
      <c r="E3500" s="12"/>
      <c r="F3500" s="4" t="str">
        <f t="shared" si="218"/>
        <v/>
      </c>
      <c r="G3500" s="12"/>
      <c r="L3500" s="4" t="str">
        <f t="shared" si="219"/>
        <v/>
      </c>
      <c r="M3500" s="4" t="str">
        <f t="shared" si="220"/>
        <v/>
      </c>
      <c r="N3500" s="4" t="str">
        <f t="shared" si="221"/>
        <v/>
      </c>
    </row>
    <row r="3501" spans="1:14" x14ac:dyDescent="0.25">
      <c r="A3501" s="12"/>
      <c r="B3501" s="8"/>
      <c r="C3501" s="32"/>
      <c r="D3501" s="33"/>
      <c r="E3501" s="12"/>
      <c r="F3501" s="4" t="str">
        <f t="shared" si="218"/>
        <v/>
      </c>
      <c r="G3501" s="12"/>
      <c r="L3501" s="4" t="str">
        <f t="shared" si="219"/>
        <v/>
      </c>
      <c r="M3501" s="4" t="str">
        <f t="shared" si="220"/>
        <v/>
      </c>
      <c r="N3501" s="4" t="str">
        <f t="shared" si="221"/>
        <v/>
      </c>
    </row>
    <row r="3502" spans="1:14" x14ac:dyDescent="0.25">
      <c r="A3502" s="12"/>
      <c r="B3502" s="8"/>
      <c r="C3502" s="32"/>
      <c r="D3502" s="33"/>
      <c r="E3502" s="12"/>
      <c r="F3502" s="4" t="str">
        <f t="shared" si="218"/>
        <v/>
      </c>
      <c r="G3502" s="12"/>
      <c r="L3502" s="4" t="str">
        <f t="shared" si="219"/>
        <v/>
      </c>
      <c r="M3502" s="4" t="str">
        <f t="shared" si="220"/>
        <v/>
      </c>
      <c r="N3502" s="4" t="str">
        <f t="shared" si="221"/>
        <v/>
      </c>
    </row>
    <row r="3503" spans="1:14" x14ac:dyDescent="0.25">
      <c r="A3503" s="12"/>
      <c r="B3503" s="8"/>
      <c r="C3503" s="32"/>
      <c r="D3503" s="33"/>
      <c r="E3503" s="12"/>
      <c r="F3503" s="4" t="str">
        <f t="shared" si="218"/>
        <v/>
      </c>
      <c r="G3503" s="12"/>
      <c r="L3503" s="4" t="str">
        <f t="shared" si="219"/>
        <v/>
      </c>
      <c r="M3503" s="4" t="str">
        <f t="shared" si="220"/>
        <v/>
      </c>
      <c r="N3503" s="4" t="str">
        <f t="shared" si="221"/>
        <v/>
      </c>
    </row>
    <row r="3504" spans="1:14" x14ac:dyDescent="0.25">
      <c r="A3504" s="12"/>
      <c r="B3504" s="8"/>
      <c r="C3504" s="32"/>
      <c r="D3504" s="33"/>
      <c r="E3504" s="12"/>
      <c r="F3504" s="4" t="str">
        <f t="shared" si="218"/>
        <v/>
      </c>
      <c r="G3504" s="12"/>
      <c r="L3504" s="4" t="str">
        <f t="shared" si="219"/>
        <v/>
      </c>
      <c r="M3504" s="4" t="str">
        <f t="shared" si="220"/>
        <v/>
      </c>
      <c r="N3504" s="4" t="str">
        <f t="shared" si="221"/>
        <v/>
      </c>
    </row>
    <row r="3505" spans="1:14" x14ac:dyDescent="0.25">
      <c r="A3505" s="12"/>
      <c r="B3505" s="8"/>
      <c r="C3505" s="32"/>
      <c r="D3505" s="33"/>
      <c r="E3505" s="12"/>
      <c r="F3505" s="4" t="str">
        <f t="shared" si="218"/>
        <v/>
      </c>
      <c r="G3505" s="12"/>
      <c r="L3505" s="4" t="str">
        <f t="shared" si="219"/>
        <v/>
      </c>
      <c r="M3505" s="4" t="str">
        <f t="shared" si="220"/>
        <v/>
      </c>
      <c r="N3505" s="4" t="str">
        <f t="shared" si="221"/>
        <v/>
      </c>
    </row>
    <row r="3506" spans="1:14" x14ac:dyDescent="0.25">
      <c r="A3506" s="12"/>
      <c r="B3506" s="8"/>
      <c r="C3506" s="32"/>
      <c r="D3506" s="33"/>
      <c r="E3506" s="12"/>
      <c r="F3506" s="4" t="str">
        <f t="shared" si="218"/>
        <v/>
      </c>
      <c r="G3506" s="12"/>
      <c r="L3506" s="4" t="str">
        <f t="shared" si="219"/>
        <v/>
      </c>
      <c r="M3506" s="4" t="str">
        <f t="shared" si="220"/>
        <v/>
      </c>
      <c r="N3506" s="4" t="str">
        <f t="shared" si="221"/>
        <v/>
      </c>
    </row>
    <row r="3507" spans="1:14" x14ac:dyDescent="0.25">
      <c r="A3507" s="12"/>
      <c r="B3507" s="8"/>
      <c r="C3507" s="32"/>
      <c r="D3507" s="33"/>
      <c r="E3507" s="12"/>
      <c r="F3507" s="4" t="str">
        <f t="shared" si="218"/>
        <v/>
      </c>
      <c r="G3507" s="12"/>
      <c r="L3507" s="4" t="str">
        <f t="shared" si="219"/>
        <v/>
      </c>
      <c r="M3507" s="4" t="str">
        <f t="shared" si="220"/>
        <v/>
      </c>
      <c r="N3507" s="4" t="str">
        <f t="shared" si="221"/>
        <v/>
      </c>
    </row>
    <row r="3508" spans="1:14" x14ac:dyDescent="0.25">
      <c r="A3508" s="12"/>
      <c r="B3508" s="8"/>
      <c r="C3508" s="32"/>
      <c r="D3508" s="33"/>
      <c r="E3508" s="12"/>
      <c r="F3508" s="4" t="str">
        <f t="shared" si="218"/>
        <v/>
      </c>
      <c r="G3508" s="12"/>
      <c r="L3508" s="4" t="str">
        <f t="shared" si="219"/>
        <v/>
      </c>
      <c r="M3508" s="4" t="str">
        <f t="shared" si="220"/>
        <v/>
      </c>
      <c r="N3508" s="4" t="str">
        <f t="shared" si="221"/>
        <v/>
      </c>
    </row>
    <row r="3509" spans="1:14" x14ac:dyDescent="0.25">
      <c r="A3509" s="12"/>
      <c r="B3509" s="8"/>
      <c r="C3509" s="32"/>
      <c r="D3509" s="33"/>
      <c r="E3509" s="12"/>
      <c r="F3509" s="4" t="str">
        <f t="shared" si="218"/>
        <v/>
      </c>
      <c r="G3509" s="12"/>
      <c r="L3509" s="4" t="str">
        <f t="shared" si="219"/>
        <v/>
      </c>
      <c r="M3509" s="4" t="str">
        <f t="shared" si="220"/>
        <v/>
      </c>
      <c r="N3509" s="4" t="str">
        <f t="shared" si="221"/>
        <v/>
      </c>
    </row>
    <row r="3510" spans="1:14" x14ac:dyDescent="0.25">
      <c r="A3510" s="12"/>
      <c r="B3510" s="8"/>
      <c r="C3510" s="32"/>
      <c r="D3510" s="33"/>
      <c r="E3510" s="12"/>
      <c r="F3510" s="4" t="str">
        <f t="shared" si="218"/>
        <v/>
      </c>
      <c r="G3510" s="12"/>
      <c r="L3510" s="4" t="str">
        <f t="shared" si="219"/>
        <v/>
      </c>
      <c r="M3510" s="4" t="str">
        <f t="shared" si="220"/>
        <v/>
      </c>
      <c r="N3510" s="4" t="str">
        <f t="shared" si="221"/>
        <v/>
      </c>
    </row>
    <row r="3511" spans="1:14" x14ac:dyDescent="0.25">
      <c r="A3511" s="12"/>
      <c r="B3511" s="8"/>
      <c r="C3511" s="32"/>
      <c r="D3511" s="33"/>
      <c r="E3511" s="12"/>
      <c r="F3511" s="4" t="str">
        <f t="shared" si="218"/>
        <v/>
      </c>
      <c r="G3511" s="12"/>
      <c r="L3511" s="4" t="str">
        <f t="shared" si="219"/>
        <v/>
      </c>
      <c r="M3511" s="4" t="str">
        <f t="shared" si="220"/>
        <v/>
      </c>
      <c r="N3511" s="4" t="str">
        <f t="shared" si="221"/>
        <v/>
      </c>
    </row>
    <row r="3512" spans="1:14" x14ac:dyDescent="0.25">
      <c r="A3512" s="12"/>
      <c r="B3512" s="8"/>
      <c r="C3512" s="32"/>
      <c r="D3512" s="33"/>
      <c r="E3512" s="12"/>
      <c r="F3512" s="4" t="str">
        <f t="shared" si="218"/>
        <v/>
      </c>
      <c r="G3512" s="12"/>
      <c r="L3512" s="4" t="str">
        <f t="shared" si="219"/>
        <v/>
      </c>
      <c r="M3512" s="4" t="str">
        <f t="shared" si="220"/>
        <v/>
      </c>
      <c r="N3512" s="4" t="str">
        <f t="shared" si="221"/>
        <v/>
      </c>
    </row>
    <row r="3513" spans="1:14" x14ac:dyDescent="0.25">
      <c r="A3513" s="12"/>
      <c r="B3513" s="8"/>
      <c r="C3513" s="32"/>
      <c r="D3513" s="33"/>
      <c r="E3513" s="12"/>
      <c r="F3513" s="4" t="str">
        <f t="shared" si="218"/>
        <v/>
      </c>
      <c r="G3513" s="12"/>
      <c r="L3513" s="4" t="str">
        <f t="shared" si="219"/>
        <v/>
      </c>
      <c r="M3513" s="4" t="str">
        <f t="shared" si="220"/>
        <v/>
      </c>
      <c r="N3513" s="4" t="str">
        <f t="shared" si="221"/>
        <v/>
      </c>
    </row>
    <row r="3514" spans="1:14" x14ac:dyDescent="0.25">
      <c r="A3514" s="12"/>
      <c r="B3514" s="8"/>
      <c r="C3514" s="32"/>
      <c r="D3514" s="33"/>
      <c r="E3514" s="12"/>
      <c r="F3514" s="4" t="str">
        <f t="shared" si="218"/>
        <v/>
      </c>
      <c r="G3514" s="12"/>
      <c r="L3514" s="4" t="str">
        <f t="shared" si="219"/>
        <v/>
      </c>
      <c r="M3514" s="4" t="str">
        <f t="shared" si="220"/>
        <v/>
      </c>
      <c r="N3514" s="4" t="str">
        <f t="shared" si="221"/>
        <v/>
      </c>
    </row>
    <row r="3515" spans="1:14" x14ac:dyDescent="0.25">
      <c r="A3515" s="12"/>
      <c r="B3515" s="8"/>
      <c r="C3515" s="32"/>
      <c r="D3515" s="33"/>
      <c r="E3515" s="12"/>
      <c r="F3515" s="4" t="str">
        <f t="shared" si="218"/>
        <v/>
      </c>
      <c r="G3515" s="12"/>
      <c r="L3515" s="4" t="str">
        <f t="shared" si="219"/>
        <v/>
      </c>
      <c r="M3515" s="4" t="str">
        <f t="shared" si="220"/>
        <v/>
      </c>
      <c r="N3515" s="4" t="str">
        <f t="shared" si="221"/>
        <v/>
      </c>
    </row>
    <row r="3516" spans="1:14" x14ac:dyDescent="0.25">
      <c r="A3516" s="12"/>
      <c r="B3516" s="8"/>
      <c r="C3516" s="32"/>
      <c r="D3516" s="33"/>
      <c r="E3516" s="12"/>
      <c r="F3516" s="4" t="str">
        <f t="shared" si="218"/>
        <v/>
      </c>
      <c r="G3516" s="12"/>
      <c r="L3516" s="4" t="str">
        <f t="shared" si="219"/>
        <v/>
      </c>
      <c r="M3516" s="4" t="str">
        <f t="shared" si="220"/>
        <v/>
      </c>
      <c r="N3516" s="4" t="str">
        <f t="shared" si="221"/>
        <v/>
      </c>
    </row>
    <row r="3517" spans="1:14" x14ac:dyDescent="0.25">
      <c r="A3517" s="12"/>
      <c r="B3517" s="8"/>
      <c r="C3517" s="32"/>
      <c r="D3517" s="33"/>
      <c r="E3517" s="12"/>
      <c r="F3517" s="4" t="str">
        <f t="shared" si="218"/>
        <v/>
      </c>
      <c r="G3517" s="12"/>
      <c r="L3517" s="4" t="str">
        <f t="shared" si="219"/>
        <v/>
      </c>
      <c r="M3517" s="4" t="str">
        <f t="shared" si="220"/>
        <v/>
      </c>
      <c r="N3517" s="4" t="str">
        <f t="shared" si="221"/>
        <v/>
      </c>
    </row>
    <row r="3518" spans="1:14" x14ac:dyDescent="0.25">
      <c r="A3518" s="12"/>
      <c r="B3518" s="8"/>
      <c r="C3518" s="32"/>
      <c r="D3518" s="33"/>
      <c r="E3518" s="12"/>
      <c r="F3518" s="4" t="str">
        <f t="shared" si="218"/>
        <v/>
      </c>
      <c r="G3518" s="12"/>
      <c r="L3518" s="4" t="str">
        <f t="shared" si="219"/>
        <v/>
      </c>
      <c r="M3518" s="4" t="str">
        <f t="shared" si="220"/>
        <v/>
      </c>
      <c r="N3518" s="4" t="str">
        <f t="shared" si="221"/>
        <v/>
      </c>
    </row>
    <row r="3519" spans="1:14" x14ac:dyDescent="0.25">
      <c r="A3519" s="12"/>
      <c r="B3519" s="8"/>
      <c r="C3519" s="32"/>
      <c r="D3519" s="33"/>
      <c r="E3519" s="12"/>
      <c r="F3519" s="4" t="str">
        <f t="shared" si="218"/>
        <v/>
      </c>
      <c r="G3519" s="12"/>
      <c r="L3519" s="4" t="str">
        <f t="shared" si="219"/>
        <v/>
      </c>
      <c r="M3519" s="4" t="str">
        <f t="shared" si="220"/>
        <v/>
      </c>
      <c r="N3519" s="4" t="str">
        <f t="shared" si="221"/>
        <v/>
      </c>
    </row>
    <row r="3520" spans="1:14" x14ac:dyDescent="0.25">
      <c r="A3520" s="12"/>
      <c r="B3520" s="8"/>
      <c r="C3520" s="32"/>
      <c r="D3520" s="33"/>
      <c r="E3520" s="12"/>
      <c r="F3520" s="4" t="str">
        <f t="shared" si="218"/>
        <v/>
      </c>
      <c r="G3520" s="12"/>
      <c r="L3520" s="4" t="str">
        <f t="shared" si="219"/>
        <v/>
      </c>
      <c r="M3520" s="4" t="str">
        <f t="shared" si="220"/>
        <v/>
      </c>
      <c r="N3520" s="4" t="str">
        <f t="shared" si="221"/>
        <v/>
      </c>
    </row>
    <row r="3521" spans="1:14" x14ac:dyDescent="0.25">
      <c r="A3521" s="12"/>
      <c r="B3521" s="8"/>
      <c r="C3521" s="32"/>
      <c r="D3521" s="33"/>
      <c r="E3521" s="12"/>
      <c r="F3521" s="4" t="str">
        <f t="shared" si="218"/>
        <v/>
      </c>
      <c r="G3521" s="12"/>
      <c r="L3521" s="4" t="str">
        <f t="shared" si="219"/>
        <v/>
      </c>
      <c r="M3521" s="4" t="str">
        <f t="shared" si="220"/>
        <v/>
      </c>
      <c r="N3521" s="4" t="str">
        <f t="shared" si="221"/>
        <v/>
      </c>
    </row>
    <row r="3522" spans="1:14" x14ac:dyDescent="0.25">
      <c r="A3522" s="12"/>
      <c r="B3522" s="8"/>
      <c r="C3522" s="32"/>
      <c r="D3522" s="33"/>
      <c r="E3522" s="12"/>
      <c r="F3522" s="4" t="str">
        <f t="shared" si="218"/>
        <v/>
      </c>
      <c r="G3522" s="12"/>
      <c r="L3522" s="4" t="str">
        <f t="shared" si="219"/>
        <v/>
      </c>
      <c r="M3522" s="4" t="str">
        <f t="shared" si="220"/>
        <v/>
      </c>
      <c r="N3522" s="4" t="str">
        <f t="shared" si="221"/>
        <v/>
      </c>
    </row>
    <row r="3523" spans="1:14" x14ac:dyDescent="0.25">
      <c r="A3523" s="12"/>
      <c r="B3523" s="8"/>
      <c r="C3523" s="32"/>
      <c r="D3523" s="33"/>
      <c r="E3523" s="12"/>
      <c r="F3523" s="4" t="str">
        <f t="shared" si="218"/>
        <v/>
      </c>
      <c r="G3523" s="12"/>
      <c r="L3523" s="4" t="str">
        <f t="shared" si="219"/>
        <v/>
      </c>
      <c r="M3523" s="4" t="str">
        <f t="shared" si="220"/>
        <v/>
      </c>
      <c r="N3523" s="4" t="str">
        <f t="shared" si="221"/>
        <v/>
      </c>
    </row>
    <row r="3524" spans="1:14" x14ac:dyDescent="0.25">
      <c r="A3524" s="12"/>
      <c r="B3524" s="8"/>
      <c r="C3524" s="32"/>
      <c r="D3524" s="33"/>
      <c r="E3524" s="12"/>
      <c r="F3524" s="4" t="str">
        <f t="shared" si="218"/>
        <v/>
      </c>
      <c r="G3524" s="12"/>
      <c r="L3524" s="4" t="str">
        <f t="shared" si="219"/>
        <v/>
      </c>
      <c r="M3524" s="4" t="str">
        <f t="shared" si="220"/>
        <v/>
      </c>
      <c r="N3524" s="4" t="str">
        <f t="shared" si="221"/>
        <v/>
      </c>
    </row>
    <row r="3525" spans="1:14" x14ac:dyDescent="0.25">
      <c r="A3525" s="12"/>
      <c r="B3525" s="8"/>
      <c r="C3525" s="32"/>
      <c r="D3525" s="33"/>
      <c r="E3525" s="12"/>
      <c r="F3525" s="4" t="str">
        <f t="shared" si="218"/>
        <v/>
      </c>
      <c r="G3525" s="12"/>
      <c r="L3525" s="4" t="str">
        <f t="shared" si="219"/>
        <v/>
      </c>
      <c r="M3525" s="4" t="str">
        <f t="shared" si="220"/>
        <v/>
      </c>
      <c r="N3525" s="4" t="str">
        <f t="shared" si="221"/>
        <v/>
      </c>
    </row>
    <row r="3526" spans="1:14" x14ac:dyDescent="0.25">
      <c r="A3526" s="12"/>
      <c r="B3526" s="8"/>
      <c r="C3526" s="32"/>
      <c r="D3526" s="33"/>
      <c r="E3526" s="12"/>
      <c r="F3526" s="4" t="str">
        <f t="shared" si="218"/>
        <v/>
      </c>
      <c r="G3526" s="12"/>
      <c r="L3526" s="4" t="str">
        <f t="shared" si="219"/>
        <v/>
      </c>
      <c r="M3526" s="4" t="str">
        <f t="shared" si="220"/>
        <v/>
      </c>
      <c r="N3526" s="4" t="str">
        <f t="shared" si="221"/>
        <v/>
      </c>
    </row>
    <row r="3527" spans="1:14" x14ac:dyDescent="0.25">
      <c r="A3527" s="12"/>
      <c r="B3527" s="8"/>
      <c r="C3527" s="32"/>
      <c r="D3527" s="33"/>
      <c r="E3527" s="12"/>
      <c r="F3527" s="4" t="str">
        <f t="shared" si="218"/>
        <v/>
      </c>
      <c r="G3527" s="12"/>
      <c r="L3527" s="4" t="str">
        <f t="shared" si="219"/>
        <v/>
      </c>
      <c r="M3527" s="4" t="str">
        <f t="shared" si="220"/>
        <v/>
      </c>
      <c r="N3527" s="4" t="str">
        <f t="shared" si="221"/>
        <v/>
      </c>
    </row>
    <row r="3528" spans="1:14" x14ac:dyDescent="0.25">
      <c r="A3528" s="12"/>
      <c r="B3528" s="8"/>
      <c r="C3528" s="32"/>
      <c r="D3528" s="33"/>
      <c r="E3528" s="12"/>
      <c r="F3528" s="4" t="str">
        <f t="shared" si="218"/>
        <v/>
      </c>
      <c r="G3528" s="12"/>
      <c r="L3528" s="4" t="str">
        <f t="shared" si="219"/>
        <v/>
      </c>
      <c r="M3528" s="4" t="str">
        <f t="shared" si="220"/>
        <v/>
      </c>
      <c r="N3528" s="4" t="str">
        <f t="shared" si="221"/>
        <v/>
      </c>
    </row>
    <row r="3529" spans="1:14" x14ac:dyDescent="0.25">
      <c r="A3529" s="12"/>
      <c r="B3529" s="8"/>
      <c r="C3529" s="32"/>
      <c r="D3529" s="33"/>
      <c r="E3529" s="12"/>
      <c r="F3529" s="4" t="str">
        <f t="shared" si="218"/>
        <v/>
      </c>
      <c r="G3529" s="12"/>
      <c r="L3529" s="4" t="str">
        <f t="shared" si="219"/>
        <v/>
      </c>
      <c r="M3529" s="4" t="str">
        <f t="shared" si="220"/>
        <v/>
      </c>
      <c r="N3529" s="4" t="str">
        <f t="shared" si="221"/>
        <v/>
      </c>
    </row>
    <row r="3530" spans="1:14" x14ac:dyDescent="0.25">
      <c r="A3530" s="12"/>
      <c r="B3530" s="8"/>
      <c r="C3530" s="32"/>
      <c r="D3530" s="33"/>
      <c r="E3530" s="12"/>
      <c r="F3530" s="4" t="str">
        <f t="shared" si="218"/>
        <v/>
      </c>
      <c r="G3530" s="12"/>
      <c r="L3530" s="4" t="str">
        <f t="shared" si="219"/>
        <v/>
      </c>
      <c r="M3530" s="4" t="str">
        <f t="shared" si="220"/>
        <v/>
      </c>
      <c r="N3530" s="4" t="str">
        <f t="shared" si="221"/>
        <v/>
      </c>
    </row>
    <row r="3531" spans="1:14" x14ac:dyDescent="0.25">
      <c r="A3531" s="12"/>
      <c r="B3531" s="8"/>
      <c r="C3531" s="32"/>
      <c r="D3531" s="33"/>
      <c r="E3531" s="12"/>
      <c r="F3531" s="4" t="str">
        <f t="shared" si="218"/>
        <v/>
      </c>
      <c r="G3531" s="12"/>
      <c r="L3531" s="4" t="str">
        <f t="shared" si="219"/>
        <v/>
      </c>
      <c r="M3531" s="4" t="str">
        <f t="shared" si="220"/>
        <v/>
      </c>
      <c r="N3531" s="4" t="str">
        <f t="shared" si="221"/>
        <v/>
      </c>
    </row>
    <row r="3532" spans="1:14" x14ac:dyDescent="0.25">
      <c r="A3532" s="12"/>
      <c r="B3532" s="8"/>
      <c r="C3532" s="32"/>
      <c r="D3532" s="33"/>
      <c r="E3532" s="12"/>
      <c r="F3532" s="4" t="str">
        <f t="shared" ref="F3532:F3595" si="222">IF(COUNTIF($B3532:$D3532, "")=3, "", IF(OR($C3532="", $D3532="", $C3532&gt;$J$3, $C3532&lt;$J$4, $D3532&gt;$J$5, $D3532&lt;$J$6), $J$9, $J$8))</f>
        <v/>
      </c>
      <c r="G3532" s="12"/>
      <c r="L3532" s="4" t="str">
        <f t="shared" ref="L3532:L3595" si="223">IF(B3532="", "", IF(COUNTIF(B$11:B$5010, B3532)&gt;1, "X", ""))</f>
        <v/>
      </c>
      <c r="M3532" s="4" t="str">
        <f t="shared" ref="M3532:M3595" si="224">IF(C3532="", "", IF(ISNUMBER(C3532)=FALSE, "X", ""))</f>
        <v/>
      </c>
      <c r="N3532" s="4" t="str">
        <f t="shared" ref="N3532:N3595" si="225">IF(D3532="", "", IF(ISNUMBER(D3532)=FALSE, "X", ""))</f>
        <v/>
      </c>
    </row>
    <row r="3533" spans="1:14" x14ac:dyDescent="0.25">
      <c r="A3533" s="12"/>
      <c r="B3533" s="8"/>
      <c r="C3533" s="32"/>
      <c r="D3533" s="33"/>
      <c r="E3533" s="12"/>
      <c r="F3533" s="4" t="str">
        <f t="shared" si="222"/>
        <v/>
      </c>
      <c r="G3533" s="12"/>
      <c r="L3533" s="4" t="str">
        <f t="shared" si="223"/>
        <v/>
      </c>
      <c r="M3533" s="4" t="str">
        <f t="shared" si="224"/>
        <v/>
      </c>
      <c r="N3533" s="4" t="str">
        <f t="shared" si="225"/>
        <v/>
      </c>
    </row>
    <row r="3534" spans="1:14" x14ac:dyDescent="0.25">
      <c r="A3534" s="12"/>
      <c r="B3534" s="8"/>
      <c r="C3534" s="32"/>
      <c r="D3534" s="33"/>
      <c r="E3534" s="12"/>
      <c r="F3534" s="4" t="str">
        <f t="shared" si="222"/>
        <v/>
      </c>
      <c r="G3534" s="12"/>
      <c r="L3534" s="4" t="str">
        <f t="shared" si="223"/>
        <v/>
      </c>
      <c r="M3534" s="4" t="str">
        <f t="shared" si="224"/>
        <v/>
      </c>
      <c r="N3534" s="4" t="str">
        <f t="shared" si="225"/>
        <v/>
      </c>
    </row>
    <row r="3535" spans="1:14" x14ac:dyDescent="0.25">
      <c r="A3535" s="12"/>
      <c r="B3535" s="8"/>
      <c r="C3535" s="32"/>
      <c r="D3535" s="33"/>
      <c r="E3535" s="12"/>
      <c r="F3535" s="4" t="str">
        <f t="shared" si="222"/>
        <v/>
      </c>
      <c r="G3535" s="12"/>
      <c r="L3535" s="4" t="str">
        <f t="shared" si="223"/>
        <v/>
      </c>
      <c r="M3535" s="4" t="str">
        <f t="shared" si="224"/>
        <v/>
      </c>
      <c r="N3535" s="4" t="str">
        <f t="shared" si="225"/>
        <v/>
      </c>
    </row>
    <row r="3536" spans="1:14" x14ac:dyDescent="0.25">
      <c r="A3536" s="12"/>
      <c r="B3536" s="8"/>
      <c r="C3536" s="32"/>
      <c r="D3536" s="33"/>
      <c r="E3536" s="12"/>
      <c r="F3536" s="4" t="str">
        <f t="shared" si="222"/>
        <v/>
      </c>
      <c r="G3536" s="12"/>
      <c r="L3536" s="4" t="str">
        <f t="shared" si="223"/>
        <v/>
      </c>
      <c r="M3536" s="4" t="str">
        <f t="shared" si="224"/>
        <v/>
      </c>
      <c r="N3536" s="4" t="str">
        <f t="shared" si="225"/>
        <v/>
      </c>
    </row>
    <row r="3537" spans="1:14" x14ac:dyDescent="0.25">
      <c r="A3537" s="12"/>
      <c r="B3537" s="8"/>
      <c r="C3537" s="32"/>
      <c r="D3537" s="33"/>
      <c r="E3537" s="12"/>
      <c r="F3537" s="4" t="str">
        <f t="shared" si="222"/>
        <v/>
      </c>
      <c r="G3537" s="12"/>
      <c r="L3537" s="4" t="str">
        <f t="shared" si="223"/>
        <v/>
      </c>
      <c r="M3537" s="4" t="str">
        <f t="shared" si="224"/>
        <v/>
      </c>
      <c r="N3537" s="4" t="str">
        <f t="shared" si="225"/>
        <v/>
      </c>
    </row>
    <row r="3538" spans="1:14" x14ac:dyDescent="0.25">
      <c r="A3538" s="12"/>
      <c r="B3538" s="8"/>
      <c r="C3538" s="32"/>
      <c r="D3538" s="33"/>
      <c r="E3538" s="12"/>
      <c r="F3538" s="4" t="str">
        <f t="shared" si="222"/>
        <v/>
      </c>
      <c r="G3538" s="12"/>
      <c r="L3538" s="4" t="str">
        <f t="shared" si="223"/>
        <v/>
      </c>
      <c r="M3538" s="4" t="str">
        <f t="shared" si="224"/>
        <v/>
      </c>
      <c r="N3538" s="4" t="str">
        <f t="shared" si="225"/>
        <v/>
      </c>
    </row>
    <row r="3539" spans="1:14" x14ac:dyDescent="0.25">
      <c r="A3539" s="12"/>
      <c r="B3539" s="8"/>
      <c r="C3539" s="32"/>
      <c r="D3539" s="33"/>
      <c r="E3539" s="12"/>
      <c r="F3539" s="4" t="str">
        <f t="shared" si="222"/>
        <v/>
      </c>
      <c r="G3539" s="12"/>
      <c r="L3539" s="4" t="str">
        <f t="shared" si="223"/>
        <v/>
      </c>
      <c r="M3539" s="4" t="str">
        <f t="shared" si="224"/>
        <v/>
      </c>
      <c r="N3539" s="4" t="str">
        <f t="shared" si="225"/>
        <v/>
      </c>
    </row>
    <row r="3540" spans="1:14" x14ac:dyDescent="0.25">
      <c r="A3540" s="12"/>
      <c r="B3540" s="8"/>
      <c r="C3540" s="32"/>
      <c r="D3540" s="33"/>
      <c r="E3540" s="12"/>
      <c r="F3540" s="4" t="str">
        <f t="shared" si="222"/>
        <v/>
      </c>
      <c r="G3540" s="12"/>
      <c r="L3540" s="4" t="str">
        <f t="shared" si="223"/>
        <v/>
      </c>
      <c r="M3540" s="4" t="str">
        <f t="shared" si="224"/>
        <v/>
      </c>
      <c r="N3540" s="4" t="str">
        <f t="shared" si="225"/>
        <v/>
      </c>
    </row>
    <row r="3541" spans="1:14" x14ac:dyDescent="0.25">
      <c r="A3541" s="12"/>
      <c r="B3541" s="8"/>
      <c r="C3541" s="32"/>
      <c r="D3541" s="33"/>
      <c r="E3541" s="12"/>
      <c r="F3541" s="4" t="str">
        <f t="shared" si="222"/>
        <v/>
      </c>
      <c r="G3541" s="12"/>
      <c r="L3541" s="4" t="str">
        <f t="shared" si="223"/>
        <v/>
      </c>
      <c r="M3541" s="4" t="str">
        <f t="shared" si="224"/>
        <v/>
      </c>
      <c r="N3541" s="4" t="str">
        <f t="shared" si="225"/>
        <v/>
      </c>
    </row>
    <row r="3542" spans="1:14" x14ac:dyDescent="0.25">
      <c r="A3542" s="12"/>
      <c r="B3542" s="8"/>
      <c r="C3542" s="32"/>
      <c r="D3542" s="33"/>
      <c r="E3542" s="12"/>
      <c r="F3542" s="4" t="str">
        <f t="shared" si="222"/>
        <v/>
      </c>
      <c r="G3542" s="12"/>
      <c r="L3542" s="4" t="str">
        <f t="shared" si="223"/>
        <v/>
      </c>
      <c r="M3542" s="4" t="str">
        <f t="shared" si="224"/>
        <v/>
      </c>
      <c r="N3542" s="4" t="str">
        <f t="shared" si="225"/>
        <v/>
      </c>
    </row>
    <row r="3543" spans="1:14" x14ac:dyDescent="0.25">
      <c r="A3543" s="12"/>
      <c r="B3543" s="8"/>
      <c r="C3543" s="32"/>
      <c r="D3543" s="33"/>
      <c r="E3543" s="12"/>
      <c r="F3543" s="4" t="str">
        <f t="shared" si="222"/>
        <v/>
      </c>
      <c r="G3543" s="12"/>
      <c r="L3543" s="4" t="str">
        <f t="shared" si="223"/>
        <v/>
      </c>
      <c r="M3543" s="4" t="str">
        <f t="shared" si="224"/>
        <v/>
      </c>
      <c r="N3543" s="4" t="str">
        <f t="shared" si="225"/>
        <v/>
      </c>
    </row>
    <row r="3544" spans="1:14" x14ac:dyDescent="0.25">
      <c r="A3544" s="12"/>
      <c r="B3544" s="8"/>
      <c r="C3544" s="32"/>
      <c r="D3544" s="33"/>
      <c r="E3544" s="12"/>
      <c r="F3544" s="4" t="str">
        <f t="shared" si="222"/>
        <v/>
      </c>
      <c r="G3544" s="12"/>
      <c r="L3544" s="4" t="str">
        <f t="shared" si="223"/>
        <v/>
      </c>
      <c r="M3544" s="4" t="str">
        <f t="shared" si="224"/>
        <v/>
      </c>
      <c r="N3544" s="4" t="str">
        <f t="shared" si="225"/>
        <v/>
      </c>
    </row>
    <row r="3545" spans="1:14" x14ac:dyDescent="0.25">
      <c r="A3545" s="12"/>
      <c r="B3545" s="8"/>
      <c r="C3545" s="32"/>
      <c r="D3545" s="33"/>
      <c r="E3545" s="12"/>
      <c r="F3545" s="4" t="str">
        <f t="shared" si="222"/>
        <v/>
      </c>
      <c r="G3545" s="12"/>
      <c r="L3545" s="4" t="str">
        <f t="shared" si="223"/>
        <v/>
      </c>
      <c r="M3545" s="4" t="str">
        <f t="shared" si="224"/>
        <v/>
      </c>
      <c r="N3545" s="4" t="str">
        <f t="shared" si="225"/>
        <v/>
      </c>
    </row>
    <row r="3546" spans="1:14" x14ac:dyDescent="0.25">
      <c r="A3546" s="12"/>
      <c r="B3546" s="8"/>
      <c r="C3546" s="32"/>
      <c r="D3546" s="33"/>
      <c r="E3546" s="12"/>
      <c r="F3546" s="4" t="str">
        <f t="shared" si="222"/>
        <v/>
      </c>
      <c r="G3546" s="12"/>
      <c r="L3546" s="4" t="str">
        <f t="shared" si="223"/>
        <v/>
      </c>
      <c r="M3546" s="4" t="str">
        <f t="shared" si="224"/>
        <v/>
      </c>
      <c r="N3546" s="4" t="str">
        <f t="shared" si="225"/>
        <v/>
      </c>
    </row>
    <row r="3547" spans="1:14" x14ac:dyDescent="0.25">
      <c r="A3547" s="12"/>
      <c r="B3547" s="8"/>
      <c r="C3547" s="32"/>
      <c r="D3547" s="33"/>
      <c r="E3547" s="12"/>
      <c r="F3547" s="4" t="str">
        <f t="shared" si="222"/>
        <v/>
      </c>
      <c r="G3547" s="12"/>
      <c r="L3547" s="4" t="str">
        <f t="shared" si="223"/>
        <v/>
      </c>
      <c r="M3547" s="4" t="str">
        <f t="shared" si="224"/>
        <v/>
      </c>
      <c r="N3547" s="4" t="str">
        <f t="shared" si="225"/>
        <v/>
      </c>
    </row>
    <row r="3548" spans="1:14" x14ac:dyDescent="0.25">
      <c r="A3548" s="12"/>
      <c r="B3548" s="8"/>
      <c r="C3548" s="32"/>
      <c r="D3548" s="33"/>
      <c r="E3548" s="12"/>
      <c r="F3548" s="4" t="str">
        <f t="shared" si="222"/>
        <v/>
      </c>
      <c r="G3548" s="12"/>
      <c r="L3548" s="4" t="str">
        <f t="shared" si="223"/>
        <v/>
      </c>
      <c r="M3548" s="4" t="str">
        <f t="shared" si="224"/>
        <v/>
      </c>
      <c r="N3548" s="4" t="str">
        <f t="shared" si="225"/>
        <v/>
      </c>
    </row>
    <row r="3549" spans="1:14" x14ac:dyDescent="0.25">
      <c r="A3549" s="12"/>
      <c r="B3549" s="8"/>
      <c r="C3549" s="32"/>
      <c r="D3549" s="33"/>
      <c r="E3549" s="12"/>
      <c r="F3549" s="4" t="str">
        <f t="shared" si="222"/>
        <v/>
      </c>
      <c r="G3549" s="12"/>
      <c r="L3549" s="4" t="str">
        <f t="shared" si="223"/>
        <v/>
      </c>
      <c r="M3549" s="4" t="str">
        <f t="shared" si="224"/>
        <v/>
      </c>
      <c r="N3549" s="4" t="str">
        <f t="shared" si="225"/>
        <v/>
      </c>
    </row>
    <row r="3550" spans="1:14" x14ac:dyDescent="0.25">
      <c r="A3550" s="12"/>
      <c r="B3550" s="8"/>
      <c r="C3550" s="32"/>
      <c r="D3550" s="33"/>
      <c r="E3550" s="12"/>
      <c r="F3550" s="4" t="str">
        <f t="shared" si="222"/>
        <v/>
      </c>
      <c r="G3550" s="12"/>
      <c r="L3550" s="4" t="str">
        <f t="shared" si="223"/>
        <v/>
      </c>
      <c r="M3550" s="4" t="str">
        <f t="shared" si="224"/>
        <v/>
      </c>
      <c r="N3550" s="4" t="str">
        <f t="shared" si="225"/>
        <v/>
      </c>
    </row>
    <row r="3551" spans="1:14" x14ac:dyDescent="0.25">
      <c r="A3551" s="12"/>
      <c r="B3551" s="8"/>
      <c r="C3551" s="32"/>
      <c r="D3551" s="33"/>
      <c r="E3551" s="12"/>
      <c r="F3551" s="4" t="str">
        <f t="shared" si="222"/>
        <v/>
      </c>
      <c r="G3551" s="12"/>
      <c r="L3551" s="4" t="str">
        <f t="shared" si="223"/>
        <v/>
      </c>
      <c r="M3551" s="4" t="str">
        <f t="shared" si="224"/>
        <v/>
      </c>
      <c r="N3551" s="4" t="str">
        <f t="shared" si="225"/>
        <v/>
      </c>
    </row>
    <row r="3552" spans="1:14" x14ac:dyDescent="0.25">
      <c r="A3552" s="12"/>
      <c r="B3552" s="8"/>
      <c r="C3552" s="32"/>
      <c r="D3552" s="33"/>
      <c r="E3552" s="12"/>
      <c r="F3552" s="4" t="str">
        <f t="shared" si="222"/>
        <v/>
      </c>
      <c r="G3552" s="12"/>
      <c r="L3552" s="4" t="str">
        <f t="shared" si="223"/>
        <v/>
      </c>
      <c r="M3552" s="4" t="str">
        <f t="shared" si="224"/>
        <v/>
      </c>
      <c r="N3552" s="4" t="str">
        <f t="shared" si="225"/>
        <v/>
      </c>
    </row>
    <row r="3553" spans="1:14" x14ac:dyDescent="0.25">
      <c r="A3553" s="12"/>
      <c r="B3553" s="8"/>
      <c r="C3553" s="32"/>
      <c r="D3553" s="33"/>
      <c r="E3553" s="12"/>
      <c r="F3553" s="4" t="str">
        <f t="shared" si="222"/>
        <v/>
      </c>
      <c r="G3553" s="12"/>
      <c r="L3553" s="4" t="str">
        <f t="shared" si="223"/>
        <v/>
      </c>
      <c r="M3553" s="4" t="str">
        <f t="shared" si="224"/>
        <v/>
      </c>
      <c r="N3553" s="4" t="str">
        <f t="shared" si="225"/>
        <v/>
      </c>
    </row>
    <row r="3554" spans="1:14" x14ac:dyDescent="0.25">
      <c r="A3554" s="12"/>
      <c r="B3554" s="8"/>
      <c r="C3554" s="32"/>
      <c r="D3554" s="33"/>
      <c r="E3554" s="12"/>
      <c r="F3554" s="4" t="str">
        <f t="shared" si="222"/>
        <v/>
      </c>
      <c r="G3554" s="12"/>
      <c r="L3554" s="4" t="str">
        <f t="shared" si="223"/>
        <v/>
      </c>
      <c r="M3554" s="4" t="str">
        <f t="shared" si="224"/>
        <v/>
      </c>
      <c r="N3554" s="4" t="str">
        <f t="shared" si="225"/>
        <v/>
      </c>
    </row>
    <row r="3555" spans="1:14" x14ac:dyDescent="0.25">
      <c r="A3555" s="12"/>
      <c r="B3555" s="8"/>
      <c r="C3555" s="32"/>
      <c r="D3555" s="33"/>
      <c r="E3555" s="12"/>
      <c r="F3555" s="4" t="str">
        <f t="shared" si="222"/>
        <v/>
      </c>
      <c r="G3555" s="12"/>
      <c r="L3555" s="4" t="str">
        <f t="shared" si="223"/>
        <v/>
      </c>
      <c r="M3555" s="4" t="str">
        <f t="shared" si="224"/>
        <v/>
      </c>
      <c r="N3555" s="4" t="str">
        <f t="shared" si="225"/>
        <v/>
      </c>
    </row>
    <row r="3556" spans="1:14" x14ac:dyDescent="0.25">
      <c r="A3556" s="12"/>
      <c r="B3556" s="8"/>
      <c r="C3556" s="32"/>
      <c r="D3556" s="33"/>
      <c r="E3556" s="12"/>
      <c r="F3556" s="4" t="str">
        <f t="shared" si="222"/>
        <v/>
      </c>
      <c r="G3556" s="12"/>
      <c r="L3556" s="4" t="str">
        <f t="shared" si="223"/>
        <v/>
      </c>
      <c r="M3556" s="4" t="str">
        <f t="shared" si="224"/>
        <v/>
      </c>
      <c r="N3556" s="4" t="str">
        <f t="shared" si="225"/>
        <v/>
      </c>
    </row>
    <row r="3557" spans="1:14" x14ac:dyDescent="0.25">
      <c r="A3557" s="12"/>
      <c r="B3557" s="8"/>
      <c r="C3557" s="32"/>
      <c r="D3557" s="33"/>
      <c r="E3557" s="12"/>
      <c r="F3557" s="4" t="str">
        <f t="shared" si="222"/>
        <v/>
      </c>
      <c r="G3557" s="12"/>
      <c r="L3557" s="4" t="str">
        <f t="shared" si="223"/>
        <v/>
      </c>
      <c r="M3557" s="4" t="str">
        <f t="shared" si="224"/>
        <v/>
      </c>
      <c r="N3557" s="4" t="str">
        <f t="shared" si="225"/>
        <v/>
      </c>
    </row>
    <row r="3558" spans="1:14" x14ac:dyDescent="0.25">
      <c r="A3558" s="12"/>
      <c r="B3558" s="8"/>
      <c r="C3558" s="32"/>
      <c r="D3558" s="33"/>
      <c r="E3558" s="12"/>
      <c r="F3558" s="4" t="str">
        <f t="shared" si="222"/>
        <v/>
      </c>
      <c r="G3558" s="12"/>
      <c r="L3558" s="4" t="str">
        <f t="shared" si="223"/>
        <v/>
      </c>
      <c r="M3558" s="4" t="str">
        <f t="shared" si="224"/>
        <v/>
      </c>
      <c r="N3558" s="4" t="str">
        <f t="shared" si="225"/>
        <v/>
      </c>
    </row>
    <row r="3559" spans="1:14" x14ac:dyDescent="0.25">
      <c r="A3559" s="12"/>
      <c r="B3559" s="8"/>
      <c r="C3559" s="32"/>
      <c r="D3559" s="33"/>
      <c r="E3559" s="12"/>
      <c r="F3559" s="4" t="str">
        <f t="shared" si="222"/>
        <v/>
      </c>
      <c r="G3559" s="12"/>
      <c r="L3559" s="4" t="str">
        <f t="shared" si="223"/>
        <v/>
      </c>
      <c r="M3559" s="4" t="str">
        <f t="shared" si="224"/>
        <v/>
      </c>
      <c r="N3559" s="4" t="str">
        <f t="shared" si="225"/>
        <v/>
      </c>
    </row>
    <row r="3560" spans="1:14" x14ac:dyDescent="0.25">
      <c r="A3560" s="12"/>
      <c r="B3560" s="8"/>
      <c r="C3560" s="32"/>
      <c r="D3560" s="33"/>
      <c r="E3560" s="12"/>
      <c r="F3560" s="4" t="str">
        <f t="shared" si="222"/>
        <v/>
      </c>
      <c r="G3560" s="12"/>
      <c r="L3560" s="4" t="str">
        <f t="shared" si="223"/>
        <v/>
      </c>
      <c r="M3560" s="4" t="str">
        <f t="shared" si="224"/>
        <v/>
      </c>
      <c r="N3560" s="4" t="str">
        <f t="shared" si="225"/>
        <v/>
      </c>
    </row>
    <row r="3561" spans="1:14" x14ac:dyDescent="0.25">
      <c r="A3561" s="12"/>
      <c r="B3561" s="8"/>
      <c r="C3561" s="32"/>
      <c r="D3561" s="33"/>
      <c r="E3561" s="12"/>
      <c r="F3561" s="4" t="str">
        <f t="shared" si="222"/>
        <v/>
      </c>
      <c r="G3561" s="12"/>
      <c r="L3561" s="4" t="str">
        <f t="shared" si="223"/>
        <v/>
      </c>
      <c r="M3561" s="4" t="str">
        <f t="shared" si="224"/>
        <v/>
      </c>
      <c r="N3561" s="4" t="str">
        <f t="shared" si="225"/>
        <v/>
      </c>
    </row>
    <row r="3562" spans="1:14" x14ac:dyDescent="0.25">
      <c r="A3562" s="12"/>
      <c r="B3562" s="8"/>
      <c r="C3562" s="32"/>
      <c r="D3562" s="33"/>
      <c r="E3562" s="12"/>
      <c r="F3562" s="4" t="str">
        <f t="shared" si="222"/>
        <v/>
      </c>
      <c r="G3562" s="12"/>
      <c r="L3562" s="4" t="str">
        <f t="shared" si="223"/>
        <v/>
      </c>
      <c r="M3562" s="4" t="str">
        <f t="shared" si="224"/>
        <v/>
      </c>
      <c r="N3562" s="4" t="str">
        <f t="shared" si="225"/>
        <v/>
      </c>
    </row>
    <row r="3563" spans="1:14" x14ac:dyDescent="0.25">
      <c r="A3563" s="12"/>
      <c r="B3563" s="8"/>
      <c r="C3563" s="32"/>
      <c r="D3563" s="33"/>
      <c r="E3563" s="12"/>
      <c r="F3563" s="4" t="str">
        <f t="shared" si="222"/>
        <v/>
      </c>
      <c r="G3563" s="12"/>
      <c r="L3563" s="4" t="str">
        <f t="shared" si="223"/>
        <v/>
      </c>
      <c r="M3563" s="4" t="str">
        <f t="shared" si="224"/>
        <v/>
      </c>
      <c r="N3563" s="4" t="str">
        <f t="shared" si="225"/>
        <v/>
      </c>
    </row>
    <row r="3564" spans="1:14" x14ac:dyDescent="0.25">
      <c r="A3564" s="12"/>
      <c r="B3564" s="8"/>
      <c r="C3564" s="32"/>
      <c r="D3564" s="33"/>
      <c r="E3564" s="12"/>
      <c r="F3564" s="4" t="str">
        <f t="shared" si="222"/>
        <v/>
      </c>
      <c r="G3564" s="12"/>
      <c r="L3564" s="4" t="str">
        <f t="shared" si="223"/>
        <v/>
      </c>
      <c r="M3564" s="4" t="str">
        <f t="shared" si="224"/>
        <v/>
      </c>
      <c r="N3564" s="4" t="str">
        <f t="shared" si="225"/>
        <v/>
      </c>
    </row>
    <row r="3565" spans="1:14" x14ac:dyDescent="0.25">
      <c r="A3565" s="12"/>
      <c r="B3565" s="8"/>
      <c r="C3565" s="32"/>
      <c r="D3565" s="33"/>
      <c r="E3565" s="12"/>
      <c r="F3565" s="4" t="str">
        <f t="shared" si="222"/>
        <v/>
      </c>
      <c r="G3565" s="12"/>
      <c r="L3565" s="4" t="str">
        <f t="shared" si="223"/>
        <v/>
      </c>
      <c r="M3565" s="4" t="str">
        <f t="shared" si="224"/>
        <v/>
      </c>
      <c r="N3565" s="4" t="str">
        <f t="shared" si="225"/>
        <v/>
      </c>
    </row>
    <row r="3566" spans="1:14" x14ac:dyDescent="0.25">
      <c r="A3566" s="12"/>
      <c r="B3566" s="8"/>
      <c r="C3566" s="32"/>
      <c r="D3566" s="33"/>
      <c r="E3566" s="12"/>
      <c r="F3566" s="4" t="str">
        <f t="shared" si="222"/>
        <v/>
      </c>
      <c r="G3566" s="12"/>
      <c r="L3566" s="4" t="str">
        <f t="shared" si="223"/>
        <v/>
      </c>
      <c r="M3566" s="4" t="str">
        <f t="shared" si="224"/>
        <v/>
      </c>
      <c r="N3566" s="4" t="str">
        <f t="shared" si="225"/>
        <v/>
      </c>
    </row>
    <row r="3567" spans="1:14" x14ac:dyDescent="0.25">
      <c r="A3567" s="12"/>
      <c r="B3567" s="8"/>
      <c r="C3567" s="32"/>
      <c r="D3567" s="33"/>
      <c r="E3567" s="12"/>
      <c r="F3567" s="4" t="str">
        <f t="shared" si="222"/>
        <v/>
      </c>
      <c r="G3567" s="12"/>
      <c r="L3567" s="4" t="str">
        <f t="shared" si="223"/>
        <v/>
      </c>
      <c r="M3567" s="4" t="str">
        <f t="shared" si="224"/>
        <v/>
      </c>
      <c r="N3567" s="4" t="str">
        <f t="shared" si="225"/>
        <v/>
      </c>
    </row>
    <row r="3568" spans="1:14" x14ac:dyDescent="0.25">
      <c r="A3568" s="12"/>
      <c r="B3568" s="8"/>
      <c r="C3568" s="32"/>
      <c r="D3568" s="33"/>
      <c r="E3568" s="12"/>
      <c r="F3568" s="4" t="str">
        <f t="shared" si="222"/>
        <v/>
      </c>
      <c r="G3568" s="12"/>
      <c r="L3568" s="4" t="str">
        <f t="shared" si="223"/>
        <v/>
      </c>
      <c r="M3568" s="4" t="str">
        <f t="shared" si="224"/>
        <v/>
      </c>
      <c r="N3568" s="4" t="str">
        <f t="shared" si="225"/>
        <v/>
      </c>
    </row>
    <row r="3569" spans="1:14" x14ac:dyDescent="0.25">
      <c r="A3569" s="12"/>
      <c r="B3569" s="8"/>
      <c r="C3569" s="32"/>
      <c r="D3569" s="33"/>
      <c r="E3569" s="12"/>
      <c r="F3569" s="4" t="str">
        <f t="shared" si="222"/>
        <v/>
      </c>
      <c r="G3569" s="12"/>
      <c r="L3569" s="4" t="str">
        <f t="shared" si="223"/>
        <v/>
      </c>
      <c r="M3569" s="4" t="str">
        <f t="shared" si="224"/>
        <v/>
      </c>
      <c r="N3569" s="4" t="str">
        <f t="shared" si="225"/>
        <v/>
      </c>
    </row>
    <row r="3570" spans="1:14" x14ac:dyDescent="0.25">
      <c r="A3570" s="12"/>
      <c r="B3570" s="8"/>
      <c r="C3570" s="32"/>
      <c r="D3570" s="33"/>
      <c r="E3570" s="12"/>
      <c r="F3570" s="4" t="str">
        <f t="shared" si="222"/>
        <v/>
      </c>
      <c r="G3570" s="12"/>
      <c r="L3570" s="4" t="str">
        <f t="shared" si="223"/>
        <v/>
      </c>
      <c r="M3570" s="4" t="str">
        <f t="shared" si="224"/>
        <v/>
      </c>
      <c r="N3570" s="4" t="str">
        <f t="shared" si="225"/>
        <v/>
      </c>
    </row>
    <row r="3571" spans="1:14" x14ac:dyDescent="0.25">
      <c r="A3571" s="12"/>
      <c r="B3571" s="8"/>
      <c r="C3571" s="32"/>
      <c r="D3571" s="33"/>
      <c r="E3571" s="12"/>
      <c r="F3571" s="4" t="str">
        <f t="shared" si="222"/>
        <v/>
      </c>
      <c r="G3571" s="12"/>
      <c r="L3571" s="4" t="str">
        <f t="shared" si="223"/>
        <v/>
      </c>
      <c r="M3571" s="4" t="str">
        <f t="shared" si="224"/>
        <v/>
      </c>
      <c r="N3571" s="4" t="str">
        <f t="shared" si="225"/>
        <v/>
      </c>
    </row>
    <row r="3572" spans="1:14" x14ac:dyDescent="0.25">
      <c r="A3572" s="12"/>
      <c r="B3572" s="8"/>
      <c r="C3572" s="32"/>
      <c r="D3572" s="33"/>
      <c r="E3572" s="12"/>
      <c r="F3572" s="4" t="str">
        <f t="shared" si="222"/>
        <v/>
      </c>
      <c r="G3572" s="12"/>
      <c r="L3572" s="4" t="str">
        <f t="shared" si="223"/>
        <v/>
      </c>
      <c r="M3572" s="4" t="str">
        <f t="shared" si="224"/>
        <v/>
      </c>
      <c r="N3572" s="4" t="str">
        <f t="shared" si="225"/>
        <v/>
      </c>
    </row>
    <row r="3573" spans="1:14" x14ac:dyDescent="0.25">
      <c r="A3573" s="12"/>
      <c r="B3573" s="8"/>
      <c r="C3573" s="32"/>
      <c r="D3573" s="33"/>
      <c r="E3573" s="12"/>
      <c r="F3573" s="4" t="str">
        <f t="shared" si="222"/>
        <v/>
      </c>
      <c r="G3573" s="12"/>
      <c r="L3573" s="4" t="str">
        <f t="shared" si="223"/>
        <v/>
      </c>
      <c r="M3573" s="4" t="str">
        <f t="shared" si="224"/>
        <v/>
      </c>
      <c r="N3573" s="4" t="str">
        <f t="shared" si="225"/>
        <v/>
      </c>
    </row>
    <row r="3574" spans="1:14" x14ac:dyDescent="0.25">
      <c r="A3574" s="12"/>
      <c r="B3574" s="8"/>
      <c r="C3574" s="32"/>
      <c r="D3574" s="33"/>
      <c r="E3574" s="12"/>
      <c r="F3574" s="4" t="str">
        <f t="shared" si="222"/>
        <v/>
      </c>
      <c r="G3574" s="12"/>
      <c r="L3574" s="4" t="str">
        <f t="shared" si="223"/>
        <v/>
      </c>
      <c r="M3574" s="4" t="str">
        <f t="shared" si="224"/>
        <v/>
      </c>
      <c r="N3574" s="4" t="str">
        <f t="shared" si="225"/>
        <v/>
      </c>
    </row>
    <row r="3575" spans="1:14" x14ac:dyDescent="0.25">
      <c r="A3575" s="12"/>
      <c r="B3575" s="8"/>
      <c r="C3575" s="32"/>
      <c r="D3575" s="33"/>
      <c r="E3575" s="12"/>
      <c r="F3575" s="4" t="str">
        <f t="shared" si="222"/>
        <v/>
      </c>
      <c r="G3575" s="12"/>
      <c r="L3575" s="4" t="str">
        <f t="shared" si="223"/>
        <v/>
      </c>
      <c r="M3575" s="4" t="str">
        <f t="shared" si="224"/>
        <v/>
      </c>
      <c r="N3575" s="4" t="str">
        <f t="shared" si="225"/>
        <v/>
      </c>
    </row>
    <row r="3576" spans="1:14" x14ac:dyDescent="0.25">
      <c r="A3576" s="12"/>
      <c r="B3576" s="8"/>
      <c r="C3576" s="32"/>
      <c r="D3576" s="33"/>
      <c r="E3576" s="12"/>
      <c r="F3576" s="4" t="str">
        <f t="shared" si="222"/>
        <v/>
      </c>
      <c r="G3576" s="12"/>
      <c r="L3576" s="4" t="str">
        <f t="shared" si="223"/>
        <v/>
      </c>
      <c r="M3576" s="4" t="str">
        <f t="shared" si="224"/>
        <v/>
      </c>
      <c r="N3576" s="4" t="str">
        <f t="shared" si="225"/>
        <v/>
      </c>
    </row>
    <row r="3577" spans="1:14" x14ac:dyDescent="0.25">
      <c r="A3577" s="12"/>
      <c r="B3577" s="8"/>
      <c r="C3577" s="32"/>
      <c r="D3577" s="33"/>
      <c r="E3577" s="12"/>
      <c r="F3577" s="4" t="str">
        <f t="shared" si="222"/>
        <v/>
      </c>
      <c r="G3577" s="12"/>
      <c r="L3577" s="4" t="str">
        <f t="shared" si="223"/>
        <v/>
      </c>
      <c r="M3577" s="4" t="str">
        <f t="shared" si="224"/>
        <v/>
      </c>
      <c r="N3577" s="4" t="str">
        <f t="shared" si="225"/>
        <v/>
      </c>
    </row>
    <row r="3578" spans="1:14" x14ac:dyDescent="0.25">
      <c r="A3578" s="12"/>
      <c r="B3578" s="8"/>
      <c r="C3578" s="32"/>
      <c r="D3578" s="33"/>
      <c r="E3578" s="12"/>
      <c r="F3578" s="4" t="str">
        <f t="shared" si="222"/>
        <v/>
      </c>
      <c r="G3578" s="12"/>
      <c r="L3578" s="4" t="str">
        <f t="shared" si="223"/>
        <v/>
      </c>
      <c r="M3578" s="4" t="str">
        <f t="shared" si="224"/>
        <v/>
      </c>
      <c r="N3578" s="4" t="str">
        <f t="shared" si="225"/>
        <v/>
      </c>
    </row>
    <row r="3579" spans="1:14" x14ac:dyDescent="0.25">
      <c r="A3579" s="12"/>
      <c r="B3579" s="8"/>
      <c r="C3579" s="32"/>
      <c r="D3579" s="33"/>
      <c r="E3579" s="12"/>
      <c r="F3579" s="4" t="str">
        <f t="shared" si="222"/>
        <v/>
      </c>
      <c r="G3579" s="12"/>
      <c r="L3579" s="4" t="str">
        <f t="shared" si="223"/>
        <v/>
      </c>
      <c r="M3579" s="4" t="str">
        <f t="shared" si="224"/>
        <v/>
      </c>
      <c r="N3579" s="4" t="str">
        <f t="shared" si="225"/>
        <v/>
      </c>
    </row>
    <row r="3580" spans="1:14" x14ac:dyDescent="0.25">
      <c r="A3580" s="12"/>
      <c r="B3580" s="8"/>
      <c r="C3580" s="32"/>
      <c r="D3580" s="33"/>
      <c r="E3580" s="12"/>
      <c r="F3580" s="4" t="str">
        <f t="shared" si="222"/>
        <v/>
      </c>
      <c r="G3580" s="12"/>
      <c r="L3580" s="4" t="str">
        <f t="shared" si="223"/>
        <v/>
      </c>
      <c r="M3580" s="4" t="str">
        <f t="shared" si="224"/>
        <v/>
      </c>
      <c r="N3580" s="4" t="str">
        <f t="shared" si="225"/>
        <v/>
      </c>
    </row>
    <row r="3581" spans="1:14" x14ac:dyDescent="0.25">
      <c r="A3581" s="12"/>
      <c r="B3581" s="8"/>
      <c r="C3581" s="32"/>
      <c r="D3581" s="33"/>
      <c r="E3581" s="12"/>
      <c r="F3581" s="4" t="str">
        <f t="shared" si="222"/>
        <v/>
      </c>
      <c r="G3581" s="12"/>
      <c r="L3581" s="4" t="str">
        <f t="shared" si="223"/>
        <v/>
      </c>
      <c r="M3581" s="4" t="str">
        <f t="shared" si="224"/>
        <v/>
      </c>
      <c r="N3581" s="4" t="str">
        <f t="shared" si="225"/>
        <v/>
      </c>
    </row>
    <row r="3582" spans="1:14" x14ac:dyDescent="0.25">
      <c r="A3582" s="12"/>
      <c r="B3582" s="8"/>
      <c r="C3582" s="32"/>
      <c r="D3582" s="33"/>
      <c r="E3582" s="12"/>
      <c r="F3582" s="4" t="str">
        <f t="shared" si="222"/>
        <v/>
      </c>
      <c r="G3582" s="12"/>
      <c r="L3582" s="4" t="str">
        <f t="shared" si="223"/>
        <v/>
      </c>
      <c r="M3582" s="4" t="str">
        <f t="shared" si="224"/>
        <v/>
      </c>
      <c r="N3582" s="4" t="str">
        <f t="shared" si="225"/>
        <v/>
      </c>
    </row>
    <row r="3583" spans="1:14" x14ac:dyDescent="0.25">
      <c r="A3583" s="12"/>
      <c r="B3583" s="8"/>
      <c r="C3583" s="32"/>
      <c r="D3583" s="33"/>
      <c r="E3583" s="12"/>
      <c r="F3583" s="4" t="str">
        <f t="shared" si="222"/>
        <v/>
      </c>
      <c r="G3583" s="12"/>
      <c r="L3583" s="4" t="str">
        <f t="shared" si="223"/>
        <v/>
      </c>
      <c r="M3583" s="4" t="str">
        <f t="shared" si="224"/>
        <v/>
      </c>
      <c r="N3583" s="4" t="str">
        <f t="shared" si="225"/>
        <v/>
      </c>
    </row>
    <row r="3584" spans="1:14" x14ac:dyDescent="0.25">
      <c r="A3584" s="12"/>
      <c r="B3584" s="8"/>
      <c r="C3584" s="32"/>
      <c r="D3584" s="33"/>
      <c r="E3584" s="12"/>
      <c r="F3584" s="4" t="str">
        <f t="shared" si="222"/>
        <v/>
      </c>
      <c r="G3584" s="12"/>
      <c r="L3584" s="4" t="str">
        <f t="shared" si="223"/>
        <v/>
      </c>
      <c r="M3584" s="4" t="str">
        <f t="shared" si="224"/>
        <v/>
      </c>
      <c r="N3584" s="4" t="str">
        <f t="shared" si="225"/>
        <v/>
      </c>
    </row>
    <row r="3585" spans="1:14" x14ac:dyDescent="0.25">
      <c r="A3585" s="12"/>
      <c r="B3585" s="8"/>
      <c r="C3585" s="32"/>
      <c r="D3585" s="33"/>
      <c r="E3585" s="12"/>
      <c r="F3585" s="4" t="str">
        <f t="shared" si="222"/>
        <v/>
      </c>
      <c r="G3585" s="12"/>
      <c r="L3585" s="4" t="str">
        <f t="shared" si="223"/>
        <v/>
      </c>
      <c r="M3585" s="4" t="str">
        <f t="shared" si="224"/>
        <v/>
      </c>
      <c r="N3585" s="4" t="str">
        <f t="shared" si="225"/>
        <v/>
      </c>
    </row>
    <row r="3586" spans="1:14" x14ac:dyDescent="0.25">
      <c r="A3586" s="12"/>
      <c r="B3586" s="8"/>
      <c r="C3586" s="32"/>
      <c r="D3586" s="33"/>
      <c r="E3586" s="12"/>
      <c r="F3586" s="4" t="str">
        <f t="shared" si="222"/>
        <v/>
      </c>
      <c r="G3586" s="12"/>
      <c r="L3586" s="4" t="str">
        <f t="shared" si="223"/>
        <v/>
      </c>
      <c r="M3586" s="4" t="str">
        <f t="shared" si="224"/>
        <v/>
      </c>
      <c r="N3586" s="4" t="str">
        <f t="shared" si="225"/>
        <v/>
      </c>
    </row>
    <row r="3587" spans="1:14" x14ac:dyDescent="0.25">
      <c r="A3587" s="12"/>
      <c r="B3587" s="8"/>
      <c r="C3587" s="32"/>
      <c r="D3587" s="33"/>
      <c r="E3587" s="12"/>
      <c r="F3587" s="4" t="str">
        <f t="shared" si="222"/>
        <v/>
      </c>
      <c r="G3587" s="12"/>
      <c r="L3587" s="4" t="str">
        <f t="shared" si="223"/>
        <v/>
      </c>
      <c r="M3587" s="4" t="str">
        <f t="shared" si="224"/>
        <v/>
      </c>
      <c r="N3587" s="4" t="str">
        <f t="shared" si="225"/>
        <v/>
      </c>
    </row>
    <row r="3588" spans="1:14" x14ac:dyDescent="0.25">
      <c r="A3588" s="12"/>
      <c r="B3588" s="8"/>
      <c r="C3588" s="32"/>
      <c r="D3588" s="33"/>
      <c r="E3588" s="12"/>
      <c r="F3588" s="4" t="str">
        <f t="shared" si="222"/>
        <v/>
      </c>
      <c r="G3588" s="12"/>
      <c r="L3588" s="4" t="str">
        <f t="shared" si="223"/>
        <v/>
      </c>
      <c r="M3588" s="4" t="str">
        <f t="shared" si="224"/>
        <v/>
      </c>
      <c r="N3588" s="4" t="str">
        <f t="shared" si="225"/>
        <v/>
      </c>
    </row>
    <row r="3589" spans="1:14" x14ac:dyDescent="0.25">
      <c r="A3589" s="12"/>
      <c r="B3589" s="8"/>
      <c r="C3589" s="32"/>
      <c r="D3589" s="33"/>
      <c r="E3589" s="12"/>
      <c r="F3589" s="4" t="str">
        <f t="shared" si="222"/>
        <v/>
      </c>
      <c r="G3589" s="12"/>
      <c r="L3589" s="4" t="str">
        <f t="shared" si="223"/>
        <v/>
      </c>
      <c r="M3589" s="4" t="str">
        <f t="shared" si="224"/>
        <v/>
      </c>
      <c r="N3589" s="4" t="str">
        <f t="shared" si="225"/>
        <v/>
      </c>
    </row>
    <row r="3590" spans="1:14" x14ac:dyDescent="0.25">
      <c r="A3590" s="12"/>
      <c r="B3590" s="8"/>
      <c r="C3590" s="32"/>
      <c r="D3590" s="33"/>
      <c r="E3590" s="12"/>
      <c r="F3590" s="4" t="str">
        <f t="shared" si="222"/>
        <v/>
      </c>
      <c r="G3590" s="12"/>
      <c r="L3590" s="4" t="str">
        <f t="shared" si="223"/>
        <v/>
      </c>
      <c r="M3590" s="4" t="str">
        <f t="shared" si="224"/>
        <v/>
      </c>
      <c r="N3590" s="4" t="str">
        <f t="shared" si="225"/>
        <v/>
      </c>
    </row>
    <row r="3591" spans="1:14" x14ac:dyDescent="0.25">
      <c r="A3591" s="12"/>
      <c r="B3591" s="8"/>
      <c r="C3591" s="32"/>
      <c r="D3591" s="33"/>
      <c r="E3591" s="12"/>
      <c r="F3591" s="4" t="str">
        <f t="shared" si="222"/>
        <v/>
      </c>
      <c r="G3591" s="12"/>
      <c r="L3591" s="4" t="str">
        <f t="shared" si="223"/>
        <v/>
      </c>
      <c r="M3591" s="4" t="str">
        <f t="shared" si="224"/>
        <v/>
      </c>
      <c r="N3591" s="4" t="str">
        <f t="shared" si="225"/>
        <v/>
      </c>
    </row>
    <row r="3592" spans="1:14" x14ac:dyDescent="0.25">
      <c r="A3592" s="12"/>
      <c r="B3592" s="8"/>
      <c r="C3592" s="32"/>
      <c r="D3592" s="33"/>
      <c r="E3592" s="12"/>
      <c r="F3592" s="4" t="str">
        <f t="shared" si="222"/>
        <v/>
      </c>
      <c r="G3592" s="12"/>
      <c r="L3592" s="4" t="str">
        <f t="shared" si="223"/>
        <v/>
      </c>
      <c r="M3592" s="4" t="str">
        <f t="shared" si="224"/>
        <v/>
      </c>
      <c r="N3592" s="4" t="str">
        <f t="shared" si="225"/>
        <v/>
      </c>
    </row>
    <row r="3593" spans="1:14" x14ac:dyDescent="0.25">
      <c r="A3593" s="12"/>
      <c r="B3593" s="8"/>
      <c r="C3593" s="32"/>
      <c r="D3593" s="33"/>
      <c r="E3593" s="12"/>
      <c r="F3593" s="4" t="str">
        <f t="shared" si="222"/>
        <v/>
      </c>
      <c r="G3593" s="12"/>
      <c r="L3593" s="4" t="str">
        <f t="shared" si="223"/>
        <v/>
      </c>
      <c r="M3593" s="4" t="str">
        <f t="shared" si="224"/>
        <v/>
      </c>
      <c r="N3593" s="4" t="str">
        <f t="shared" si="225"/>
        <v/>
      </c>
    </row>
    <row r="3594" spans="1:14" x14ac:dyDescent="0.25">
      <c r="A3594" s="12"/>
      <c r="B3594" s="8"/>
      <c r="C3594" s="32"/>
      <c r="D3594" s="33"/>
      <c r="E3594" s="12"/>
      <c r="F3594" s="4" t="str">
        <f t="shared" si="222"/>
        <v/>
      </c>
      <c r="G3594" s="12"/>
      <c r="L3594" s="4" t="str">
        <f t="shared" si="223"/>
        <v/>
      </c>
      <c r="M3594" s="4" t="str">
        <f t="shared" si="224"/>
        <v/>
      </c>
      <c r="N3594" s="4" t="str">
        <f t="shared" si="225"/>
        <v/>
      </c>
    </row>
    <row r="3595" spans="1:14" x14ac:dyDescent="0.25">
      <c r="A3595" s="12"/>
      <c r="B3595" s="8"/>
      <c r="C3595" s="32"/>
      <c r="D3595" s="33"/>
      <c r="E3595" s="12"/>
      <c r="F3595" s="4" t="str">
        <f t="shared" si="222"/>
        <v/>
      </c>
      <c r="G3595" s="12"/>
      <c r="L3595" s="4" t="str">
        <f t="shared" si="223"/>
        <v/>
      </c>
      <c r="M3595" s="4" t="str">
        <f t="shared" si="224"/>
        <v/>
      </c>
      <c r="N3595" s="4" t="str">
        <f t="shared" si="225"/>
        <v/>
      </c>
    </row>
    <row r="3596" spans="1:14" x14ac:dyDescent="0.25">
      <c r="A3596" s="12"/>
      <c r="B3596" s="8"/>
      <c r="C3596" s="32"/>
      <c r="D3596" s="33"/>
      <c r="E3596" s="12"/>
      <c r="F3596" s="4" t="str">
        <f t="shared" ref="F3596:F3659" si="226">IF(COUNTIF($B3596:$D3596, "")=3, "", IF(OR($C3596="", $D3596="", $C3596&gt;$J$3, $C3596&lt;$J$4, $D3596&gt;$J$5, $D3596&lt;$J$6), $J$9, $J$8))</f>
        <v/>
      </c>
      <c r="G3596" s="12"/>
      <c r="L3596" s="4" t="str">
        <f t="shared" ref="L3596:L3659" si="227">IF(B3596="", "", IF(COUNTIF(B$11:B$5010, B3596)&gt;1, "X", ""))</f>
        <v/>
      </c>
      <c r="M3596" s="4" t="str">
        <f t="shared" ref="M3596:M3659" si="228">IF(C3596="", "", IF(ISNUMBER(C3596)=FALSE, "X", ""))</f>
        <v/>
      </c>
      <c r="N3596" s="4" t="str">
        <f t="shared" ref="N3596:N3659" si="229">IF(D3596="", "", IF(ISNUMBER(D3596)=FALSE, "X", ""))</f>
        <v/>
      </c>
    </row>
    <row r="3597" spans="1:14" x14ac:dyDescent="0.25">
      <c r="A3597" s="12"/>
      <c r="B3597" s="8"/>
      <c r="C3597" s="32"/>
      <c r="D3597" s="33"/>
      <c r="E3597" s="12"/>
      <c r="F3597" s="4" t="str">
        <f t="shared" si="226"/>
        <v/>
      </c>
      <c r="G3597" s="12"/>
      <c r="L3597" s="4" t="str">
        <f t="shared" si="227"/>
        <v/>
      </c>
      <c r="M3597" s="4" t="str">
        <f t="shared" si="228"/>
        <v/>
      </c>
      <c r="N3597" s="4" t="str">
        <f t="shared" si="229"/>
        <v/>
      </c>
    </row>
    <row r="3598" spans="1:14" x14ac:dyDescent="0.25">
      <c r="A3598" s="12"/>
      <c r="B3598" s="8"/>
      <c r="C3598" s="32"/>
      <c r="D3598" s="33"/>
      <c r="E3598" s="12"/>
      <c r="F3598" s="4" t="str">
        <f t="shared" si="226"/>
        <v/>
      </c>
      <c r="G3598" s="12"/>
      <c r="L3598" s="4" t="str">
        <f t="shared" si="227"/>
        <v/>
      </c>
      <c r="M3598" s="4" t="str">
        <f t="shared" si="228"/>
        <v/>
      </c>
      <c r="N3598" s="4" t="str">
        <f t="shared" si="229"/>
        <v/>
      </c>
    </row>
    <row r="3599" spans="1:14" x14ac:dyDescent="0.25">
      <c r="A3599" s="12"/>
      <c r="B3599" s="8"/>
      <c r="C3599" s="32"/>
      <c r="D3599" s="33"/>
      <c r="E3599" s="12"/>
      <c r="F3599" s="4" t="str">
        <f t="shared" si="226"/>
        <v/>
      </c>
      <c r="G3599" s="12"/>
      <c r="L3599" s="4" t="str">
        <f t="shared" si="227"/>
        <v/>
      </c>
      <c r="M3599" s="4" t="str">
        <f t="shared" si="228"/>
        <v/>
      </c>
      <c r="N3599" s="4" t="str">
        <f t="shared" si="229"/>
        <v/>
      </c>
    </row>
    <row r="3600" spans="1:14" x14ac:dyDescent="0.25">
      <c r="A3600" s="12"/>
      <c r="B3600" s="8"/>
      <c r="C3600" s="32"/>
      <c r="D3600" s="33"/>
      <c r="E3600" s="12"/>
      <c r="F3600" s="4" t="str">
        <f t="shared" si="226"/>
        <v/>
      </c>
      <c r="G3600" s="12"/>
      <c r="L3600" s="4" t="str">
        <f t="shared" si="227"/>
        <v/>
      </c>
      <c r="M3600" s="4" t="str">
        <f t="shared" si="228"/>
        <v/>
      </c>
      <c r="N3600" s="4" t="str">
        <f t="shared" si="229"/>
        <v/>
      </c>
    </row>
    <row r="3601" spans="1:14" x14ac:dyDescent="0.25">
      <c r="A3601" s="12"/>
      <c r="B3601" s="8"/>
      <c r="C3601" s="32"/>
      <c r="D3601" s="33"/>
      <c r="E3601" s="12"/>
      <c r="F3601" s="4" t="str">
        <f t="shared" si="226"/>
        <v/>
      </c>
      <c r="G3601" s="12"/>
      <c r="L3601" s="4" t="str">
        <f t="shared" si="227"/>
        <v/>
      </c>
      <c r="M3601" s="4" t="str">
        <f t="shared" si="228"/>
        <v/>
      </c>
      <c r="N3601" s="4" t="str">
        <f t="shared" si="229"/>
        <v/>
      </c>
    </row>
    <row r="3602" spans="1:14" x14ac:dyDescent="0.25">
      <c r="A3602" s="12"/>
      <c r="B3602" s="8"/>
      <c r="C3602" s="32"/>
      <c r="D3602" s="33"/>
      <c r="E3602" s="12"/>
      <c r="F3602" s="4" t="str">
        <f t="shared" si="226"/>
        <v/>
      </c>
      <c r="G3602" s="12"/>
      <c r="L3602" s="4" t="str">
        <f t="shared" si="227"/>
        <v/>
      </c>
      <c r="M3602" s="4" t="str">
        <f t="shared" si="228"/>
        <v/>
      </c>
      <c r="N3602" s="4" t="str">
        <f t="shared" si="229"/>
        <v/>
      </c>
    </row>
    <row r="3603" spans="1:14" x14ac:dyDescent="0.25">
      <c r="A3603" s="12"/>
      <c r="B3603" s="8"/>
      <c r="C3603" s="32"/>
      <c r="D3603" s="33"/>
      <c r="E3603" s="12"/>
      <c r="F3603" s="4" t="str">
        <f t="shared" si="226"/>
        <v/>
      </c>
      <c r="G3603" s="12"/>
      <c r="L3603" s="4" t="str">
        <f t="shared" si="227"/>
        <v/>
      </c>
      <c r="M3603" s="4" t="str">
        <f t="shared" si="228"/>
        <v/>
      </c>
      <c r="N3603" s="4" t="str">
        <f t="shared" si="229"/>
        <v/>
      </c>
    </row>
    <row r="3604" spans="1:14" x14ac:dyDescent="0.25">
      <c r="A3604" s="12"/>
      <c r="B3604" s="8"/>
      <c r="C3604" s="32"/>
      <c r="D3604" s="33"/>
      <c r="E3604" s="12"/>
      <c r="F3604" s="4" t="str">
        <f t="shared" si="226"/>
        <v/>
      </c>
      <c r="G3604" s="12"/>
      <c r="L3604" s="4" t="str">
        <f t="shared" si="227"/>
        <v/>
      </c>
      <c r="M3604" s="4" t="str">
        <f t="shared" si="228"/>
        <v/>
      </c>
      <c r="N3604" s="4" t="str">
        <f t="shared" si="229"/>
        <v/>
      </c>
    </row>
    <row r="3605" spans="1:14" x14ac:dyDescent="0.25">
      <c r="A3605" s="12"/>
      <c r="B3605" s="8"/>
      <c r="C3605" s="32"/>
      <c r="D3605" s="33"/>
      <c r="E3605" s="12"/>
      <c r="F3605" s="4" t="str">
        <f t="shared" si="226"/>
        <v/>
      </c>
      <c r="G3605" s="12"/>
      <c r="L3605" s="4" t="str">
        <f t="shared" si="227"/>
        <v/>
      </c>
      <c r="M3605" s="4" t="str">
        <f t="shared" si="228"/>
        <v/>
      </c>
      <c r="N3605" s="4" t="str">
        <f t="shared" si="229"/>
        <v/>
      </c>
    </row>
    <row r="3606" spans="1:14" x14ac:dyDescent="0.25">
      <c r="A3606" s="12"/>
      <c r="B3606" s="8"/>
      <c r="C3606" s="32"/>
      <c r="D3606" s="33"/>
      <c r="E3606" s="12"/>
      <c r="F3606" s="4" t="str">
        <f t="shared" si="226"/>
        <v/>
      </c>
      <c r="G3606" s="12"/>
      <c r="L3606" s="4" t="str">
        <f t="shared" si="227"/>
        <v/>
      </c>
      <c r="M3606" s="4" t="str">
        <f t="shared" si="228"/>
        <v/>
      </c>
      <c r="N3606" s="4" t="str">
        <f t="shared" si="229"/>
        <v/>
      </c>
    </row>
    <row r="3607" spans="1:14" x14ac:dyDescent="0.25">
      <c r="A3607" s="12"/>
      <c r="B3607" s="8"/>
      <c r="C3607" s="32"/>
      <c r="D3607" s="33"/>
      <c r="E3607" s="12"/>
      <c r="F3607" s="4" t="str">
        <f t="shared" si="226"/>
        <v/>
      </c>
      <c r="G3607" s="12"/>
      <c r="L3607" s="4" t="str">
        <f t="shared" si="227"/>
        <v/>
      </c>
      <c r="M3607" s="4" t="str">
        <f t="shared" si="228"/>
        <v/>
      </c>
      <c r="N3607" s="4" t="str">
        <f t="shared" si="229"/>
        <v/>
      </c>
    </row>
    <row r="3608" spans="1:14" x14ac:dyDescent="0.25">
      <c r="A3608" s="12"/>
      <c r="B3608" s="8"/>
      <c r="C3608" s="32"/>
      <c r="D3608" s="33"/>
      <c r="E3608" s="12"/>
      <c r="F3608" s="4" t="str">
        <f t="shared" si="226"/>
        <v/>
      </c>
      <c r="G3608" s="12"/>
      <c r="L3608" s="4" t="str">
        <f t="shared" si="227"/>
        <v/>
      </c>
      <c r="M3608" s="4" t="str">
        <f t="shared" si="228"/>
        <v/>
      </c>
      <c r="N3608" s="4" t="str">
        <f t="shared" si="229"/>
        <v/>
      </c>
    </row>
    <row r="3609" spans="1:14" x14ac:dyDescent="0.25">
      <c r="A3609" s="12"/>
      <c r="B3609" s="8"/>
      <c r="C3609" s="32"/>
      <c r="D3609" s="33"/>
      <c r="E3609" s="12"/>
      <c r="F3609" s="4" t="str">
        <f t="shared" si="226"/>
        <v/>
      </c>
      <c r="G3609" s="12"/>
      <c r="L3609" s="4" t="str">
        <f t="shared" si="227"/>
        <v/>
      </c>
      <c r="M3609" s="4" t="str">
        <f t="shared" si="228"/>
        <v/>
      </c>
      <c r="N3609" s="4" t="str">
        <f t="shared" si="229"/>
        <v/>
      </c>
    </row>
    <row r="3610" spans="1:14" x14ac:dyDescent="0.25">
      <c r="A3610" s="12"/>
      <c r="B3610" s="8"/>
      <c r="C3610" s="32"/>
      <c r="D3610" s="33"/>
      <c r="E3610" s="12"/>
      <c r="F3610" s="4" t="str">
        <f t="shared" si="226"/>
        <v/>
      </c>
      <c r="G3610" s="12"/>
      <c r="L3610" s="4" t="str">
        <f t="shared" si="227"/>
        <v/>
      </c>
      <c r="M3610" s="4" t="str">
        <f t="shared" si="228"/>
        <v/>
      </c>
      <c r="N3610" s="4" t="str">
        <f t="shared" si="229"/>
        <v/>
      </c>
    </row>
    <row r="3611" spans="1:14" x14ac:dyDescent="0.25">
      <c r="A3611" s="12"/>
      <c r="B3611" s="8"/>
      <c r="C3611" s="32"/>
      <c r="D3611" s="33"/>
      <c r="E3611" s="12"/>
      <c r="F3611" s="4" t="str">
        <f t="shared" si="226"/>
        <v/>
      </c>
      <c r="G3611" s="12"/>
      <c r="L3611" s="4" t="str">
        <f t="shared" si="227"/>
        <v/>
      </c>
      <c r="M3611" s="4" t="str">
        <f t="shared" si="228"/>
        <v/>
      </c>
      <c r="N3611" s="4" t="str">
        <f t="shared" si="229"/>
        <v/>
      </c>
    </row>
    <row r="3612" spans="1:14" x14ac:dyDescent="0.25">
      <c r="A3612" s="12"/>
      <c r="B3612" s="8"/>
      <c r="C3612" s="32"/>
      <c r="D3612" s="33"/>
      <c r="E3612" s="12"/>
      <c r="F3612" s="4" t="str">
        <f t="shared" si="226"/>
        <v/>
      </c>
      <c r="G3612" s="12"/>
      <c r="L3612" s="4" t="str">
        <f t="shared" si="227"/>
        <v/>
      </c>
      <c r="M3612" s="4" t="str">
        <f t="shared" si="228"/>
        <v/>
      </c>
      <c r="N3612" s="4" t="str">
        <f t="shared" si="229"/>
        <v/>
      </c>
    </row>
    <row r="3613" spans="1:14" x14ac:dyDescent="0.25">
      <c r="A3613" s="12"/>
      <c r="B3613" s="8"/>
      <c r="C3613" s="32"/>
      <c r="D3613" s="33"/>
      <c r="E3613" s="12"/>
      <c r="F3613" s="4" t="str">
        <f t="shared" si="226"/>
        <v/>
      </c>
      <c r="G3613" s="12"/>
      <c r="L3613" s="4" t="str">
        <f t="shared" si="227"/>
        <v/>
      </c>
      <c r="M3613" s="4" t="str">
        <f t="shared" si="228"/>
        <v/>
      </c>
      <c r="N3613" s="4" t="str">
        <f t="shared" si="229"/>
        <v/>
      </c>
    </row>
    <row r="3614" spans="1:14" x14ac:dyDescent="0.25">
      <c r="A3614" s="12"/>
      <c r="B3614" s="8"/>
      <c r="C3614" s="32"/>
      <c r="D3614" s="33"/>
      <c r="E3614" s="12"/>
      <c r="F3614" s="4" t="str">
        <f t="shared" si="226"/>
        <v/>
      </c>
      <c r="G3614" s="12"/>
      <c r="L3614" s="4" t="str">
        <f t="shared" si="227"/>
        <v/>
      </c>
      <c r="M3614" s="4" t="str">
        <f t="shared" si="228"/>
        <v/>
      </c>
      <c r="N3614" s="4" t="str">
        <f t="shared" si="229"/>
        <v/>
      </c>
    </row>
    <row r="3615" spans="1:14" x14ac:dyDescent="0.25">
      <c r="A3615" s="12"/>
      <c r="B3615" s="8"/>
      <c r="C3615" s="32"/>
      <c r="D3615" s="33"/>
      <c r="E3615" s="12"/>
      <c r="F3615" s="4" t="str">
        <f t="shared" si="226"/>
        <v/>
      </c>
      <c r="G3615" s="12"/>
      <c r="L3615" s="4" t="str">
        <f t="shared" si="227"/>
        <v/>
      </c>
      <c r="M3615" s="4" t="str">
        <f t="shared" si="228"/>
        <v/>
      </c>
      <c r="N3615" s="4" t="str">
        <f t="shared" si="229"/>
        <v/>
      </c>
    </row>
    <row r="3616" spans="1:14" x14ac:dyDescent="0.25">
      <c r="A3616" s="12"/>
      <c r="B3616" s="8"/>
      <c r="C3616" s="32"/>
      <c r="D3616" s="33"/>
      <c r="E3616" s="12"/>
      <c r="F3616" s="4" t="str">
        <f t="shared" si="226"/>
        <v/>
      </c>
      <c r="G3616" s="12"/>
      <c r="L3616" s="4" t="str">
        <f t="shared" si="227"/>
        <v/>
      </c>
      <c r="M3616" s="4" t="str">
        <f t="shared" si="228"/>
        <v/>
      </c>
      <c r="N3616" s="4" t="str">
        <f t="shared" si="229"/>
        <v/>
      </c>
    </row>
    <row r="3617" spans="1:14" x14ac:dyDescent="0.25">
      <c r="A3617" s="12"/>
      <c r="B3617" s="8"/>
      <c r="C3617" s="32"/>
      <c r="D3617" s="33"/>
      <c r="E3617" s="12"/>
      <c r="F3617" s="4" t="str">
        <f t="shared" si="226"/>
        <v/>
      </c>
      <c r="G3617" s="12"/>
      <c r="L3617" s="4" t="str">
        <f t="shared" si="227"/>
        <v/>
      </c>
      <c r="M3617" s="4" t="str">
        <f t="shared" si="228"/>
        <v/>
      </c>
      <c r="N3617" s="4" t="str">
        <f t="shared" si="229"/>
        <v/>
      </c>
    </row>
    <row r="3618" spans="1:14" x14ac:dyDescent="0.25">
      <c r="A3618" s="12"/>
      <c r="B3618" s="8"/>
      <c r="C3618" s="32"/>
      <c r="D3618" s="33"/>
      <c r="E3618" s="12"/>
      <c r="F3618" s="4" t="str">
        <f t="shared" si="226"/>
        <v/>
      </c>
      <c r="G3618" s="12"/>
      <c r="L3618" s="4" t="str">
        <f t="shared" si="227"/>
        <v/>
      </c>
      <c r="M3618" s="4" t="str">
        <f t="shared" si="228"/>
        <v/>
      </c>
      <c r="N3618" s="4" t="str">
        <f t="shared" si="229"/>
        <v/>
      </c>
    </row>
    <row r="3619" spans="1:14" x14ac:dyDescent="0.25">
      <c r="A3619" s="12"/>
      <c r="B3619" s="8"/>
      <c r="C3619" s="32"/>
      <c r="D3619" s="33"/>
      <c r="E3619" s="12"/>
      <c r="F3619" s="4" t="str">
        <f t="shared" si="226"/>
        <v/>
      </c>
      <c r="G3619" s="12"/>
      <c r="L3619" s="4" t="str">
        <f t="shared" si="227"/>
        <v/>
      </c>
      <c r="M3619" s="4" t="str">
        <f t="shared" si="228"/>
        <v/>
      </c>
      <c r="N3619" s="4" t="str">
        <f t="shared" si="229"/>
        <v/>
      </c>
    </row>
    <row r="3620" spans="1:14" x14ac:dyDescent="0.25">
      <c r="A3620" s="12"/>
      <c r="B3620" s="8"/>
      <c r="C3620" s="32"/>
      <c r="D3620" s="33"/>
      <c r="E3620" s="12"/>
      <c r="F3620" s="4" t="str">
        <f t="shared" si="226"/>
        <v/>
      </c>
      <c r="G3620" s="12"/>
      <c r="L3620" s="4" t="str">
        <f t="shared" si="227"/>
        <v/>
      </c>
      <c r="M3620" s="4" t="str">
        <f t="shared" si="228"/>
        <v/>
      </c>
      <c r="N3620" s="4" t="str">
        <f t="shared" si="229"/>
        <v/>
      </c>
    </row>
    <row r="3621" spans="1:14" x14ac:dyDescent="0.25">
      <c r="A3621" s="12"/>
      <c r="B3621" s="8"/>
      <c r="C3621" s="32"/>
      <c r="D3621" s="33"/>
      <c r="E3621" s="12"/>
      <c r="F3621" s="4" t="str">
        <f t="shared" si="226"/>
        <v/>
      </c>
      <c r="G3621" s="12"/>
      <c r="L3621" s="4" t="str">
        <f t="shared" si="227"/>
        <v/>
      </c>
      <c r="M3621" s="4" t="str">
        <f t="shared" si="228"/>
        <v/>
      </c>
      <c r="N3621" s="4" t="str">
        <f t="shared" si="229"/>
        <v/>
      </c>
    </row>
    <row r="3622" spans="1:14" x14ac:dyDescent="0.25">
      <c r="A3622" s="12"/>
      <c r="B3622" s="8"/>
      <c r="C3622" s="32"/>
      <c r="D3622" s="33"/>
      <c r="E3622" s="12"/>
      <c r="F3622" s="4" t="str">
        <f t="shared" si="226"/>
        <v/>
      </c>
      <c r="G3622" s="12"/>
      <c r="L3622" s="4" t="str">
        <f t="shared" si="227"/>
        <v/>
      </c>
      <c r="M3622" s="4" t="str">
        <f t="shared" si="228"/>
        <v/>
      </c>
      <c r="N3622" s="4" t="str">
        <f t="shared" si="229"/>
        <v/>
      </c>
    </row>
    <row r="3623" spans="1:14" x14ac:dyDescent="0.25">
      <c r="A3623" s="12"/>
      <c r="B3623" s="8"/>
      <c r="C3623" s="32"/>
      <c r="D3623" s="33"/>
      <c r="E3623" s="12"/>
      <c r="F3623" s="4" t="str">
        <f t="shared" si="226"/>
        <v/>
      </c>
      <c r="G3623" s="12"/>
      <c r="L3623" s="4" t="str">
        <f t="shared" si="227"/>
        <v/>
      </c>
      <c r="M3623" s="4" t="str">
        <f t="shared" si="228"/>
        <v/>
      </c>
      <c r="N3623" s="4" t="str">
        <f t="shared" si="229"/>
        <v/>
      </c>
    </row>
    <row r="3624" spans="1:14" x14ac:dyDescent="0.25">
      <c r="A3624" s="12"/>
      <c r="B3624" s="8"/>
      <c r="C3624" s="32"/>
      <c r="D3624" s="33"/>
      <c r="E3624" s="12"/>
      <c r="F3624" s="4" t="str">
        <f t="shared" si="226"/>
        <v/>
      </c>
      <c r="G3624" s="12"/>
      <c r="L3624" s="4" t="str">
        <f t="shared" si="227"/>
        <v/>
      </c>
      <c r="M3624" s="4" t="str">
        <f t="shared" si="228"/>
        <v/>
      </c>
      <c r="N3624" s="4" t="str">
        <f t="shared" si="229"/>
        <v/>
      </c>
    </row>
    <row r="3625" spans="1:14" x14ac:dyDescent="0.25">
      <c r="A3625" s="12"/>
      <c r="B3625" s="8"/>
      <c r="C3625" s="32"/>
      <c r="D3625" s="33"/>
      <c r="E3625" s="12"/>
      <c r="F3625" s="4" t="str">
        <f t="shared" si="226"/>
        <v/>
      </c>
      <c r="G3625" s="12"/>
      <c r="L3625" s="4" t="str">
        <f t="shared" si="227"/>
        <v/>
      </c>
      <c r="M3625" s="4" t="str">
        <f t="shared" si="228"/>
        <v/>
      </c>
      <c r="N3625" s="4" t="str">
        <f t="shared" si="229"/>
        <v/>
      </c>
    </row>
    <row r="3626" spans="1:14" x14ac:dyDescent="0.25">
      <c r="A3626" s="12"/>
      <c r="B3626" s="8"/>
      <c r="C3626" s="32"/>
      <c r="D3626" s="33"/>
      <c r="E3626" s="12"/>
      <c r="F3626" s="4" t="str">
        <f t="shared" si="226"/>
        <v/>
      </c>
      <c r="G3626" s="12"/>
      <c r="L3626" s="4" t="str">
        <f t="shared" si="227"/>
        <v/>
      </c>
      <c r="M3626" s="4" t="str">
        <f t="shared" si="228"/>
        <v/>
      </c>
      <c r="N3626" s="4" t="str">
        <f t="shared" si="229"/>
        <v/>
      </c>
    </row>
    <row r="3627" spans="1:14" x14ac:dyDescent="0.25">
      <c r="A3627" s="12"/>
      <c r="B3627" s="8"/>
      <c r="C3627" s="32"/>
      <c r="D3627" s="33"/>
      <c r="E3627" s="12"/>
      <c r="F3627" s="4" t="str">
        <f t="shared" si="226"/>
        <v/>
      </c>
      <c r="G3627" s="12"/>
      <c r="L3627" s="4" t="str">
        <f t="shared" si="227"/>
        <v/>
      </c>
      <c r="M3627" s="4" t="str">
        <f t="shared" si="228"/>
        <v/>
      </c>
      <c r="N3627" s="4" t="str">
        <f t="shared" si="229"/>
        <v/>
      </c>
    </row>
    <row r="3628" spans="1:14" x14ac:dyDescent="0.25">
      <c r="A3628" s="12"/>
      <c r="B3628" s="8"/>
      <c r="C3628" s="32"/>
      <c r="D3628" s="33"/>
      <c r="E3628" s="12"/>
      <c r="F3628" s="4" t="str">
        <f t="shared" si="226"/>
        <v/>
      </c>
      <c r="G3628" s="12"/>
      <c r="L3628" s="4" t="str">
        <f t="shared" si="227"/>
        <v/>
      </c>
      <c r="M3628" s="4" t="str">
        <f t="shared" si="228"/>
        <v/>
      </c>
      <c r="N3628" s="4" t="str">
        <f t="shared" si="229"/>
        <v/>
      </c>
    </row>
    <row r="3629" spans="1:14" x14ac:dyDescent="0.25">
      <c r="A3629" s="12"/>
      <c r="B3629" s="8"/>
      <c r="C3629" s="32"/>
      <c r="D3629" s="33"/>
      <c r="E3629" s="12"/>
      <c r="F3629" s="4" t="str">
        <f t="shared" si="226"/>
        <v/>
      </c>
      <c r="G3629" s="12"/>
      <c r="L3629" s="4" t="str">
        <f t="shared" si="227"/>
        <v/>
      </c>
      <c r="M3629" s="4" t="str">
        <f t="shared" si="228"/>
        <v/>
      </c>
      <c r="N3629" s="4" t="str">
        <f t="shared" si="229"/>
        <v/>
      </c>
    </row>
    <row r="3630" spans="1:14" x14ac:dyDescent="0.25">
      <c r="A3630" s="12"/>
      <c r="B3630" s="8"/>
      <c r="C3630" s="32"/>
      <c r="D3630" s="33"/>
      <c r="E3630" s="12"/>
      <c r="F3630" s="4" t="str">
        <f t="shared" si="226"/>
        <v/>
      </c>
      <c r="G3630" s="12"/>
      <c r="L3630" s="4" t="str">
        <f t="shared" si="227"/>
        <v/>
      </c>
      <c r="M3630" s="4" t="str">
        <f t="shared" si="228"/>
        <v/>
      </c>
      <c r="N3630" s="4" t="str">
        <f t="shared" si="229"/>
        <v/>
      </c>
    </row>
    <row r="3631" spans="1:14" x14ac:dyDescent="0.25">
      <c r="A3631" s="12"/>
      <c r="B3631" s="8"/>
      <c r="C3631" s="32"/>
      <c r="D3631" s="33"/>
      <c r="E3631" s="12"/>
      <c r="F3631" s="4" t="str">
        <f t="shared" si="226"/>
        <v/>
      </c>
      <c r="G3631" s="12"/>
      <c r="L3631" s="4" t="str">
        <f t="shared" si="227"/>
        <v/>
      </c>
      <c r="M3631" s="4" t="str">
        <f t="shared" si="228"/>
        <v/>
      </c>
      <c r="N3631" s="4" t="str">
        <f t="shared" si="229"/>
        <v/>
      </c>
    </row>
    <row r="3632" spans="1:14" x14ac:dyDescent="0.25">
      <c r="A3632" s="12"/>
      <c r="B3632" s="8"/>
      <c r="C3632" s="32"/>
      <c r="D3632" s="33"/>
      <c r="E3632" s="12"/>
      <c r="F3632" s="4" t="str">
        <f t="shared" si="226"/>
        <v/>
      </c>
      <c r="G3632" s="12"/>
      <c r="L3632" s="4" t="str">
        <f t="shared" si="227"/>
        <v/>
      </c>
      <c r="M3632" s="4" t="str">
        <f t="shared" si="228"/>
        <v/>
      </c>
      <c r="N3632" s="4" t="str">
        <f t="shared" si="229"/>
        <v/>
      </c>
    </row>
    <row r="3633" spans="1:14" x14ac:dyDescent="0.25">
      <c r="A3633" s="12"/>
      <c r="B3633" s="8"/>
      <c r="C3633" s="32"/>
      <c r="D3633" s="33"/>
      <c r="E3633" s="12"/>
      <c r="F3633" s="4" t="str">
        <f t="shared" si="226"/>
        <v/>
      </c>
      <c r="G3633" s="12"/>
      <c r="L3633" s="4" t="str">
        <f t="shared" si="227"/>
        <v/>
      </c>
      <c r="M3633" s="4" t="str">
        <f t="shared" si="228"/>
        <v/>
      </c>
      <c r="N3633" s="4" t="str">
        <f t="shared" si="229"/>
        <v/>
      </c>
    </row>
    <row r="3634" spans="1:14" x14ac:dyDescent="0.25">
      <c r="A3634" s="12"/>
      <c r="B3634" s="8"/>
      <c r="C3634" s="32"/>
      <c r="D3634" s="33"/>
      <c r="E3634" s="12"/>
      <c r="F3634" s="4" t="str">
        <f t="shared" si="226"/>
        <v/>
      </c>
      <c r="G3634" s="12"/>
      <c r="L3634" s="4" t="str">
        <f t="shared" si="227"/>
        <v/>
      </c>
      <c r="M3634" s="4" t="str">
        <f t="shared" si="228"/>
        <v/>
      </c>
      <c r="N3634" s="4" t="str">
        <f t="shared" si="229"/>
        <v/>
      </c>
    </row>
    <row r="3635" spans="1:14" x14ac:dyDescent="0.25">
      <c r="A3635" s="12"/>
      <c r="B3635" s="8"/>
      <c r="C3635" s="32"/>
      <c r="D3635" s="33"/>
      <c r="E3635" s="12"/>
      <c r="F3635" s="4" t="str">
        <f t="shared" si="226"/>
        <v/>
      </c>
      <c r="G3635" s="12"/>
      <c r="L3635" s="4" t="str">
        <f t="shared" si="227"/>
        <v/>
      </c>
      <c r="M3635" s="4" t="str">
        <f t="shared" si="228"/>
        <v/>
      </c>
      <c r="N3635" s="4" t="str">
        <f t="shared" si="229"/>
        <v/>
      </c>
    </row>
    <row r="3636" spans="1:14" x14ac:dyDescent="0.25">
      <c r="A3636" s="12"/>
      <c r="B3636" s="8"/>
      <c r="C3636" s="32"/>
      <c r="D3636" s="33"/>
      <c r="E3636" s="12"/>
      <c r="F3636" s="4" t="str">
        <f t="shared" si="226"/>
        <v/>
      </c>
      <c r="G3636" s="12"/>
      <c r="L3636" s="4" t="str">
        <f t="shared" si="227"/>
        <v/>
      </c>
      <c r="M3636" s="4" t="str">
        <f t="shared" si="228"/>
        <v/>
      </c>
      <c r="N3636" s="4" t="str">
        <f t="shared" si="229"/>
        <v/>
      </c>
    </row>
    <row r="3637" spans="1:14" x14ac:dyDescent="0.25">
      <c r="A3637" s="12"/>
      <c r="B3637" s="8"/>
      <c r="C3637" s="32"/>
      <c r="D3637" s="33"/>
      <c r="E3637" s="12"/>
      <c r="F3637" s="4" t="str">
        <f t="shared" si="226"/>
        <v/>
      </c>
      <c r="G3637" s="12"/>
      <c r="L3637" s="4" t="str">
        <f t="shared" si="227"/>
        <v/>
      </c>
      <c r="M3637" s="4" t="str">
        <f t="shared" si="228"/>
        <v/>
      </c>
      <c r="N3637" s="4" t="str">
        <f t="shared" si="229"/>
        <v/>
      </c>
    </row>
    <row r="3638" spans="1:14" x14ac:dyDescent="0.25">
      <c r="A3638" s="12"/>
      <c r="B3638" s="8"/>
      <c r="C3638" s="32"/>
      <c r="D3638" s="33"/>
      <c r="E3638" s="12"/>
      <c r="F3638" s="4" t="str">
        <f t="shared" si="226"/>
        <v/>
      </c>
      <c r="G3638" s="12"/>
      <c r="L3638" s="4" t="str">
        <f t="shared" si="227"/>
        <v/>
      </c>
      <c r="M3638" s="4" t="str">
        <f t="shared" si="228"/>
        <v/>
      </c>
      <c r="N3638" s="4" t="str">
        <f t="shared" si="229"/>
        <v/>
      </c>
    </row>
    <row r="3639" spans="1:14" x14ac:dyDescent="0.25">
      <c r="A3639" s="12"/>
      <c r="B3639" s="8"/>
      <c r="C3639" s="32"/>
      <c r="D3639" s="33"/>
      <c r="E3639" s="12"/>
      <c r="F3639" s="4" t="str">
        <f t="shared" si="226"/>
        <v/>
      </c>
      <c r="G3639" s="12"/>
      <c r="L3639" s="4" t="str">
        <f t="shared" si="227"/>
        <v/>
      </c>
      <c r="M3639" s="4" t="str">
        <f t="shared" si="228"/>
        <v/>
      </c>
      <c r="N3639" s="4" t="str">
        <f t="shared" si="229"/>
        <v/>
      </c>
    </row>
    <row r="3640" spans="1:14" x14ac:dyDescent="0.25">
      <c r="A3640" s="12"/>
      <c r="B3640" s="8"/>
      <c r="C3640" s="32"/>
      <c r="D3640" s="33"/>
      <c r="E3640" s="12"/>
      <c r="F3640" s="4" t="str">
        <f t="shared" si="226"/>
        <v/>
      </c>
      <c r="G3640" s="12"/>
      <c r="L3640" s="4" t="str">
        <f t="shared" si="227"/>
        <v/>
      </c>
      <c r="M3640" s="4" t="str">
        <f t="shared" si="228"/>
        <v/>
      </c>
      <c r="N3640" s="4" t="str">
        <f t="shared" si="229"/>
        <v/>
      </c>
    </row>
    <row r="3641" spans="1:14" x14ac:dyDescent="0.25">
      <c r="A3641" s="12"/>
      <c r="B3641" s="8"/>
      <c r="C3641" s="32"/>
      <c r="D3641" s="33"/>
      <c r="E3641" s="12"/>
      <c r="F3641" s="4" t="str">
        <f t="shared" si="226"/>
        <v/>
      </c>
      <c r="G3641" s="12"/>
      <c r="L3641" s="4" t="str">
        <f t="shared" si="227"/>
        <v/>
      </c>
      <c r="M3641" s="4" t="str">
        <f t="shared" si="228"/>
        <v/>
      </c>
      <c r="N3641" s="4" t="str">
        <f t="shared" si="229"/>
        <v/>
      </c>
    </row>
    <row r="3642" spans="1:14" x14ac:dyDescent="0.25">
      <c r="A3642" s="12"/>
      <c r="B3642" s="8"/>
      <c r="C3642" s="32"/>
      <c r="D3642" s="33"/>
      <c r="E3642" s="12"/>
      <c r="F3642" s="4" t="str">
        <f t="shared" si="226"/>
        <v/>
      </c>
      <c r="G3642" s="12"/>
      <c r="L3642" s="4" t="str">
        <f t="shared" si="227"/>
        <v/>
      </c>
      <c r="M3642" s="4" t="str">
        <f t="shared" si="228"/>
        <v/>
      </c>
      <c r="N3642" s="4" t="str">
        <f t="shared" si="229"/>
        <v/>
      </c>
    </row>
    <row r="3643" spans="1:14" x14ac:dyDescent="0.25">
      <c r="A3643" s="12"/>
      <c r="B3643" s="8"/>
      <c r="C3643" s="32"/>
      <c r="D3643" s="33"/>
      <c r="E3643" s="12"/>
      <c r="F3643" s="4" t="str">
        <f t="shared" si="226"/>
        <v/>
      </c>
      <c r="G3643" s="12"/>
      <c r="L3643" s="4" t="str">
        <f t="shared" si="227"/>
        <v/>
      </c>
      <c r="M3643" s="4" t="str">
        <f t="shared" si="228"/>
        <v/>
      </c>
      <c r="N3643" s="4" t="str">
        <f t="shared" si="229"/>
        <v/>
      </c>
    </row>
    <row r="3644" spans="1:14" x14ac:dyDescent="0.25">
      <c r="A3644" s="12"/>
      <c r="B3644" s="8"/>
      <c r="C3644" s="32"/>
      <c r="D3644" s="33"/>
      <c r="E3644" s="12"/>
      <c r="F3644" s="4" t="str">
        <f t="shared" si="226"/>
        <v/>
      </c>
      <c r="G3644" s="12"/>
      <c r="L3644" s="4" t="str">
        <f t="shared" si="227"/>
        <v/>
      </c>
      <c r="M3644" s="4" t="str">
        <f t="shared" si="228"/>
        <v/>
      </c>
      <c r="N3644" s="4" t="str">
        <f t="shared" si="229"/>
        <v/>
      </c>
    </row>
    <row r="3645" spans="1:14" x14ac:dyDescent="0.25">
      <c r="A3645" s="12"/>
      <c r="B3645" s="8"/>
      <c r="C3645" s="32"/>
      <c r="D3645" s="33"/>
      <c r="E3645" s="12"/>
      <c r="F3645" s="4" t="str">
        <f t="shared" si="226"/>
        <v/>
      </c>
      <c r="G3645" s="12"/>
      <c r="L3645" s="4" t="str">
        <f t="shared" si="227"/>
        <v/>
      </c>
      <c r="M3645" s="4" t="str">
        <f t="shared" si="228"/>
        <v/>
      </c>
      <c r="N3645" s="4" t="str">
        <f t="shared" si="229"/>
        <v/>
      </c>
    </row>
    <row r="3646" spans="1:14" x14ac:dyDescent="0.25">
      <c r="A3646" s="12"/>
      <c r="B3646" s="8"/>
      <c r="C3646" s="32"/>
      <c r="D3646" s="33"/>
      <c r="E3646" s="12"/>
      <c r="F3646" s="4" t="str">
        <f t="shared" si="226"/>
        <v/>
      </c>
      <c r="G3646" s="12"/>
      <c r="L3646" s="4" t="str">
        <f t="shared" si="227"/>
        <v/>
      </c>
      <c r="M3646" s="4" t="str">
        <f t="shared" si="228"/>
        <v/>
      </c>
      <c r="N3646" s="4" t="str">
        <f t="shared" si="229"/>
        <v/>
      </c>
    </row>
    <row r="3647" spans="1:14" x14ac:dyDescent="0.25">
      <c r="A3647" s="12"/>
      <c r="B3647" s="8"/>
      <c r="C3647" s="32"/>
      <c r="D3647" s="33"/>
      <c r="E3647" s="12"/>
      <c r="F3647" s="4" t="str">
        <f t="shared" si="226"/>
        <v/>
      </c>
      <c r="G3647" s="12"/>
      <c r="L3647" s="4" t="str">
        <f t="shared" si="227"/>
        <v/>
      </c>
      <c r="M3647" s="4" t="str">
        <f t="shared" si="228"/>
        <v/>
      </c>
      <c r="N3647" s="4" t="str">
        <f t="shared" si="229"/>
        <v/>
      </c>
    </row>
    <row r="3648" spans="1:14" x14ac:dyDescent="0.25">
      <c r="A3648" s="12"/>
      <c r="B3648" s="8"/>
      <c r="C3648" s="32"/>
      <c r="D3648" s="33"/>
      <c r="E3648" s="12"/>
      <c r="F3648" s="4" t="str">
        <f t="shared" si="226"/>
        <v/>
      </c>
      <c r="G3648" s="12"/>
      <c r="L3648" s="4" t="str">
        <f t="shared" si="227"/>
        <v/>
      </c>
      <c r="M3648" s="4" t="str">
        <f t="shared" si="228"/>
        <v/>
      </c>
      <c r="N3648" s="4" t="str">
        <f t="shared" si="229"/>
        <v/>
      </c>
    </row>
    <row r="3649" spans="1:14" x14ac:dyDescent="0.25">
      <c r="A3649" s="12"/>
      <c r="B3649" s="8"/>
      <c r="C3649" s="32"/>
      <c r="D3649" s="33"/>
      <c r="E3649" s="12"/>
      <c r="F3649" s="4" t="str">
        <f t="shared" si="226"/>
        <v/>
      </c>
      <c r="G3649" s="12"/>
      <c r="L3649" s="4" t="str">
        <f t="shared" si="227"/>
        <v/>
      </c>
      <c r="M3649" s="4" t="str">
        <f t="shared" si="228"/>
        <v/>
      </c>
      <c r="N3649" s="4" t="str">
        <f t="shared" si="229"/>
        <v/>
      </c>
    </row>
    <row r="3650" spans="1:14" x14ac:dyDescent="0.25">
      <c r="A3650" s="12"/>
      <c r="B3650" s="8"/>
      <c r="C3650" s="32"/>
      <c r="D3650" s="33"/>
      <c r="E3650" s="12"/>
      <c r="F3650" s="4" t="str">
        <f t="shared" si="226"/>
        <v/>
      </c>
      <c r="G3650" s="12"/>
      <c r="L3650" s="4" t="str">
        <f t="shared" si="227"/>
        <v/>
      </c>
      <c r="M3650" s="4" t="str">
        <f t="shared" si="228"/>
        <v/>
      </c>
      <c r="N3650" s="4" t="str">
        <f t="shared" si="229"/>
        <v/>
      </c>
    </row>
    <row r="3651" spans="1:14" x14ac:dyDescent="0.25">
      <c r="A3651" s="12"/>
      <c r="B3651" s="8"/>
      <c r="C3651" s="32"/>
      <c r="D3651" s="33"/>
      <c r="E3651" s="12"/>
      <c r="F3651" s="4" t="str">
        <f t="shared" si="226"/>
        <v/>
      </c>
      <c r="G3651" s="12"/>
      <c r="L3651" s="4" t="str">
        <f t="shared" si="227"/>
        <v/>
      </c>
      <c r="M3651" s="4" t="str">
        <f t="shared" si="228"/>
        <v/>
      </c>
      <c r="N3651" s="4" t="str">
        <f t="shared" si="229"/>
        <v/>
      </c>
    </row>
    <row r="3652" spans="1:14" x14ac:dyDescent="0.25">
      <c r="A3652" s="12"/>
      <c r="B3652" s="8"/>
      <c r="C3652" s="32"/>
      <c r="D3652" s="33"/>
      <c r="E3652" s="12"/>
      <c r="F3652" s="4" t="str">
        <f t="shared" si="226"/>
        <v/>
      </c>
      <c r="G3652" s="12"/>
      <c r="L3652" s="4" t="str">
        <f t="shared" si="227"/>
        <v/>
      </c>
      <c r="M3652" s="4" t="str">
        <f t="shared" si="228"/>
        <v/>
      </c>
      <c r="N3652" s="4" t="str">
        <f t="shared" si="229"/>
        <v/>
      </c>
    </row>
    <row r="3653" spans="1:14" x14ac:dyDescent="0.25">
      <c r="A3653" s="12"/>
      <c r="B3653" s="8"/>
      <c r="C3653" s="32"/>
      <c r="D3653" s="33"/>
      <c r="E3653" s="12"/>
      <c r="F3653" s="4" t="str">
        <f t="shared" si="226"/>
        <v/>
      </c>
      <c r="G3653" s="12"/>
      <c r="L3653" s="4" t="str">
        <f t="shared" si="227"/>
        <v/>
      </c>
      <c r="M3653" s="4" t="str">
        <f t="shared" si="228"/>
        <v/>
      </c>
      <c r="N3653" s="4" t="str">
        <f t="shared" si="229"/>
        <v/>
      </c>
    </row>
    <row r="3654" spans="1:14" x14ac:dyDescent="0.25">
      <c r="A3654" s="12"/>
      <c r="B3654" s="8"/>
      <c r="C3654" s="32"/>
      <c r="D3654" s="33"/>
      <c r="E3654" s="12"/>
      <c r="F3654" s="4" t="str">
        <f t="shared" si="226"/>
        <v/>
      </c>
      <c r="G3654" s="12"/>
      <c r="L3654" s="4" t="str">
        <f t="shared" si="227"/>
        <v/>
      </c>
      <c r="M3654" s="4" t="str">
        <f t="shared" si="228"/>
        <v/>
      </c>
      <c r="N3654" s="4" t="str">
        <f t="shared" si="229"/>
        <v/>
      </c>
    </row>
    <row r="3655" spans="1:14" x14ac:dyDescent="0.25">
      <c r="A3655" s="12"/>
      <c r="B3655" s="8"/>
      <c r="C3655" s="32"/>
      <c r="D3655" s="33"/>
      <c r="E3655" s="12"/>
      <c r="F3655" s="4" t="str">
        <f t="shared" si="226"/>
        <v/>
      </c>
      <c r="G3655" s="12"/>
      <c r="L3655" s="4" t="str">
        <f t="shared" si="227"/>
        <v/>
      </c>
      <c r="M3655" s="4" t="str">
        <f t="shared" si="228"/>
        <v/>
      </c>
      <c r="N3655" s="4" t="str">
        <f t="shared" si="229"/>
        <v/>
      </c>
    </row>
    <row r="3656" spans="1:14" x14ac:dyDescent="0.25">
      <c r="A3656" s="12"/>
      <c r="B3656" s="8"/>
      <c r="C3656" s="32"/>
      <c r="D3656" s="33"/>
      <c r="E3656" s="12"/>
      <c r="F3656" s="4" t="str">
        <f t="shared" si="226"/>
        <v/>
      </c>
      <c r="G3656" s="12"/>
      <c r="L3656" s="4" t="str">
        <f t="shared" si="227"/>
        <v/>
      </c>
      <c r="M3656" s="4" t="str">
        <f t="shared" si="228"/>
        <v/>
      </c>
      <c r="N3656" s="4" t="str">
        <f t="shared" si="229"/>
        <v/>
      </c>
    </row>
    <row r="3657" spans="1:14" x14ac:dyDescent="0.25">
      <c r="A3657" s="12"/>
      <c r="B3657" s="8"/>
      <c r="C3657" s="32"/>
      <c r="D3657" s="33"/>
      <c r="E3657" s="12"/>
      <c r="F3657" s="4" t="str">
        <f t="shared" si="226"/>
        <v/>
      </c>
      <c r="G3657" s="12"/>
      <c r="L3657" s="4" t="str">
        <f t="shared" si="227"/>
        <v/>
      </c>
      <c r="M3657" s="4" t="str">
        <f t="shared" si="228"/>
        <v/>
      </c>
      <c r="N3657" s="4" t="str">
        <f t="shared" si="229"/>
        <v/>
      </c>
    </row>
    <row r="3658" spans="1:14" x14ac:dyDescent="0.25">
      <c r="A3658" s="12"/>
      <c r="B3658" s="8"/>
      <c r="C3658" s="32"/>
      <c r="D3658" s="33"/>
      <c r="E3658" s="12"/>
      <c r="F3658" s="4" t="str">
        <f t="shared" si="226"/>
        <v/>
      </c>
      <c r="G3658" s="12"/>
      <c r="L3658" s="4" t="str">
        <f t="shared" si="227"/>
        <v/>
      </c>
      <c r="M3658" s="4" t="str">
        <f t="shared" si="228"/>
        <v/>
      </c>
      <c r="N3658" s="4" t="str">
        <f t="shared" si="229"/>
        <v/>
      </c>
    </row>
    <row r="3659" spans="1:14" x14ac:dyDescent="0.25">
      <c r="A3659" s="12"/>
      <c r="B3659" s="8"/>
      <c r="C3659" s="32"/>
      <c r="D3659" s="33"/>
      <c r="E3659" s="12"/>
      <c r="F3659" s="4" t="str">
        <f t="shared" si="226"/>
        <v/>
      </c>
      <c r="G3659" s="12"/>
      <c r="L3659" s="4" t="str">
        <f t="shared" si="227"/>
        <v/>
      </c>
      <c r="M3659" s="4" t="str">
        <f t="shared" si="228"/>
        <v/>
      </c>
      <c r="N3659" s="4" t="str">
        <f t="shared" si="229"/>
        <v/>
      </c>
    </row>
    <row r="3660" spans="1:14" x14ac:dyDescent="0.25">
      <c r="A3660" s="12"/>
      <c r="B3660" s="8"/>
      <c r="C3660" s="32"/>
      <c r="D3660" s="33"/>
      <c r="E3660" s="12"/>
      <c r="F3660" s="4" t="str">
        <f t="shared" ref="F3660:F3723" si="230">IF(COUNTIF($B3660:$D3660, "")=3, "", IF(OR($C3660="", $D3660="", $C3660&gt;$J$3, $C3660&lt;$J$4, $D3660&gt;$J$5, $D3660&lt;$J$6), $J$9, $J$8))</f>
        <v/>
      </c>
      <c r="G3660" s="12"/>
      <c r="L3660" s="4" t="str">
        <f t="shared" ref="L3660:L3723" si="231">IF(B3660="", "", IF(COUNTIF(B$11:B$5010, B3660)&gt;1, "X", ""))</f>
        <v/>
      </c>
      <c r="M3660" s="4" t="str">
        <f t="shared" ref="M3660:M3723" si="232">IF(C3660="", "", IF(ISNUMBER(C3660)=FALSE, "X", ""))</f>
        <v/>
      </c>
      <c r="N3660" s="4" t="str">
        <f t="shared" ref="N3660:N3723" si="233">IF(D3660="", "", IF(ISNUMBER(D3660)=FALSE, "X", ""))</f>
        <v/>
      </c>
    </row>
    <row r="3661" spans="1:14" x14ac:dyDescent="0.25">
      <c r="A3661" s="12"/>
      <c r="B3661" s="8"/>
      <c r="C3661" s="32"/>
      <c r="D3661" s="33"/>
      <c r="E3661" s="12"/>
      <c r="F3661" s="4" t="str">
        <f t="shared" si="230"/>
        <v/>
      </c>
      <c r="G3661" s="12"/>
      <c r="L3661" s="4" t="str">
        <f t="shared" si="231"/>
        <v/>
      </c>
      <c r="M3661" s="4" t="str">
        <f t="shared" si="232"/>
        <v/>
      </c>
      <c r="N3661" s="4" t="str">
        <f t="shared" si="233"/>
        <v/>
      </c>
    </row>
    <row r="3662" spans="1:14" x14ac:dyDescent="0.25">
      <c r="A3662" s="12"/>
      <c r="B3662" s="8"/>
      <c r="C3662" s="32"/>
      <c r="D3662" s="33"/>
      <c r="E3662" s="12"/>
      <c r="F3662" s="4" t="str">
        <f t="shared" si="230"/>
        <v/>
      </c>
      <c r="G3662" s="12"/>
      <c r="L3662" s="4" t="str">
        <f t="shared" si="231"/>
        <v/>
      </c>
      <c r="M3662" s="4" t="str">
        <f t="shared" si="232"/>
        <v/>
      </c>
      <c r="N3662" s="4" t="str">
        <f t="shared" si="233"/>
        <v/>
      </c>
    </row>
    <row r="3663" spans="1:14" x14ac:dyDescent="0.25">
      <c r="A3663" s="12"/>
      <c r="B3663" s="8"/>
      <c r="C3663" s="32"/>
      <c r="D3663" s="33"/>
      <c r="E3663" s="12"/>
      <c r="F3663" s="4" t="str">
        <f t="shared" si="230"/>
        <v/>
      </c>
      <c r="G3663" s="12"/>
      <c r="L3663" s="4" t="str">
        <f t="shared" si="231"/>
        <v/>
      </c>
      <c r="M3663" s="4" t="str">
        <f t="shared" si="232"/>
        <v/>
      </c>
      <c r="N3663" s="4" t="str">
        <f t="shared" si="233"/>
        <v/>
      </c>
    </row>
    <row r="3664" spans="1:14" x14ac:dyDescent="0.25">
      <c r="A3664" s="12"/>
      <c r="B3664" s="8"/>
      <c r="C3664" s="32"/>
      <c r="D3664" s="33"/>
      <c r="E3664" s="12"/>
      <c r="F3664" s="4" t="str">
        <f t="shared" si="230"/>
        <v/>
      </c>
      <c r="G3664" s="12"/>
      <c r="L3664" s="4" t="str">
        <f t="shared" si="231"/>
        <v/>
      </c>
      <c r="M3664" s="4" t="str">
        <f t="shared" si="232"/>
        <v/>
      </c>
      <c r="N3664" s="4" t="str">
        <f t="shared" si="233"/>
        <v/>
      </c>
    </row>
    <row r="3665" spans="1:14" x14ac:dyDescent="0.25">
      <c r="A3665" s="12"/>
      <c r="B3665" s="8"/>
      <c r="C3665" s="32"/>
      <c r="D3665" s="33"/>
      <c r="E3665" s="12"/>
      <c r="F3665" s="4" t="str">
        <f t="shared" si="230"/>
        <v/>
      </c>
      <c r="G3665" s="12"/>
      <c r="L3665" s="4" t="str">
        <f t="shared" si="231"/>
        <v/>
      </c>
      <c r="M3665" s="4" t="str">
        <f t="shared" si="232"/>
        <v/>
      </c>
      <c r="N3665" s="4" t="str">
        <f t="shared" si="233"/>
        <v/>
      </c>
    </row>
    <row r="3666" spans="1:14" x14ac:dyDescent="0.25">
      <c r="A3666" s="12"/>
      <c r="B3666" s="8"/>
      <c r="C3666" s="32"/>
      <c r="D3666" s="33"/>
      <c r="E3666" s="12"/>
      <c r="F3666" s="4" t="str">
        <f t="shared" si="230"/>
        <v/>
      </c>
      <c r="G3666" s="12"/>
      <c r="L3666" s="4" t="str">
        <f t="shared" si="231"/>
        <v/>
      </c>
      <c r="M3666" s="4" t="str">
        <f t="shared" si="232"/>
        <v/>
      </c>
      <c r="N3666" s="4" t="str">
        <f t="shared" si="233"/>
        <v/>
      </c>
    </row>
    <row r="3667" spans="1:14" x14ac:dyDescent="0.25">
      <c r="A3667" s="12"/>
      <c r="B3667" s="8"/>
      <c r="C3667" s="32"/>
      <c r="D3667" s="33"/>
      <c r="E3667" s="12"/>
      <c r="F3667" s="4" t="str">
        <f t="shared" si="230"/>
        <v/>
      </c>
      <c r="G3667" s="12"/>
      <c r="L3667" s="4" t="str">
        <f t="shared" si="231"/>
        <v/>
      </c>
      <c r="M3667" s="4" t="str">
        <f t="shared" si="232"/>
        <v/>
      </c>
      <c r="N3667" s="4" t="str">
        <f t="shared" si="233"/>
        <v/>
      </c>
    </row>
    <row r="3668" spans="1:14" x14ac:dyDescent="0.25">
      <c r="A3668" s="12"/>
      <c r="B3668" s="8"/>
      <c r="C3668" s="32"/>
      <c r="D3668" s="33"/>
      <c r="E3668" s="12"/>
      <c r="F3668" s="4" t="str">
        <f t="shared" si="230"/>
        <v/>
      </c>
      <c r="G3668" s="12"/>
      <c r="L3668" s="4" t="str">
        <f t="shared" si="231"/>
        <v/>
      </c>
      <c r="M3668" s="4" t="str">
        <f t="shared" si="232"/>
        <v/>
      </c>
      <c r="N3668" s="4" t="str">
        <f t="shared" si="233"/>
        <v/>
      </c>
    </row>
    <row r="3669" spans="1:14" x14ac:dyDescent="0.25">
      <c r="A3669" s="12"/>
      <c r="B3669" s="8"/>
      <c r="C3669" s="32"/>
      <c r="D3669" s="33"/>
      <c r="E3669" s="12"/>
      <c r="F3669" s="4" t="str">
        <f t="shared" si="230"/>
        <v/>
      </c>
      <c r="G3669" s="12"/>
      <c r="L3669" s="4" t="str">
        <f t="shared" si="231"/>
        <v/>
      </c>
      <c r="M3669" s="4" t="str">
        <f t="shared" si="232"/>
        <v/>
      </c>
      <c r="N3669" s="4" t="str">
        <f t="shared" si="233"/>
        <v/>
      </c>
    </row>
    <row r="3670" spans="1:14" x14ac:dyDescent="0.25">
      <c r="A3670" s="12"/>
      <c r="B3670" s="8"/>
      <c r="C3670" s="32"/>
      <c r="D3670" s="33"/>
      <c r="E3670" s="12"/>
      <c r="F3670" s="4" t="str">
        <f t="shared" si="230"/>
        <v/>
      </c>
      <c r="G3670" s="12"/>
      <c r="L3670" s="4" t="str">
        <f t="shared" si="231"/>
        <v/>
      </c>
      <c r="M3670" s="4" t="str">
        <f t="shared" si="232"/>
        <v/>
      </c>
      <c r="N3670" s="4" t="str">
        <f t="shared" si="233"/>
        <v/>
      </c>
    </row>
    <row r="3671" spans="1:14" x14ac:dyDescent="0.25">
      <c r="A3671" s="12"/>
      <c r="B3671" s="8"/>
      <c r="C3671" s="32"/>
      <c r="D3671" s="33"/>
      <c r="E3671" s="12"/>
      <c r="F3671" s="4" t="str">
        <f t="shared" si="230"/>
        <v/>
      </c>
      <c r="G3671" s="12"/>
      <c r="L3671" s="4" t="str">
        <f t="shared" si="231"/>
        <v/>
      </c>
      <c r="M3671" s="4" t="str">
        <f t="shared" si="232"/>
        <v/>
      </c>
      <c r="N3671" s="4" t="str">
        <f t="shared" si="233"/>
        <v/>
      </c>
    </row>
    <row r="3672" spans="1:14" x14ac:dyDescent="0.25">
      <c r="A3672" s="12"/>
      <c r="B3672" s="8"/>
      <c r="C3672" s="32"/>
      <c r="D3672" s="33"/>
      <c r="E3672" s="12"/>
      <c r="F3672" s="4" t="str">
        <f t="shared" si="230"/>
        <v/>
      </c>
      <c r="G3672" s="12"/>
      <c r="L3672" s="4" t="str">
        <f t="shared" si="231"/>
        <v/>
      </c>
      <c r="M3672" s="4" t="str">
        <f t="shared" si="232"/>
        <v/>
      </c>
      <c r="N3672" s="4" t="str">
        <f t="shared" si="233"/>
        <v/>
      </c>
    </row>
    <row r="3673" spans="1:14" x14ac:dyDescent="0.25">
      <c r="A3673" s="12"/>
      <c r="B3673" s="8"/>
      <c r="C3673" s="32"/>
      <c r="D3673" s="33"/>
      <c r="E3673" s="12"/>
      <c r="F3673" s="4" t="str">
        <f t="shared" si="230"/>
        <v/>
      </c>
      <c r="G3673" s="12"/>
      <c r="L3673" s="4" t="str">
        <f t="shared" si="231"/>
        <v/>
      </c>
      <c r="M3673" s="4" t="str">
        <f t="shared" si="232"/>
        <v/>
      </c>
      <c r="N3673" s="4" t="str">
        <f t="shared" si="233"/>
        <v/>
      </c>
    </row>
    <row r="3674" spans="1:14" x14ac:dyDescent="0.25">
      <c r="A3674" s="12"/>
      <c r="B3674" s="8"/>
      <c r="C3674" s="32"/>
      <c r="D3674" s="33"/>
      <c r="E3674" s="12"/>
      <c r="F3674" s="4" t="str">
        <f t="shared" si="230"/>
        <v/>
      </c>
      <c r="G3674" s="12"/>
      <c r="L3674" s="4" t="str">
        <f t="shared" si="231"/>
        <v/>
      </c>
      <c r="M3674" s="4" t="str">
        <f t="shared" si="232"/>
        <v/>
      </c>
      <c r="N3674" s="4" t="str">
        <f t="shared" si="233"/>
        <v/>
      </c>
    </row>
    <row r="3675" spans="1:14" x14ac:dyDescent="0.25">
      <c r="A3675" s="12"/>
      <c r="B3675" s="8"/>
      <c r="C3675" s="32"/>
      <c r="D3675" s="33"/>
      <c r="E3675" s="12"/>
      <c r="F3675" s="4" t="str">
        <f t="shared" si="230"/>
        <v/>
      </c>
      <c r="G3675" s="12"/>
      <c r="L3675" s="4" t="str">
        <f t="shared" si="231"/>
        <v/>
      </c>
      <c r="M3675" s="4" t="str">
        <f t="shared" si="232"/>
        <v/>
      </c>
      <c r="N3675" s="4" t="str">
        <f t="shared" si="233"/>
        <v/>
      </c>
    </row>
    <row r="3676" spans="1:14" x14ac:dyDescent="0.25">
      <c r="A3676" s="12"/>
      <c r="B3676" s="8"/>
      <c r="C3676" s="32"/>
      <c r="D3676" s="33"/>
      <c r="E3676" s="12"/>
      <c r="F3676" s="4" t="str">
        <f t="shared" si="230"/>
        <v/>
      </c>
      <c r="G3676" s="12"/>
      <c r="L3676" s="4" t="str">
        <f t="shared" si="231"/>
        <v/>
      </c>
      <c r="M3676" s="4" t="str">
        <f t="shared" si="232"/>
        <v/>
      </c>
      <c r="N3676" s="4" t="str">
        <f t="shared" si="233"/>
        <v/>
      </c>
    </row>
    <row r="3677" spans="1:14" x14ac:dyDescent="0.25">
      <c r="A3677" s="12"/>
      <c r="B3677" s="8"/>
      <c r="C3677" s="32"/>
      <c r="D3677" s="33"/>
      <c r="E3677" s="12"/>
      <c r="F3677" s="4" t="str">
        <f t="shared" si="230"/>
        <v/>
      </c>
      <c r="G3677" s="12"/>
      <c r="L3677" s="4" t="str">
        <f t="shared" si="231"/>
        <v/>
      </c>
      <c r="M3677" s="4" t="str">
        <f t="shared" si="232"/>
        <v/>
      </c>
      <c r="N3677" s="4" t="str">
        <f t="shared" si="233"/>
        <v/>
      </c>
    </row>
    <row r="3678" spans="1:14" x14ac:dyDescent="0.25">
      <c r="A3678" s="12"/>
      <c r="B3678" s="8"/>
      <c r="C3678" s="32"/>
      <c r="D3678" s="33"/>
      <c r="E3678" s="12"/>
      <c r="F3678" s="4" t="str">
        <f t="shared" si="230"/>
        <v/>
      </c>
      <c r="G3678" s="12"/>
      <c r="L3678" s="4" t="str">
        <f t="shared" si="231"/>
        <v/>
      </c>
      <c r="M3678" s="4" t="str">
        <f t="shared" si="232"/>
        <v/>
      </c>
      <c r="N3678" s="4" t="str">
        <f t="shared" si="233"/>
        <v/>
      </c>
    </row>
    <row r="3679" spans="1:14" x14ac:dyDescent="0.25">
      <c r="A3679" s="12"/>
      <c r="B3679" s="8"/>
      <c r="C3679" s="32"/>
      <c r="D3679" s="33"/>
      <c r="E3679" s="12"/>
      <c r="F3679" s="4" t="str">
        <f t="shared" si="230"/>
        <v/>
      </c>
      <c r="G3679" s="12"/>
      <c r="L3679" s="4" t="str">
        <f t="shared" si="231"/>
        <v/>
      </c>
      <c r="M3679" s="4" t="str">
        <f t="shared" si="232"/>
        <v/>
      </c>
      <c r="N3679" s="4" t="str">
        <f t="shared" si="233"/>
        <v/>
      </c>
    </row>
    <row r="3680" spans="1:14" x14ac:dyDescent="0.25">
      <c r="A3680" s="12"/>
      <c r="B3680" s="8"/>
      <c r="C3680" s="32"/>
      <c r="D3680" s="33"/>
      <c r="E3680" s="12"/>
      <c r="F3680" s="4" t="str">
        <f t="shared" si="230"/>
        <v/>
      </c>
      <c r="G3680" s="12"/>
      <c r="L3680" s="4" t="str">
        <f t="shared" si="231"/>
        <v/>
      </c>
      <c r="M3680" s="4" t="str">
        <f t="shared" si="232"/>
        <v/>
      </c>
      <c r="N3680" s="4" t="str">
        <f t="shared" si="233"/>
        <v/>
      </c>
    </row>
    <row r="3681" spans="1:14" x14ac:dyDescent="0.25">
      <c r="A3681" s="12"/>
      <c r="B3681" s="8"/>
      <c r="C3681" s="32"/>
      <c r="D3681" s="33"/>
      <c r="E3681" s="12"/>
      <c r="F3681" s="4" t="str">
        <f t="shared" si="230"/>
        <v/>
      </c>
      <c r="G3681" s="12"/>
      <c r="L3681" s="4" t="str">
        <f t="shared" si="231"/>
        <v/>
      </c>
      <c r="M3681" s="4" t="str">
        <f t="shared" si="232"/>
        <v/>
      </c>
      <c r="N3681" s="4" t="str">
        <f t="shared" si="233"/>
        <v/>
      </c>
    </row>
    <row r="3682" spans="1:14" x14ac:dyDescent="0.25">
      <c r="A3682" s="12"/>
      <c r="B3682" s="8"/>
      <c r="C3682" s="32"/>
      <c r="D3682" s="33"/>
      <c r="E3682" s="12"/>
      <c r="F3682" s="4" t="str">
        <f t="shared" si="230"/>
        <v/>
      </c>
      <c r="G3682" s="12"/>
      <c r="L3682" s="4" t="str">
        <f t="shared" si="231"/>
        <v/>
      </c>
      <c r="M3682" s="4" t="str">
        <f t="shared" si="232"/>
        <v/>
      </c>
      <c r="N3682" s="4" t="str">
        <f t="shared" si="233"/>
        <v/>
      </c>
    </row>
    <row r="3683" spans="1:14" x14ac:dyDescent="0.25">
      <c r="A3683" s="12"/>
      <c r="B3683" s="8"/>
      <c r="C3683" s="32"/>
      <c r="D3683" s="33"/>
      <c r="E3683" s="12"/>
      <c r="F3683" s="4" t="str">
        <f t="shared" si="230"/>
        <v/>
      </c>
      <c r="G3683" s="12"/>
      <c r="L3683" s="4" t="str">
        <f t="shared" si="231"/>
        <v/>
      </c>
      <c r="M3683" s="4" t="str">
        <f t="shared" si="232"/>
        <v/>
      </c>
      <c r="N3683" s="4" t="str">
        <f t="shared" si="233"/>
        <v/>
      </c>
    </row>
    <row r="3684" spans="1:14" x14ac:dyDescent="0.25">
      <c r="A3684" s="12"/>
      <c r="B3684" s="8"/>
      <c r="C3684" s="32"/>
      <c r="D3684" s="33"/>
      <c r="E3684" s="12"/>
      <c r="F3684" s="4" t="str">
        <f t="shared" si="230"/>
        <v/>
      </c>
      <c r="G3684" s="12"/>
      <c r="L3684" s="4" t="str">
        <f t="shared" si="231"/>
        <v/>
      </c>
      <c r="M3684" s="4" t="str">
        <f t="shared" si="232"/>
        <v/>
      </c>
      <c r="N3684" s="4" t="str">
        <f t="shared" si="233"/>
        <v/>
      </c>
    </row>
    <row r="3685" spans="1:14" x14ac:dyDescent="0.25">
      <c r="A3685" s="12"/>
      <c r="B3685" s="8"/>
      <c r="C3685" s="32"/>
      <c r="D3685" s="33"/>
      <c r="E3685" s="12"/>
      <c r="F3685" s="4" t="str">
        <f t="shared" si="230"/>
        <v/>
      </c>
      <c r="G3685" s="12"/>
      <c r="L3685" s="4" t="str">
        <f t="shared" si="231"/>
        <v/>
      </c>
      <c r="M3685" s="4" t="str">
        <f t="shared" si="232"/>
        <v/>
      </c>
      <c r="N3685" s="4" t="str">
        <f t="shared" si="233"/>
        <v/>
      </c>
    </row>
    <row r="3686" spans="1:14" x14ac:dyDescent="0.25">
      <c r="A3686" s="12"/>
      <c r="B3686" s="8"/>
      <c r="C3686" s="32"/>
      <c r="D3686" s="33"/>
      <c r="E3686" s="12"/>
      <c r="F3686" s="4" t="str">
        <f t="shared" si="230"/>
        <v/>
      </c>
      <c r="G3686" s="12"/>
      <c r="L3686" s="4" t="str">
        <f t="shared" si="231"/>
        <v/>
      </c>
      <c r="M3686" s="4" t="str">
        <f t="shared" si="232"/>
        <v/>
      </c>
      <c r="N3686" s="4" t="str">
        <f t="shared" si="233"/>
        <v/>
      </c>
    </row>
    <row r="3687" spans="1:14" x14ac:dyDescent="0.25">
      <c r="A3687" s="12"/>
      <c r="B3687" s="8"/>
      <c r="C3687" s="32"/>
      <c r="D3687" s="33"/>
      <c r="E3687" s="12"/>
      <c r="F3687" s="4" t="str">
        <f t="shared" si="230"/>
        <v/>
      </c>
      <c r="G3687" s="12"/>
      <c r="L3687" s="4" t="str">
        <f t="shared" si="231"/>
        <v/>
      </c>
      <c r="M3687" s="4" t="str">
        <f t="shared" si="232"/>
        <v/>
      </c>
      <c r="N3687" s="4" t="str">
        <f t="shared" si="233"/>
        <v/>
      </c>
    </row>
    <row r="3688" spans="1:14" x14ac:dyDescent="0.25">
      <c r="A3688" s="12"/>
      <c r="B3688" s="8"/>
      <c r="C3688" s="32"/>
      <c r="D3688" s="33"/>
      <c r="E3688" s="12"/>
      <c r="F3688" s="4" t="str">
        <f t="shared" si="230"/>
        <v/>
      </c>
      <c r="G3688" s="12"/>
      <c r="L3688" s="4" t="str">
        <f t="shared" si="231"/>
        <v/>
      </c>
      <c r="M3688" s="4" t="str">
        <f t="shared" si="232"/>
        <v/>
      </c>
      <c r="N3688" s="4" t="str">
        <f t="shared" si="233"/>
        <v/>
      </c>
    </row>
    <row r="3689" spans="1:14" x14ac:dyDescent="0.25">
      <c r="A3689" s="12"/>
      <c r="B3689" s="8"/>
      <c r="C3689" s="32"/>
      <c r="D3689" s="33"/>
      <c r="E3689" s="12"/>
      <c r="F3689" s="4" t="str">
        <f t="shared" si="230"/>
        <v/>
      </c>
      <c r="G3689" s="12"/>
      <c r="L3689" s="4" t="str">
        <f t="shared" si="231"/>
        <v/>
      </c>
      <c r="M3689" s="4" t="str">
        <f t="shared" si="232"/>
        <v/>
      </c>
      <c r="N3689" s="4" t="str">
        <f t="shared" si="233"/>
        <v/>
      </c>
    </row>
    <row r="3690" spans="1:14" x14ac:dyDescent="0.25">
      <c r="A3690" s="12"/>
      <c r="B3690" s="8"/>
      <c r="C3690" s="32"/>
      <c r="D3690" s="33"/>
      <c r="E3690" s="12"/>
      <c r="F3690" s="4" t="str">
        <f t="shared" si="230"/>
        <v/>
      </c>
      <c r="G3690" s="12"/>
      <c r="L3690" s="4" t="str">
        <f t="shared" si="231"/>
        <v/>
      </c>
      <c r="M3690" s="4" t="str">
        <f t="shared" si="232"/>
        <v/>
      </c>
      <c r="N3690" s="4" t="str">
        <f t="shared" si="233"/>
        <v/>
      </c>
    </row>
    <row r="3691" spans="1:14" x14ac:dyDescent="0.25">
      <c r="A3691" s="12"/>
      <c r="B3691" s="8"/>
      <c r="C3691" s="32"/>
      <c r="D3691" s="33"/>
      <c r="E3691" s="12"/>
      <c r="F3691" s="4" t="str">
        <f t="shared" si="230"/>
        <v/>
      </c>
      <c r="G3691" s="12"/>
      <c r="L3691" s="4" t="str">
        <f t="shared" si="231"/>
        <v/>
      </c>
      <c r="M3691" s="4" t="str">
        <f t="shared" si="232"/>
        <v/>
      </c>
      <c r="N3691" s="4" t="str">
        <f t="shared" si="233"/>
        <v/>
      </c>
    </row>
    <row r="3692" spans="1:14" x14ac:dyDescent="0.25">
      <c r="A3692" s="12"/>
      <c r="B3692" s="8"/>
      <c r="C3692" s="32"/>
      <c r="D3692" s="33"/>
      <c r="E3692" s="12"/>
      <c r="F3692" s="4" t="str">
        <f t="shared" si="230"/>
        <v/>
      </c>
      <c r="G3692" s="12"/>
      <c r="L3692" s="4" t="str">
        <f t="shared" si="231"/>
        <v/>
      </c>
      <c r="M3692" s="4" t="str">
        <f t="shared" si="232"/>
        <v/>
      </c>
      <c r="N3692" s="4" t="str">
        <f t="shared" si="233"/>
        <v/>
      </c>
    </row>
    <row r="3693" spans="1:14" x14ac:dyDescent="0.25">
      <c r="A3693" s="12"/>
      <c r="B3693" s="8"/>
      <c r="C3693" s="32"/>
      <c r="D3693" s="33"/>
      <c r="E3693" s="12"/>
      <c r="F3693" s="4" t="str">
        <f t="shared" si="230"/>
        <v/>
      </c>
      <c r="G3693" s="12"/>
      <c r="L3693" s="4" t="str">
        <f t="shared" si="231"/>
        <v/>
      </c>
      <c r="M3693" s="4" t="str">
        <f t="shared" si="232"/>
        <v/>
      </c>
      <c r="N3693" s="4" t="str">
        <f t="shared" si="233"/>
        <v/>
      </c>
    </row>
    <row r="3694" spans="1:14" x14ac:dyDescent="0.25">
      <c r="A3694" s="12"/>
      <c r="B3694" s="8"/>
      <c r="C3694" s="32"/>
      <c r="D3694" s="33"/>
      <c r="E3694" s="12"/>
      <c r="F3694" s="4" t="str">
        <f t="shared" si="230"/>
        <v/>
      </c>
      <c r="G3694" s="12"/>
      <c r="L3694" s="4" t="str">
        <f t="shared" si="231"/>
        <v/>
      </c>
      <c r="M3694" s="4" t="str">
        <f t="shared" si="232"/>
        <v/>
      </c>
      <c r="N3694" s="4" t="str">
        <f t="shared" si="233"/>
        <v/>
      </c>
    </row>
    <row r="3695" spans="1:14" x14ac:dyDescent="0.25">
      <c r="A3695" s="12"/>
      <c r="B3695" s="8"/>
      <c r="C3695" s="32"/>
      <c r="D3695" s="33"/>
      <c r="E3695" s="12"/>
      <c r="F3695" s="4" t="str">
        <f t="shared" si="230"/>
        <v/>
      </c>
      <c r="G3695" s="12"/>
      <c r="L3695" s="4" t="str">
        <f t="shared" si="231"/>
        <v/>
      </c>
      <c r="M3695" s="4" t="str">
        <f t="shared" si="232"/>
        <v/>
      </c>
      <c r="N3695" s="4" t="str">
        <f t="shared" si="233"/>
        <v/>
      </c>
    </row>
    <row r="3696" spans="1:14" x14ac:dyDescent="0.25">
      <c r="A3696" s="12"/>
      <c r="B3696" s="8"/>
      <c r="C3696" s="32"/>
      <c r="D3696" s="33"/>
      <c r="E3696" s="12"/>
      <c r="F3696" s="4" t="str">
        <f t="shared" si="230"/>
        <v/>
      </c>
      <c r="G3696" s="12"/>
      <c r="L3696" s="4" t="str">
        <f t="shared" si="231"/>
        <v/>
      </c>
      <c r="M3696" s="4" t="str">
        <f t="shared" si="232"/>
        <v/>
      </c>
      <c r="N3696" s="4" t="str">
        <f t="shared" si="233"/>
        <v/>
      </c>
    </row>
    <row r="3697" spans="1:14" x14ac:dyDescent="0.25">
      <c r="A3697" s="12"/>
      <c r="B3697" s="8"/>
      <c r="C3697" s="32"/>
      <c r="D3697" s="33"/>
      <c r="E3697" s="12"/>
      <c r="F3697" s="4" t="str">
        <f t="shared" si="230"/>
        <v/>
      </c>
      <c r="G3697" s="12"/>
      <c r="L3697" s="4" t="str">
        <f t="shared" si="231"/>
        <v/>
      </c>
      <c r="M3697" s="4" t="str">
        <f t="shared" si="232"/>
        <v/>
      </c>
      <c r="N3697" s="4" t="str">
        <f t="shared" si="233"/>
        <v/>
      </c>
    </row>
    <row r="3698" spans="1:14" x14ac:dyDescent="0.25">
      <c r="A3698" s="12"/>
      <c r="B3698" s="8"/>
      <c r="C3698" s="32"/>
      <c r="D3698" s="33"/>
      <c r="E3698" s="12"/>
      <c r="F3698" s="4" t="str">
        <f t="shared" si="230"/>
        <v/>
      </c>
      <c r="G3698" s="12"/>
      <c r="L3698" s="4" t="str">
        <f t="shared" si="231"/>
        <v/>
      </c>
      <c r="M3698" s="4" t="str">
        <f t="shared" si="232"/>
        <v/>
      </c>
      <c r="N3698" s="4" t="str">
        <f t="shared" si="233"/>
        <v/>
      </c>
    </row>
    <row r="3699" spans="1:14" x14ac:dyDescent="0.25">
      <c r="A3699" s="12"/>
      <c r="B3699" s="8"/>
      <c r="C3699" s="32"/>
      <c r="D3699" s="33"/>
      <c r="E3699" s="12"/>
      <c r="F3699" s="4" t="str">
        <f t="shared" si="230"/>
        <v/>
      </c>
      <c r="G3699" s="12"/>
      <c r="L3699" s="4" t="str">
        <f t="shared" si="231"/>
        <v/>
      </c>
      <c r="M3699" s="4" t="str">
        <f t="shared" si="232"/>
        <v/>
      </c>
      <c r="N3699" s="4" t="str">
        <f t="shared" si="233"/>
        <v/>
      </c>
    </row>
    <row r="3700" spans="1:14" x14ac:dyDescent="0.25">
      <c r="A3700" s="12"/>
      <c r="B3700" s="8"/>
      <c r="C3700" s="32"/>
      <c r="D3700" s="33"/>
      <c r="E3700" s="12"/>
      <c r="F3700" s="4" t="str">
        <f t="shared" si="230"/>
        <v/>
      </c>
      <c r="G3700" s="12"/>
      <c r="L3700" s="4" t="str">
        <f t="shared" si="231"/>
        <v/>
      </c>
      <c r="M3700" s="4" t="str">
        <f t="shared" si="232"/>
        <v/>
      </c>
      <c r="N3700" s="4" t="str">
        <f t="shared" si="233"/>
        <v/>
      </c>
    </row>
    <row r="3701" spans="1:14" x14ac:dyDescent="0.25">
      <c r="A3701" s="12"/>
      <c r="B3701" s="8"/>
      <c r="C3701" s="32"/>
      <c r="D3701" s="33"/>
      <c r="E3701" s="12"/>
      <c r="F3701" s="4" t="str">
        <f t="shared" si="230"/>
        <v/>
      </c>
      <c r="G3701" s="12"/>
      <c r="L3701" s="4" t="str">
        <f t="shared" si="231"/>
        <v/>
      </c>
      <c r="M3701" s="4" t="str">
        <f t="shared" si="232"/>
        <v/>
      </c>
      <c r="N3701" s="4" t="str">
        <f t="shared" si="233"/>
        <v/>
      </c>
    </row>
    <row r="3702" spans="1:14" x14ac:dyDescent="0.25">
      <c r="A3702" s="12"/>
      <c r="B3702" s="8"/>
      <c r="C3702" s="32"/>
      <c r="D3702" s="33"/>
      <c r="E3702" s="12"/>
      <c r="F3702" s="4" t="str">
        <f t="shared" si="230"/>
        <v/>
      </c>
      <c r="G3702" s="12"/>
      <c r="L3702" s="4" t="str">
        <f t="shared" si="231"/>
        <v/>
      </c>
      <c r="M3702" s="4" t="str">
        <f t="shared" si="232"/>
        <v/>
      </c>
      <c r="N3702" s="4" t="str">
        <f t="shared" si="233"/>
        <v/>
      </c>
    </row>
    <row r="3703" spans="1:14" x14ac:dyDescent="0.25">
      <c r="A3703" s="12"/>
      <c r="B3703" s="8"/>
      <c r="C3703" s="32"/>
      <c r="D3703" s="33"/>
      <c r="E3703" s="12"/>
      <c r="F3703" s="4" t="str">
        <f t="shared" si="230"/>
        <v/>
      </c>
      <c r="G3703" s="12"/>
      <c r="L3703" s="4" t="str">
        <f t="shared" si="231"/>
        <v/>
      </c>
      <c r="M3703" s="4" t="str">
        <f t="shared" si="232"/>
        <v/>
      </c>
      <c r="N3703" s="4" t="str">
        <f t="shared" si="233"/>
        <v/>
      </c>
    </row>
    <row r="3704" spans="1:14" x14ac:dyDescent="0.25">
      <c r="A3704" s="12"/>
      <c r="B3704" s="8"/>
      <c r="C3704" s="32"/>
      <c r="D3704" s="33"/>
      <c r="E3704" s="12"/>
      <c r="F3704" s="4" t="str">
        <f t="shared" si="230"/>
        <v/>
      </c>
      <c r="G3704" s="12"/>
      <c r="L3704" s="4" t="str">
        <f t="shared" si="231"/>
        <v/>
      </c>
      <c r="M3704" s="4" t="str">
        <f t="shared" si="232"/>
        <v/>
      </c>
      <c r="N3704" s="4" t="str">
        <f t="shared" si="233"/>
        <v/>
      </c>
    </row>
    <row r="3705" spans="1:14" x14ac:dyDescent="0.25">
      <c r="A3705" s="12"/>
      <c r="B3705" s="8"/>
      <c r="C3705" s="32"/>
      <c r="D3705" s="33"/>
      <c r="E3705" s="12"/>
      <c r="F3705" s="4" t="str">
        <f t="shared" si="230"/>
        <v/>
      </c>
      <c r="G3705" s="12"/>
      <c r="L3705" s="4" t="str">
        <f t="shared" si="231"/>
        <v/>
      </c>
      <c r="M3705" s="4" t="str">
        <f t="shared" si="232"/>
        <v/>
      </c>
      <c r="N3705" s="4" t="str">
        <f t="shared" si="233"/>
        <v/>
      </c>
    </row>
    <row r="3706" spans="1:14" x14ac:dyDescent="0.25">
      <c r="A3706" s="12"/>
      <c r="B3706" s="8"/>
      <c r="C3706" s="32"/>
      <c r="D3706" s="33"/>
      <c r="E3706" s="12"/>
      <c r="F3706" s="4" t="str">
        <f t="shared" si="230"/>
        <v/>
      </c>
      <c r="G3706" s="12"/>
      <c r="L3706" s="4" t="str">
        <f t="shared" si="231"/>
        <v/>
      </c>
      <c r="M3706" s="4" t="str">
        <f t="shared" si="232"/>
        <v/>
      </c>
      <c r="N3706" s="4" t="str">
        <f t="shared" si="233"/>
        <v/>
      </c>
    </row>
    <row r="3707" spans="1:14" x14ac:dyDescent="0.25">
      <c r="A3707" s="12"/>
      <c r="B3707" s="8"/>
      <c r="C3707" s="32"/>
      <c r="D3707" s="33"/>
      <c r="E3707" s="12"/>
      <c r="F3707" s="4" t="str">
        <f t="shared" si="230"/>
        <v/>
      </c>
      <c r="G3707" s="12"/>
      <c r="L3707" s="4" t="str">
        <f t="shared" si="231"/>
        <v/>
      </c>
      <c r="M3707" s="4" t="str">
        <f t="shared" si="232"/>
        <v/>
      </c>
      <c r="N3707" s="4" t="str">
        <f t="shared" si="233"/>
        <v/>
      </c>
    </row>
    <row r="3708" spans="1:14" x14ac:dyDescent="0.25">
      <c r="A3708" s="12"/>
      <c r="B3708" s="8"/>
      <c r="C3708" s="32"/>
      <c r="D3708" s="33"/>
      <c r="E3708" s="12"/>
      <c r="F3708" s="4" t="str">
        <f t="shared" si="230"/>
        <v/>
      </c>
      <c r="G3708" s="12"/>
      <c r="L3708" s="4" t="str">
        <f t="shared" si="231"/>
        <v/>
      </c>
      <c r="M3708" s="4" t="str">
        <f t="shared" si="232"/>
        <v/>
      </c>
      <c r="N3708" s="4" t="str">
        <f t="shared" si="233"/>
        <v/>
      </c>
    </row>
    <row r="3709" spans="1:14" x14ac:dyDescent="0.25">
      <c r="A3709" s="12"/>
      <c r="B3709" s="8"/>
      <c r="C3709" s="32"/>
      <c r="D3709" s="33"/>
      <c r="E3709" s="12"/>
      <c r="F3709" s="4" t="str">
        <f t="shared" si="230"/>
        <v/>
      </c>
      <c r="G3709" s="12"/>
      <c r="L3709" s="4" t="str">
        <f t="shared" si="231"/>
        <v/>
      </c>
      <c r="M3709" s="4" t="str">
        <f t="shared" si="232"/>
        <v/>
      </c>
      <c r="N3709" s="4" t="str">
        <f t="shared" si="233"/>
        <v/>
      </c>
    </row>
    <row r="3710" spans="1:14" x14ac:dyDescent="0.25">
      <c r="A3710" s="12"/>
      <c r="B3710" s="8"/>
      <c r="C3710" s="32"/>
      <c r="D3710" s="33"/>
      <c r="E3710" s="12"/>
      <c r="F3710" s="4" t="str">
        <f t="shared" si="230"/>
        <v/>
      </c>
      <c r="G3710" s="12"/>
      <c r="L3710" s="4" t="str">
        <f t="shared" si="231"/>
        <v/>
      </c>
      <c r="M3710" s="4" t="str">
        <f t="shared" si="232"/>
        <v/>
      </c>
      <c r="N3710" s="4" t="str">
        <f t="shared" si="233"/>
        <v/>
      </c>
    </row>
    <row r="3711" spans="1:14" x14ac:dyDescent="0.25">
      <c r="A3711" s="12"/>
      <c r="B3711" s="8"/>
      <c r="C3711" s="32"/>
      <c r="D3711" s="33"/>
      <c r="E3711" s="12"/>
      <c r="F3711" s="4" t="str">
        <f t="shared" si="230"/>
        <v/>
      </c>
      <c r="G3711" s="12"/>
      <c r="L3711" s="4" t="str">
        <f t="shared" si="231"/>
        <v/>
      </c>
      <c r="M3711" s="4" t="str">
        <f t="shared" si="232"/>
        <v/>
      </c>
      <c r="N3711" s="4" t="str">
        <f t="shared" si="233"/>
        <v/>
      </c>
    </row>
    <row r="3712" spans="1:14" x14ac:dyDescent="0.25">
      <c r="A3712" s="12"/>
      <c r="B3712" s="8"/>
      <c r="C3712" s="32"/>
      <c r="D3712" s="33"/>
      <c r="E3712" s="12"/>
      <c r="F3712" s="4" t="str">
        <f t="shared" si="230"/>
        <v/>
      </c>
      <c r="G3712" s="12"/>
      <c r="L3712" s="4" t="str">
        <f t="shared" si="231"/>
        <v/>
      </c>
      <c r="M3712" s="4" t="str">
        <f t="shared" si="232"/>
        <v/>
      </c>
      <c r="N3712" s="4" t="str">
        <f t="shared" si="233"/>
        <v/>
      </c>
    </row>
    <row r="3713" spans="1:14" x14ac:dyDescent="0.25">
      <c r="A3713" s="12"/>
      <c r="B3713" s="8"/>
      <c r="C3713" s="32"/>
      <c r="D3713" s="33"/>
      <c r="E3713" s="12"/>
      <c r="F3713" s="4" t="str">
        <f t="shared" si="230"/>
        <v/>
      </c>
      <c r="G3713" s="12"/>
      <c r="L3713" s="4" t="str">
        <f t="shared" si="231"/>
        <v/>
      </c>
      <c r="M3713" s="4" t="str">
        <f t="shared" si="232"/>
        <v/>
      </c>
      <c r="N3713" s="4" t="str">
        <f t="shared" si="233"/>
        <v/>
      </c>
    </row>
    <row r="3714" spans="1:14" x14ac:dyDescent="0.25">
      <c r="A3714" s="12"/>
      <c r="B3714" s="8"/>
      <c r="C3714" s="32"/>
      <c r="D3714" s="33"/>
      <c r="E3714" s="12"/>
      <c r="F3714" s="4" t="str">
        <f t="shared" si="230"/>
        <v/>
      </c>
      <c r="G3714" s="12"/>
      <c r="L3714" s="4" t="str">
        <f t="shared" si="231"/>
        <v/>
      </c>
      <c r="M3714" s="4" t="str">
        <f t="shared" si="232"/>
        <v/>
      </c>
      <c r="N3714" s="4" t="str">
        <f t="shared" si="233"/>
        <v/>
      </c>
    </row>
    <row r="3715" spans="1:14" x14ac:dyDescent="0.25">
      <c r="A3715" s="12"/>
      <c r="B3715" s="8"/>
      <c r="C3715" s="32"/>
      <c r="D3715" s="33"/>
      <c r="E3715" s="12"/>
      <c r="F3715" s="4" t="str">
        <f t="shared" si="230"/>
        <v/>
      </c>
      <c r="G3715" s="12"/>
      <c r="L3715" s="4" t="str">
        <f t="shared" si="231"/>
        <v/>
      </c>
      <c r="M3715" s="4" t="str">
        <f t="shared" si="232"/>
        <v/>
      </c>
      <c r="N3715" s="4" t="str">
        <f t="shared" si="233"/>
        <v/>
      </c>
    </row>
    <row r="3716" spans="1:14" x14ac:dyDescent="0.25">
      <c r="A3716" s="12"/>
      <c r="B3716" s="8"/>
      <c r="C3716" s="32"/>
      <c r="D3716" s="33"/>
      <c r="E3716" s="12"/>
      <c r="F3716" s="4" t="str">
        <f t="shared" si="230"/>
        <v/>
      </c>
      <c r="G3716" s="12"/>
      <c r="L3716" s="4" t="str">
        <f t="shared" si="231"/>
        <v/>
      </c>
      <c r="M3716" s="4" t="str">
        <f t="shared" si="232"/>
        <v/>
      </c>
      <c r="N3716" s="4" t="str">
        <f t="shared" si="233"/>
        <v/>
      </c>
    </row>
    <row r="3717" spans="1:14" x14ac:dyDescent="0.25">
      <c r="A3717" s="12"/>
      <c r="B3717" s="8"/>
      <c r="C3717" s="32"/>
      <c r="D3717" s="33"/>
      <c r="E3717" s="12"/>
      <c r="F3717" s="4" t="str">
        <f t="shared" si="230"/>
        <v/>
      </c>
      <c r="G3717" s="12"/>
      <c r="L3717" s="4" t="str">
        <f t="shared" si="231"/>
        <v/>
      </c>
      <c r="M3717" s="4" t="str">
        <f t="shared" si="232"/>
        <v/>
      </c>
      <c r="N3717" s="4" t="str">
        <f t="shared" si="233"/>
        <v/>
      </c>
    </row>
    <row r="3718" spans="1:14" x14ac:dyDescent="0.25">
      <c r="A3718" s="12"/>
      <c r="B3718" s="8"/>
      <c r="C3718" s="32"/>
      <c r="D3718" s="33"/>
      <c r="E3718" s="12"/>
      <c r="F3718" s="4" t="str">
        <f t="shared" si="230"/>
        <v/>
      </c>
      <c r="G3718" s="12"/>
      <c r="L3718" s="4" t="str">
        <f t="shared" si="231"/>
        <v/>
      </c>
      <c r="M3718" s="4" t="str">
        <f t="shared" si="232"/>
        <v/>
      </c>
      <c r="N3718" s="4" t="str">
        <f t="shared" si="233"/>
        <v/>
      </c>
    </row>
    <row r="3719" spans="1:14" x14ac:dyDescent="0.25">
      <c r="A3719" s="12"/>
      <c r="B3719" s="8"/>
      <c r="C3719" s="32"/>
      <c r="D3719" s="33"/>
      <c r="E3719" s="12"/>
      <c r="F3719" s="4" t="str">
        <f t="shared" si="230"/>
        <v/>
      </c>
      <c r="G3719" s="12"/>
      <c r="L3719" s="4" t="str">
        <f t="shared" si="231"/>
        <v/>
      </c>
      <c r="M3719" s="4" t="str">
        <f t="shared" si="232"/>
        <v/>
      </c>
      <c r="N3719" s="4" t="str">
        <f t="shared" si="233"/>
        <v/>
      </c>
    </row>
    <row r="3720" spans="1:14" x14ac:dyDescent="0.25">
      <c r="A3720" s="12"/>
      <c r="B3720" s="8"/>
      <c r="C3720" s="32"/>
      <c r="D3720" s="33"/>
      <c r="E3720" s="12"/>
      <c r="F3720" s="4" t="str">
        <f t="shared" si="230"/>
        <v/>
      </c>
      <c r="G3720" s="12"/>
      <c r="L3720" s="4" t="str">
        <f t="shared" si="231"/>
        <v/>
      </c>
      <c r="M3720" s="4" t="str">
        <f t="shared" si="232"/>
        <v/>
      </c>
      <c r="N3720" s="4" t="str">
        <f t="shared" si="233"/>
        <v/>
      </c>
    </row>
    <row r="3721" spans="1:14" x14ac:dyDescent="0.25">
      <c r="A3721" s="12"/>
      <c r="B3721" s="8"/>
      <c r="C3721" s="32"/>
      <c r="D3721" s="33"/>
      <c r="E3721" s="12"/>
      <c r="F3721" s="4" t="str">
        <f t="shared" si="230"/>
        <v/>
      </c>
      <c r="G3721" s="12"/>
      <c r="L3721" s="4" t="str">
        <f t="shared" si="231"/>
        <v/>
      </c>
      <c r="M3721" s="4" t="str">
        <f t="shared" si="232"/>
        <v/>
      </c>
      <c r="N3721" s="4" t="str">
        <f t="shared" si="233"/>
        <v/>
      </c>
    </row>
    <row r="3722" spans="1:14" x14ac:dyDescent="0.25">
      <c r="A3722" s="12"/>
      <c r="B3722" s="8"/>
      <c r="C3722" s="32"/>
      <c r="D3722" s="33"/>
      <c r="E3722" s="12"/>
      <c r="F3722" s="4" t="str">
        <f t="shared" si="230"/>
        <v/>
      </c>
      <c r="G3722" s="12"/>
      <c r="L3722" s="4" t="str">
        <f t="shared" si="231"/>
        <v/>
      </c>
      <c r="M3722" s="4" t="str">
        <f t="shared" si="232"/>
        <v/>
      </c>
      <c r="N3722" s="4" t="str">
        <f t="shared" si="233"/>
        <v/>
      </c>
    </row>
    <row r="3723" spans="1:14" x14ac:dyDescent="0.25">
      <c r="A3723" s="12"/>
      <c r="B3723" s="8"/>
      <c r="C3723" s="32"/>
      <c r="D3723" s="33"/>
      <c r="E3723" s="12"/>
      <c r="F3723" s="4" t="str">
        <f t="shared" si="230"/>
        <v/>
      </c>
      <c r="G3723" s="12"/>
      <c r="L3723" s="4" t="str">
        <f t="shared" si="231"/>
        <v/>
      </c>
      <c r="M3723" s="4" t="str">
        <f t="shared" si="232"/>
        <v/>
      </c>
      <c r="N3723" s="4" t="str">
        <f t="shared" si="233"/>
        <v/>
      </c>
    </row>
    <row r="3724" spans="1:14" x14ac:dyDescent="0.25">
      <c r="A3724" s="12"/>
      <c r="B3724" s="8"/>
      <c r="C3724" s="32"/>
      <c r="D3724" s="33"/>
      <c r="E3724" s="12"/>
      <c r="F3724" s="4" t="str">
        <f t="shared" ref="F3724:F3787" si="234">IF(COUNTIF($B3724:$D3724, "")=3, "", IF(OR($C3724="", $D3724="", $C3724&gt;$J$3, $C3724&lt;$J$4, $D3724&gt;$J$5, $D3724&lt;$J$6), $J$9, $J$8))</f>
        <v/>
      </c>
      <c r="G3724" s="12"/>
      <c r="L3724" s="4" t="str">
        <f t="shared" ref="L3724:L3787" si="235">IF(B3724="", "", IF(COUNTIF(B$11:B$5010, B3724)&gt;1, "X", ""))</f>
        <v/>
      </c>
      <c r="M3724" s="4" t="str">
        <f t="shared" ref="M3724:M3787" si="236">IF(C3724="", "", IF(ISNUMBER(C3724)=FALSE, "X", ""))</f>
        <v/>
      </c>
      <c r="N3724" s="4" t="str">
        <f t="shared" ref="N3724:N3787" si="237">IF(D3724="", "", IF(ISNUMBER(D3724)=FALSE, "X", ""))</f>
        <v/>
      </c>
    </row>
    <row r="3725" spans="1:14" x14ac:dyDescent="0.25">
      <c r="A3725" s="12"/>
      <c r="B3725" s="8"/>
      <c r="C3725" s="32"/>
      <c r="D3725" s="33"/>
      <c r="E3725" s="12"/>
      <c r="F3725" s="4" t="str">
        <f t="shared" si="234"/>
        <v/>
      </c>
      <c r="G3725" s="12"/>
      <c r="L3725" s="4" t="str">
        <f t="shared" si="235"/>
        <v/>
      </c>
      <c r="M3725" s="4" t="str">
        <f t="shared" si="236"/>
        <v/>
      </c>
      <c r="N3725" s="4" t="str">
        <f t="shared" si="237"/>
        <v/>
      </c>
    </row>
    <row r="3726" spans="1:14" x14ac:dyDescent="0.25">
      <c r="A3726" s="12"/>
      <c r="B3726" s="8"/>
      <c r="C3726" s="32"/>
      <c r="D3726" s="33"/>
      <c r="E3726" s="12"/>
      <c r="F3726" s="4" t="str">
        <f t="shared" si="234"/>
        <v/>
      </c>
      <c r="G3726" s="12"/>
      <c r="L3726" s="4" t="str">
        <f t="shared" si="235"/>
        <v/>
      </c>
      <c r="M3726" s="4" t="str">
        <f t="shared" si="236"/>
        <v/>
      </c>
      <c r="N3726" s="4" t="str">
        <f t="shared" si="237"/>
        <v/>
      </c>
    </row>
    <row r="3727" spans="1:14" x14ac:dyDescent="0.25">
      <c r="A3727" s="12"/>
      <c r="B3727" s="8"/>
      <c r="C3727" s="32"/>
      <c r="D3727" s="33"/>
      <c r="E3727" s="12"/>
      <c r="F3727" s="4" t="str">
        <f t="shared" si="234"/>
        <v/>
      </c>
      <c r="G3727" s="12"/>
      <c r="L3727" s="4" t="str">
        <f t="shared" si="235"/>
        <v/>
      </c>
      <c r="M3727" s="4" t="str">
        <f t="shared" si="236"/>
        <v/>
      </c>
      <c r="N3727" s="4" t="str">
        <f t="shared" si="237"/>
        <v/>
      </c>
    </row>
    <row r="3728" spans="1:14" x14ac:dyDescent="0.25">
      <c r="A3728" s="12"/>
      <c r="B3728" s="8"/>
      <c r="C3728" s="32"/>
      <c r="D3728" s="33"/>
      <c r="E3728" s="12"/>
      <c r="F3728" s="4" t="str">
        <f t="shared" si="234"/>
        <v/>
      </c>
      <c r="G3728" s="12"/>
      <c r="L3728" s="4" t="str">
        <f t="shared" si="235"/>
        <v/>
      </c>
      <c r="M3728" s="4" t="str">
        <f t="shared" si="236"/>
        <v/>
      </c>
      <c r="N3728" s="4" t="str">
        <f t="shared" si="237"/>
        <v/>
      </c>
    </row>
    <row r="3729" spans="1:14" x14ac:dyDescent="0.25">
      <c r="A3729" s="12"/>
      <c r="B3729" s="8"/>
      <c r="C3729" s="32"/>
      <c r="D3729" s="33"/>
      <c r="E3729" s="12"/>
      <c r="F3729" s="4" t="str">
        <f t="shared" si="234"/>
        <v/>
      </c>
      <c r="G3729" s="12"/>
      <c r="L3729" s="4" t="str">
        <f t="shared" si="235"/>
        <v/>
      </c>
      <c r="M3729" s="4" t="str">
        <f t="shared" si="236"/>
        <v/>
      </c>
      <c r="N3729" s="4" t="str">
        <f t="shared" si="237"/>
        <v/>
      </c>
    </row>
    <row r="3730" spans="1:14" x14ac:dyDescent="0.25">
      <c r="A3730" s="12"/>
      <c r="B3730" s="8"/>
      <c r="C3730" s="32"/>
      <c r="D3730" s="33"/>
      <c r="E3730" s="12"/>
      <c r="F3730" s="4" t="str">
        <f t="shared" si="234"/>
        <v/>
      </c>
      <c r="G3730" s="12"/>
      <c r="L3730" s="4" t="str">
        <f t="shared" si="235"/>
        <v/>
      </c>
      <c r="M3730" s="4" t="str">
        <f t="shared" si="236"/>
        <v/>
      </c>
      <c r="N3730" s="4" t="str">
        <f t="shared" si="237"/>
        <v/>
      </c>
    </row>
    <row r="3731" spans="1:14" x14ac:dyDescent="0.25">
      <c r="A3731" s="12"/>
      <c r="B3731" s="8"/>
      <c r="C3731" s="32"/>
      <c r="D3731" s="33"/>
      <c r="E3731" s="12"/>
      <c r="F3731" s="4" t="str">
        <f t="shared" si="234"/>
        <v/>
      </c>
      <c r="G3731" s="12"/>
      <c r="L3731" s="4" t="str">
        <f t="shared" si="235"/>
        <v/>
      </c>
      <c r="M3731" s="4" t="str">
        <f t="shared" si="236"/>
        <v/>
      </c>
      <c r="N3731" s="4" t="str">
        <f t="shared" si="237"/>
        <v/>
      </c>
    </row>
    <row r="3732" spans="1:14" x14ac:dyDescent="0.25">
      <c r="A3732" s="12"/>
      <c r="B3732" s="8"/>
      <c r="C3732" s="32"/>
      <c r="D3732" s="33"/>
      <c r="E3732" s="12"/>
      <c r="F3732" s="4" t="str">
        <f t="shared" si="234"/>
        <v/>
      </c>
      <c r="G3732" s="12"/>
      <c r="L3732" s="4" t="str">
        <f t="shared" si="235"/>
        <v/>
      </c>
      <c r="M3732" s="4" t="str">
        <f t="shared" si="236"/>
        <v/>
      </c>
      <c r="N3732" s="4" t="str">
        <f t="shared" si="237"/>
        <v/>
      </c>
    </row>
    <row r="3733" spans="1:14" x14ac:dyDescent="0.25">
      <c r="A3733" s="12"/>
      <c r="B3733" s="8"/>
      <c r="C3733" s="32"/>
      <c r="D3733" s="33"/>
      <c r="E3733" s="12"/>
      <c r="F3733" s="4" t="str">
        <f t="shared" si="234"/>
        <v/>
      </c>
      <c r="G3733" s="12"/>
      <c r="L3733" s="4" t="str">
        <f t="shared" si="235"/>
        <v/>
      </c>
      <c r="M3733" s="4" t="str">
        <f t="shared" si="236"/>
        <v/>
      </c>
      <c r="N3733" s="4" t="str">
        <f t="shared" si="237"/>
        <v/>
      </c>
    </row>
    <row r="3734" spans="1:14" x14ac:dyDescent="0.25">
      <c r="A3734" s="12"/>
      <c r="B3734" s="8"/>
      <c r="C3734" s="32"/>
      <c r="D3734" s="33"/>
      <c r="E3734" s="12"/>
      <c r="F3734" s="4" t="str">
        <f t="shared" si="234"/>
        <v/>
      </c>
      <c r="G3734" s="12"/>
      <c r="L3734" s="4" t="str">
        <f t="shared" si="235"/>
        <v/>
      </c>
      <c r="M3734" s="4" t="str">
        <f t="shared" si="236"/>
        <v/>
      </c>
      <c r="N3734" s="4" t="str">
        <f t="shared" si="237"/>
        <v/>
      </c>
    </row>
    <row r="3735" spans="1:14" x14ac:dyDescent="0.25">
      <c r="A3735" s="12"/>
      <c r="B3735" s="8"/>
      <c r="C3735" s="32"/>
      <c r="D3735" s="33"/>
      <c r="E3735" s="12"/>
      <c r="F3735" s="4" t="str">
        <f t="shared" si="234"/>
        <v/>
      </c>
      <c r="G3735" s="12"/>
      <c r="L3735" s="4" t="str">
        <f t="shared" si="235"/>
        <v/>
      </c>
      <c r="M3735" s="4" t="str">
        <f t="shared" si="236"/>
        <v/>
      </c>
      <c r="N3735" s="4" t="str">
        <f t="shared" si="237"/>
        <v/>
      </c>
    </row>
    <row r="3736" spans="1:14" x14ac:dyDescent="0.25">
      <c r="A3736" s="12"/>
      <c r="B3736" s="8"/>
      <c r="C3736" s="32"/>
      <c r="D3736" s="33"/>
      <c r="E3736" s="12"/>
      <c r="F3736" s="4" t="str">
        <f t="shared" si="234"/>
        <v/>
      </c>
      <c r="G3736" s="12"/>
      <c r="L3736" s="4" t="str">
        <f t="shared" si="235"/>
        <v/>
      </c>
      <c r="M3736" s="4" t="str">
        <f t="shared" si="236"/>
        <v/>
      </c>
      <c r="N3736" s="4" t="str">
        <f t="shared" si="237"/>
        <v/>
      </c>
    </row>
    <row r="3737" spans="1:14" x14ac:dyDescent="0.25">
      <c r="A3737" s="12"/>
      <c r="B3737" s="8"/>
      <c r="C3737" s="32"/>
      <c r="D3737" s="33"/>
      <c r="E3737" s="12"/>
      <c r="F3737" s="4" t="str">
        <f t="shared" si="234"/>
        <v/>
      </c>
      <c r="G3737" s="12"/>
      <c r="L3737" s="4" t="str">
        <f t="shared" si="235"/>
        <v/>
      </c>
      <c r="M3737" s="4" t="str">
        <f t="shared" si="236"/>
        <v/>
      </c>
      <c r="N3737" s="4" t="str">
        <f t="shared" si="237"/>
        <v/>
      </c>
    </row>
    <row r="3738" spans="1:14" x14ac:dyDescent="0.25">
      <c r="A3738" s="12"/>
      <c r="B3738" s="8"/>
      <c r="C3738" s="32"/>
      <c r="D3738" s="33"/>
      <c r="E3738" s="12"/>
      <c r="F3738" s="4" t="str">
        <f t="shared" si="234"/>
        <v/>
      </c>
      <c r="G3738" s="12"/>
      <c r="L3738" s="4" t="str">
        <f t="shared" si="235"/>
        <v/>
      </c>
      <c r="M3738" s="4" t="str">
        <f t="shared" si="236"/>
        <v/>
      </c>
      <c r="N3738" s="4" t="str">
        <f t="shared" si="237"/>
        <v/>
      </c>
    </row>
    <row r="3739" spans="1:14" x14ac:dyDescent="0.25">
      <c r="A3739" s="12"/>
      <c r="B3739" s="8"/>
      <c r="C3739" s="32"/>
      <c r="D3739" s="33"/>
      <c r="E3739" s="12"/>
      <c r="F3739" s="4" t="str">
        <f t="shared" si="234"/>
        <v/>
      </c>
      <c r="G3739" s="12"/>
      <c r="L3739" s="4" t="str">
        <f t="shared" si="235"/>
        <v/>
      </c>
      <c r="M3739" s="4" t="str">
        <f t="shared" si="236"/>
        <v/>
      </c>
      <c r="N3739" s="4" t="str">
        <f t="shared" si="237"/>
        <v/>
      </c>
    </row>
    <row r="3740" spans="1:14" x14ac:dyDescent="0.25">
      <c r="A3740" s="12"/>
      <c r="B3740" s="8"/>
      <c r="C3740" s="32"/>
      <c r="D3740" s="33"/>
      <c r="E3740" s="12"/>
      <c r="F3740" s="4" t="str">
        <f t="shared" si="234"/>
        <v/>
      </c>
      <c r="G3740" s="12"/>
      <c r="L3740" s="4" t="str">
        <f t="shared" si="235"/>
        <v/>
      </c>
      <c r="M3740" s="4" t="str">
        <f t="shared" si="236"/>
        <v/>
      </c>
      <c r="N3740" s="4" t="str">
        <f t="shared" si="237"/>
        <v/>
      </c>
    </row>
    <row r="3741" spans="1:14" x14ac:dyDescent="0.25">
      <c r="A3741" s="12"/>
      <c r="B3741" s="8"/>
      <c r="C3741" s="32"/>
      <c r="D3741" s="33"/>
      <c r="E3741" s="12"/>
      <c r="F3741" s="4" t="str">
        <f t="shared" si="234"/>
        <v/>
      </c>
      <c r="G3741" s="12"/>
      <c r="L3741" s="4" t="str">
        <f t="shared" si="235"/>
        <v/>
      </c>
      <c r="M3741" s="4" t="str">
        <f t="shared" si="236"/>
        <v/>
      </c>
      <c r="N3741" s="4" t="str">
        <f t="shared" si="237"/>
        <v/>
      </c>
    </row>
    <row r="3742" spans="1:14" x14ac:dyDescent="0.25">
      <c r="A3742" s="12"/>
      <c r="B3742" s="8"/>
      <c r="C3742" s="32"/>
      <c r="D3742" s="33"/>
      <c r="E3742" s="12"/>
      <c r="F3742" s="4" t="str">
        <f t="shared" si="234"/>
        <v/>
      </c>
      <c r="G3742" s="12"/>
      <c r="L3742" s="4" t="str">
        <f t="shared" si="235"/>
        <v/>
      </c>
      <c r="M3742" s="4" t="str">
        <f t="shared" si="236"/>
        <v/>
      </c>
      <c r="N3742" s="4" t="str">
        <f t="shared" si="237"/>
        <v/>
      </c>
    </row>
    <row r="3743" spans="1:14" x14ac:dyDescent="0.25">
      <c r="A3743" s="12"/>
      <c r="B3743" s="8"/>
      <c r="C3743" s="32"/>
      <c r="D3743" s="33"/>
      <c r="E3743" s="12"/>
      <c r="F3743" s="4" t="str">
        <f t="shared" si="234"/>
        <v/>
      </c>
      <c r="G3743" s="12"/>
      <c r="L3743" s="4" t="str">
        <f t="shared" si="235"/>
        <v/>
      </c>
      <c r="M3743" s="4" t="str">
        <f t="shared" si="236"/>
        <v/>
      </c>
      <c r="N3743" s="4" t="str">
        <f t="shared" si="237"/>
        <v/>
      </c>
    </row>
    <row r="3744" spans="1:14" x14ac:dyDescent="0.25">
      <c r="A3744" s="12"/>
      <c r="B3744" s="8"/>
      <c r="C3744" s="32"/>
      <c r="D3744" s="33"/>
      <c r="E3744" s="12"/>
      <c r="F3744" s="4" t="str">
        <f t="shared" si="234"/>
        <v/>
      </c>
      <c r="G3744" s="12"/>
      <c r="L3744" s="4" t="str">
        <f t="shared" si="235"/>
        <v/>
      </c>
      <c r="M3744" s="4" t="str">
        <f t="shared" si="236"/>
        <v/>
      </c>
      <c r="N3744" s="4" t="str">
        <f t="shared" si="237"/>
        <v/>
      </c>
    </row>
    <row r="3745" spans="1:14" x14ac:dyDescent="0.25">
      <c r="A3745" s="12"/>
      <c r="B3745" s="8"/>
      <c r="C3745" s="32"/>
      <c r="D3745" s="33"/>
      <c r="E3745" s="12"/>
      <c r="F3745" s="4" t="str">
        <f t="shared" si="234"/>
        <v/>
      </c>
      <c r="G3745" s="12"/>
      <c r="L3745" s="4" t="str">
        <f t="shared" si="235"/>
        <v/>
      </c>
      <c r="M3745" s="4" t="str">
        <f t="shared" si="236"/>
        <v/>
      </c>
      <c r="N3745" s="4" t="str">
        <f t="shared" si="237"/>
        <v/>
      </c>
    </row>
    <row r="3746" spans="1:14" x14ac:dyDescent="0.25">
      <c r="A3746" s="12"/>
      <c r="B3746" s="8"/>
      <c r="C3746" s="32"/>
      <c r="D3746" s="33"/>
      <c r="E3746" s="12"/>
      <c r="F3746" s="4" t="str">
        <f t="shared" si="234"/>
        <v/>
      </c>
      <c r="G3746" s="12"/>
      <c r="L3746" s="4" t="str">
        <f t="shared" si="235"/>
        <v/>
      </c>
      <c r="M3746" s="4" t="str">
        <f t="shared" si="236"/>
        <v/>
      </c>
      <c r="N3746" s="4" t="str">
        <f t="shared" si="237"/>
        <v/>
      </c>
    </row>
    <row r="3747" spans="1:14" x14ac:dyDescent="0.25">
      <c r="A3747" s="12"/>
      <c r="B3747" s="8"/>
      <c r="C3747" s="32"/>
      <c r="D3747" s="33"/>
      <c r="E3747" s="12"/>
      <c r="F3747" s="4" t="str">
        <f t="shared" si="234"/>
        <v/>
      </c>
      <c r="G3747" s="12"/>
      <c r="L3747" s="4" t="str">
        <f t="shared" si="235"/>
        <v/>
      </c>
      <c r="M3747" s="4" t="str">
        <f t="shared" si="236"/>
        <v/>
      </c>
      <c r="N3747" s="4" t="str">
        <f t="shared" si="237"/>
        <v/>
      </c>
    </row>
    <row r="3748" spans="1:14" x14ac:dyDescent="0.25">
      <c r="A3748" s="12"/>
      <c r="B3748" s="8"/>
      <c r="C3748" s="32"/>
      <c r="D3748" s="33"/>
      <c r="E3748" s="12"/>
      <c r="F3748" s="4" t="str">
        <f t="shared" si="234"/>
        <v/>
      </c>
      <c r="G3748" s="12"/>
      <c r="L3748" s="4" t="str">
        <f t="shared" si="235"/>
        <v/>
      </c>
      <c r="M3748" s="4" t="str">
        <f t="shared" si="236"/>
        <v/>
      </c>
      <c r="N3748" s="4" t="str">
        <f t="shared" si="237"/>
        <v/>
      </c>
    </row>
    <row r="3749" spans="1:14" x14ac:dyDescent="0.25">
      <c r="A3749" s="12"/>
      <c r="B3749" s="8"/>
      <c r="C3749" s="32"/>
      <c r="D3749" s="33"/>
      <c r="E3749" s="12"/>
      <c r="F3749" s="4" t="str">
        <f t="shared" si="234"/>
        <v/>
      </c>
      <c r="G3749" s="12"/>
      <c r="L3749" s="4" t="str">
        <f t="shared" si="235"/>
        <v/>
      </c>
      <c r="M3749" s="4" t="str">
        <f t="shared" si="236"/>
        <v/>
      </c>
      <c r="N3749" s="4" t="str">
        <f t="shared" si="237"/>
        <v/>
      </c>
    </row>
    <row r="3750" spans="1:14" x14ac:dyDescent="0.25">
      <c r="A3750" s="12"/>
      <c r="B3750" s="8"/>
      <c r="C3750" s="32"/>
      <c r="D3750" s="33"/>
      <c r="E3750" s="12"/>
      <c r="F3750" s="4" t="str">
        <f t="shared" si="234"/>
        <v/>
      </c>
      <c r="G3750" s="12"/>
      <c r="L3750" s="4" t="str">
        <f t="shared" si="235"/>
        <v/>
      </c>
      <c r="M3750" s="4" t="str">
        <f t="shared" si="236"/>
        <v/>
      </c>
      <c r="N3750" s="4" t="str">
        <f t="shared" si="237"/>
        <v/>
      </c>
    </row>
    <row r="3751" spans="1:14" x14ac:dyDescent="0.25">
      <c r="A3751" s="12"/>
      <c r="B3751" s="8"/>
      <c r="C3751" s="32"/>
      <c r="D3751" s="33"/>
      <c r="E3751" s="12"/>
      <c r="F3751" s="4" t="str">
        <f t="shared" si="234"/>
        <v/>
      </c>
      <c r="G3751" s="12"/>
      <c r="L3751" s="4" t="str">
        <f t="shared" si="235"/>
        <v/>
      </c>
      <c r="M3751" s="4" t="str">
        <f t="shared" si="236"/>
        <v/>
      </c>
      <c r="N3751" s="4" t="str">
        <f t="shared" si="237"/>
        <v/>
      </c>
    </row>
    <row r="3752" spans="1:14" x14ac:dyDescent="0.25">
      <c r="A3752" s="12"/>
      <c r="B3752" s="8"/>
      <c r="C3752" s="32"/>
      <c r="D3752" s="33"/>
      <c r="E3752" s="12"/>
      <c r="F3752" s="4" t="str">
        <f t="shared" si="234"/>
        <v/>
      </c>
      <c r="G3752" s="12"/>
      <c r="L3752" s="4" t="str">
        <f t="shared" si="235"/>
        <v/>
      </c>
      <c r="M3752" s="4" t="str">
        <f t="shared" si="236"/>
        <v/>
      </c>
      <c r="N3752" s="4" t="str">
        <f t="shared" si="237"/>
        <v/>
      </c>
    </row>
    <row r="3753" spans="1:14" x14ac:dyDescent="0.25">
      <c r="A3753" s="12"/>
      <c r="B3753" s="8"/>
      <c r="C3753" s="32"/>
      <c r="D3753" s="33"/>
      <c r="E3753" s="12"/>
      <c r="F3753" s="4" t="str">
        <f t="shared" si="234"/>
        <v/>
      </c>
      <c r="G3753" s="12"/>
      <c r="L3753" s="4" t="str">
        <f t="shared" si="235"/>
        <v/>
      </c>
      <c r="M3753" s="4" t="str">
        <f t="shared" si="236"/>
        <v/>
      </c>
      <c r="N3753" s="4" t="str">
        <f t="shared" si="237"/>
        <v/>
      </c>
    </row>
    <row r="3754" spans="1:14" x14ac:dyDescent="0.25">
      <c r="A3754" s="12"/>
      <c r="B3754" s="8"/>
      <c r="C3754" s="32"/>
      <c r="D3754" s="33"/>
      <c r="E3754" s="12"/>
      <c r="F3754" s="4" t="str">
        <f t="shared" si="234"/>
        <v/>
      </c>
      <c r="G3754" s="12"/>
      <c r="L3754" s="4" t="str">
        <f t="shared" si="235"/>
        <v/>
      </c>
      <c r="M3754" s="4" t="str">
        <f t="shared" si="236"/>
        <v/>
      </c>
      <c r="N3754" s="4" t="str">
        <f t="shared" si="237"/>
        <v/>
      </c>
    </row>
    <row r="3755" spans="1:14" x14ac:dyDescent="0.25">
      <c r="A3755" s="12"/>
      <c r="B3755" s="8"/>
      <c r="C3755" s="32"/>
      <c r="D3755" s="33"/>
      <c r="E3755" s="12"/>
      <c r="F3755" s="4" t="str">
        <f t="shared" si="234"/>
        <v/>
      </c>
      <c r="G3755" s="12"/>
      <c r="L3755" s="4" t="str">
        <f t="shared" si="235"/>
        <v/>
      </c>
      <c r="M3755" s="4" t="str">
        <f t="shared" si="236"/>
        <v/>
      </c>
      <c r="N3755" s="4" t="str">
        <f t="shared" si="237"/>
        <v/>
      </c>
    </row>
    <row r="3756" spans="1:14" x14ac:dyDescent="0.25">
      <c r="A3756" s="12"/>
      <c r="B3756" s="8"/>
      <c r="C3756" s="32"/>
      <c r="D3756" s="33"/>
      <c r="E3756" s="12"/>
      <c r="F3756" s="4" t="str">
        <f t="shared" si="234"/>
        <v/>
      </c>
      <c r="G3756" s="12"/>
      <c r="L3756" s="4" t="str">
        <f t="shared" si="235"/>
        <v/>
      </c>
      <c r="M3756" s="4" t="str">
        <f t="shared" si="236"/>
        <v/>
      </c>
      <c r="N3756" s="4" t="str">
        <f t="shared" si="237"/>
        <v/>
      </c>
    </row>
    <row r="3757" spans="1:14" x14ac:dyDescent="0.25">
      <c r="A3757" s="12"/>
      <c r="B3757" s="8"/>
      <c r="C3757" s="32"/>
      <c r="D3757" s="33"/>
      <c r="E3757" s="12"/>
      <c r="F3757" s="4" t="str">
        <f t="shared" si="234"/>
        <v/>
      </c>
      <c r="G3757" s="12"/>
      <c r="L3757" s="4" t="str">
        <f t="shared" si="235"/>
        <v/>
      </c>
      <c r="M3757" s="4" t="str">
        <f t="shared" si="236"/>
        <v/>
      </c>
      <c r="N3757" s="4" t="str">
        <f t="shared" si="237"/>
        <v/>
      </c>
    </row>
    <row r="3758" spans="1:14" x14ac:dyDescent="0.25">
      <c r="A3758" s="12"/>
      <c r="B3758" s="8"/>
      <c r="C3758" s="32"/>
      <c r="D3758" s="33"/>
      <c r="E3758" s="12"/>
      <c r="F3758" s="4" t="str">
        <f t="shared" si="234"/>
        <v/>
      </c>
      <c r="G3758" s="12"/>
      <c r="L3758" s="4" t="str">
        <f t="shared" si="235"/>
        <v/>
      </c>
      <c r="M3758" s="4" t="str">
        <f t="shared" si="236"/>
        <v/>
      </c>
      <c r="N3758" s="4" t="str">
        <f t="shared" si="237"/>
        <v/>
      </c>
    </row>
    <row r="3759" spans="1:14" x14ac:dyDescent="0.25">
      <c r="A3759" s="12"/>
      <c r="B3759" s="8"/>
      <c r="C3759" s="32"/>
      <c r="D3759" s="33"/>
      <c r="E3759" s="12"/>
      <c r="F3759" s="4" t="str">
        <f t="shared" si="234"/>
        <v/>
      </c>
      <c r="G3759" s="12"/>
      <c r="L3759" s="4" t="str">
        <f t="shared" si="235"/>
        <v/>
      </c>
      <c r="M3759" s="4" t="str">
        <f t="shared" si="236"/>
        <v/>
      </c>
      <c r="N3759" s="4" t="str">
        <f t="shared" si="237"/>
        <v/>
      </c>
    </row>
    <row r="3760" spans="1:14" x14ac:dyDescent="0.25">
      <c r="A3760" s="12"/>
      <c r="B3760" s="8"/>
      <c r="C3760" s="32"/>
      <c r="D3760" s="33"/>
      <c r="E3760" s="12"/>
      <c r="F3760" s="4" t="str">
        <f t="shared" si="234"/>
        <v/>
      </c>
      <c r="G3760" s="12"/>
      <c r="L3760" s="4" t="str">
        <f t="shared" si="235"/>
        <v/>
      </c>
      <c r="M3760" s="4" t="str">
        <f t="shared" si="236"/>
        <v/>
      </c>
      <c r="N3760" s="4" t="str">
        <f t="shared" si="237"/>
        <v/>
      </c>
    </row>
    <row r="3761" spans="1:14" x14ac:dyDescent="0.25">
      <c r="A3761" s="12"/>
      <c r="B3761" s="8"/>
      <c r="C3761" s="32"/>
      <c r="D3761" s="33"/>
      <c r="E3761" s="12"/>
      <c r="F3761" s="4" t="str">
        <f t="shared" si="234"/>
        <v/>
      </c>
      <c r="G3761" s="12"/>
      <c r="L3761" s="4" t="str">
        <f t="shared" si="235"/>
        <v/>
      </c>
      <c r="M3761" s="4" t="str">
        <f t="shared" si="236"/>
        <v/>
      </c>
      <c r="N3761" s="4" t="str">
        <f t="shared" si="237"/>
        <v/>
      </c>
    </row>
    <row r="3762" spans="1:14" x14ac:dyDescent="0.25">
      <c r="A3762" s="12"/>
      <c r="B3762" s="8"/>
      <c r="C3762" s="32"/>
      <c r="D3762" s="33"/>
      <c r="E3762" s="12"/>
      <c r="F3762" s="4" t="str">
        <f t="shared" si="234"/>
        <v/>
      </c>
      <c r="G3762" s="12"/>
      <c r="L3762" s="4" t="str">
        <f t="shared" si="235"/>
        <v/>
      </c>
      <c r="M3762" s="4" t="str">
        <f t="shared" si="236"/>
        <v/>
      </c>
      <c r="N3762" s="4" t="str">
        <f t="shared" si="237"/>
        <v/>
      </c>
    </row>
    <row r="3763" spans="1:14" x14ac:dyDescent="0.25">
      <c r="A3763" s="12"/>
      <c r="B3763" s="8"/>
      <c r="C3763" s="32"/>
      <c r="D3763" s="33"/>
      <c r="E3763" s="12"/>
      <c r="F3763" s="4" t="str">
        <f t="shared" si="234"/>
        <v/>
      </c>
      <c r="G3763" s="12"/>
      <c r="L3763" s="4" t="str">
        <f t="shared" si="235"/>
        <v/>
      </c>
      <c r="M3763" s="4" t="str">
        <f t="shared" si="236"/>
        <v/>
      </c>
      <c r="N3763" s="4" t="str">
        <f t="shared" si="237"/>
        <v/>
      </c>
    </row>
    <row r="3764" spans="1:14" x14ac:dyDescent="0.25">
      <c r="A3764" s="12"/>
      <c r="B3764" s="8"/>
      <c r="C3764" s="32"/>
      <c r="D3764" s="33"/>
      <c r="E3764" s="12"/>
      <c r="F3764" s="4" t="str">
        <f t="shared" si="234"/>
        <v/>
      </c>
      <c r="G3764" s="12"/>
      <c r="L3764" s="4" t="str">
        <f t="shared" si="235"/>
        <v/>
      </c>
      <c r="M3764" s="4" t="str">
        <f t="shared" si="236"/>
        <v/>
      </c>
      <c r="N3764" s="4" t="str">
        <f t="shared" si="237"/>
        <v/>
      </c>
    </row>
    <row r="3765" spans="1:14" x14ac:dyDescent="0.25">
      <c r="A3765" s="12"/>
      <c r="B3765" s="8"/>
      <c r="C3765" s="32"/>
      <c r="D3765" s="33"/>
      <c r="E3765" s="12"/>
      <c r="F3765" s="4" t="str">
        <f t="shared" si="234"/>
        <v/>
      </c>
      <c r="G3765" s="12"/>
      <c r="L3765" s="4" t="str">
        <f t="shared" si="235"/>
        <v/>
      </c>
      <c r="M3765" s="4" t="str">
        <f t="shared" si="236"/>
        <v/>
      </c>
      <c r="N3765" s="4" t="str">
        <f t="shared" si="237"/>
        <v/>
      </c>
    </row>
    <row r="3766" spans="1:14" x14ac:dyDescent="0.25">
      <c r="A3766" s="12"/>
      <c r="B3766" s="8"/>
      <c r="C3766" s="32"/>
      <c r="D3766" s="33"/>
      <c r="E3766" s="12"/>
      <c r="F3766" s="4" t="str">
        <f t="shared" si="234"/>
        <v/>
      </c>
      <c r="G3766" s="12"/>
      <c r="L3766" s="4" t="str">
        <f t="shared" si="235"/>
        <v/>
      </c>
      <c r="M3766" s="4" t="str">
        <f t="shared" si="236"/>
        <v/>
      </c>
      <c r="N3766" s="4" t="str">
        <f t="shared" si="237"/>
        <v/>
      </c>
    </row>
    <row r="3767" spans="1:14" x14ac:dyDescent="0.25">
      <c r="A3767" s="12"/>
      <c r="B3767" s="8"/>
      <c r="C3767" s="32"/>
      <c r="D3767" s="33"/>
      <c r="E3767" s="12"/>
      <c r="F3767" s="4" t="str">
        <f t="shared" si="234"/>
        <v/>
      </c>
      <c r="G3767" s="12"/>
      <c r="L3767" s="4" t="str">
        <f t="shared" si="235"/>
        <v/>
      </c>
      <c r="M3767" s="4" t="str">
        <f t="shared" si="236"/>
        <v/>
      </c>
      <c r="N3767" s="4" t="str">
        <f t="shared" si="237"/>
        <v/>
      </c>
    </row>
    <row r="3768" spans="1:14" x14ac:dyDescent="0.25">
      <c r="A3768" s="12"/>
      <c r="B3768" s="8"/>
      <c r="C3768" s="32"/>
      <c r="D3768" s="33"/>
      <c r="E3768" s="12"/>
      <c r="F3768" s="4" t="str">
        <f t="shared" si="234"/>
        <v/>
      </c>
      <c r="G3768" s="12"/>
      <c r="L3768" s="4" t="str">
        <f t="shared" si="235"/>
        <v/>
      </c>
      <c r="M3768" s="4" t="str">
        <f t="shared" si="236"/>
        <v/>
      </c>
      <c r="N3768" s="4" t="str">
        <f t="shared" si="237"/>
        <v/>
      </c>
    </row>
    <row r="3769" spans="1:14" x14ac:dyDescent="0.25">
      <c r="A3769" s="12"/>
      <c r="B3769" s="8"/>
      <c r="C3769" s="32"/>
      <c r="D3769" s="33"/>
      <c r="E3769" s="12"/>
      <c r="F3769" s="4" t="str">
        <f t="shared" si="234"/>
        <v/>
      </c>
      <c r="G3769" s="12"/>
      <c r="L3769" s="4" t="str">
        <f t="shared" si="235"/>
        <v/>
      </c>
      <c r="M3769" s="4" t="str">
        <f t="shared" si="236"/>
        <v/>
      </c>
      <c r="N3769" s="4" t="str">
        <f t="shared" si="237"/>
        <v/>
      </c>
    </row>
    <row r="3770" spans="1:14" x14ac:dyDescent="0.25">
      <c r="A3770" s="12"/>
      <c r="B3770" s="8"/>
      <c r="C3770" s="32"/>
      <c r="D3770" s="33"/>
      <c r="E3770" s="12"/>
      <c r="F3770" s="4" t="str">
        <f t="shared" si="234"/>
        <v/>
      </c>
      <c r="G3770" s="12"/>
      <c r="L3770" s="4" t="str">
        <f t="shared" si="235"/>
        <v/>
      </c>
      <c r="M3770" s="4" t="str">
        <f t="shared" si="236"/>
        <v/>
      </c>
      <c r="N3770" s="4" t="str">
        <f t="shared" si="237"/>
        <v/>
      </c>
    </row>
    <row r="3771" spans="1:14" x14ac:dyDescent="0.25">
      <c r="A3771" s="12"/>
      <c r="B3771" s="8"/>
      <c r="C3771" s="32"/>
      <c r="D3771" s="33"/>
      <c r="E3771" s="12"/>
      <c r="F3771" s="4" t="str">
        <f t="shared" si="234"/>
        <v/>
      </c>
      <c r="G3771" s="12"/>
      <c r="L3771" s="4" t="str">
        <f t="shared" si="235"/>
        <v/>
      </c>
      <c r="M3771" s="4" t="str">
        <f t="shared" si="236"/>
        <v/>
      </c>
      <c r="N3771" s="4" t="str">
        <f t="shared" si="237"/>
        <v/>
      </c>
    </row>
    <row r="3772" spans="1:14" x14ac:dyDescent="0.25">
      <c r="A3772" s="12"/>
      <c r="B3772" s="8"/>
      <c r="C3772" s="32"/>
      <c r="D3772" s="33"/>
      <c r="E3772" s="12"/>
      <c r="F3772" s="4" t="str">
        <f t="shared" si="234"/>
        <v/>
      </c>
      <c r="G3772" s="12"/>
      <c r="L3772" s="4" t="str">
        <f t="shared" si="235"/>
        <v/>
      </c>
      <c r="M3772" s="4" t="str">
        <f t="shared" si="236"/>
        <v/>
      </c>
      <c r="N3772" s="4" t="str">
        <f t="shared" si="237"/>
        <v/>
      </c>
    </row>
    <row r="3773" spans="1:14" x14ac:dyDescent="0.25">
      <c r="A3773" s="12"/>
      <c r="B3773" s="8"/>
      <c r="C3773" s="32"/>
      <c r="D3773" s="33"/>
      <c r="E3773" s="12"/>
      <c r="F3773" s="4" t="str">
        <f t="shared" si="234"/>
        <v/>
      </c>
      <c r="G3773" s="12"/>
      <c r="L3773" s="4" t="str">
        <f t="shared" si="235"/>
        <v/>
      </c>
      <c r="M3773" s="4" t="str">
        <f t="shared" si="236"/>
        <v/>
      </c>
      <c r="N3773" s="4" t="str">
        <f t="shared" si="237"/>
        <v/>
      </c>
    </row>
    <row r="3774" spans="1:14" x14ac:dyDescent="0.25">
      <c r="A3774" s="12"/>
      <c r="B3774" s="8"/>
      <c r="C3774" s="32"/>
      <c r="D3774" s="33"/>
      <c r="E3774" s="12"/>
      <c r="F3774" s="4" t="str">
        <f t="shared" si="234"/>
        <v/>
      </c>
      <c r="G3774" s="12"/>
      <c r="L3774" s="4" t="str">
        <f t="shared" si="235"/>
        <v/>
      </c>
      <c r="M3774" s="4" t="str">
        <f t="shared" si="236"/>
        <v/>
      </c>
      <c r="N3774" s="4" t="str">
        <f t="shared" si="237"/>
        <v/>
      </c>
    </row>
    <row r="3775" spans="1:14" x14ac:dyDescent="0.25">
      <c r="A3775" s="12"/>
      <c r="B3775" s="8"/>
      <c r="C3775" s="32"/>
      <c r="D3775" s="33"/>
      <c r="E3775" s="12"/>
      <c r="F3775" s="4" t="str">
        <f t="shared" si="234"/>
        <v/>
      </c>
      <c r="G3775" s="12"/>
      <c r="L3775" s="4" t="str">
        <f t="shared" si="235"/>
        <v/>
      </c>
      <c r="M3775" s="4" t="str">
        <f t="shared" si="236"/>
        <v/>
      </c>
      <c r="N3775" s="4" t="str">
        <f t="shared" si="237"/>
        <v/>
      </c>
    </row>
    <row r="3776" spans="1:14" x14ac:dyDescent="0.25">
      <c r="A3776" s="12"/>
      <c r="B3776" s="8"/>
      <c r="C3776" s="32"/>
      <c r="D3776" s="33"/>
      <c r="E3776" s="12"/>
      <c r="F3776" s="4" t="str">
        <f t="shared" si="234"/>
        <v/>
      </c>
      <c r="G3776" s="12"/>
      <c r="L3776" s="4" t="str">
        <f t="shared" si="235"/>
        <v/>
      </c>
      <c r="M3776" s="4" t="str">
        <f t="shared" si="236"/>
        <v/>
      </c>
      <c r="N3776" s="4" t="str">
        <f t="shared" si="237"/>
        <v/>
      </c>
    </row>
    <row r="3777" spans="1:14" x14ac:dyDescent="0.25">
      <c r="A3777" s="12"/>
      <c r="B3777" s="8"/>
      <c r="C3777" s="32"/>
      <c r="D3777" s="33"/>
      <c r="E3777" s="12"/>
      <c r="F3777" s="4" t="str">
        <f t="shared" si="234"/>
        <v/>
      </c>
      <c r="G3777" s="12"/>
      <c r="L3777" s="4" t="str">
        <f t="shared" si="235"/>
        <v/>
      </c>
      <c r="M3777" s="4" t="str">
        <f t="shared" si="236"/>
        <v/>
      </c>
      <c r="N3777" s="4" t="str">
        <f t="shared" si="237"/>
        <v/>
      </c>
    </row>
    <row r="3778" spans="1:14" x14ac:dyDescent="0.25">
      <c r="A3778" s="12"/>
      <c r="B3778" s="8"/>
      <c r="C3778" s="32"/>
      <c r="D3778" s="33"/>
      <c r="E3778" s="12"/>
      <c r="F3778" s="4" t="str">
        <f t="shared" si="234"/>
        <v/>
      </c>
      <c r="G3778" s="12"/>
      <c r="L3778" s="4" t="str">
        <f t="shared" si="235"/>
        <v/>
      </c>
      <c r="M3778" s="4" t="str">
        <f t="shared" si="236"/>
        <v/>
      </c>
      <c r="N3778" s="4" t="str">
        <f t="shared" si="237"/>
        <v/>
      </c>
    </row>
    <row r="3779" spans="1:14" x14ac:dyDescent="0.25">
      <c r="A3779" s="12"/>
      <c r="B3779" s="8"/>
      <c r="C3779" s="32"/>
      <c r="D3779" s="33"/>
      <c r="E3779" s="12"/>
      <c r="F3779" s="4" t="str">
        <f t="shared" si="234"/>
        <v/>
      </c>
      <c r="G3779" s="12"/>
      <c r="L3779" s="4" t="str">
        <f t="shared" si="235"/>
        <v/>
      </c>
      <c r="M3779" s="4" t="str">
        <f t="shared" si="236"/>
        <v/>
      </c>
      <c r="N3779" s="4" t="str">
        <f t="shared" si="237"/>
        <v/>
      </c>
    </row>
    <row r="3780" spans="1:14" x14ac:dyDescent="0.25">
      <c r="A3780" s="12"/>
      <c r="B3780" s="8"/>
      <c r="C3780" s="32"/>
      <c r="D3780" s="33"/>
      <c r="E3780" s="12"/>
      <c r="F3780" s="4" t="str">
        <f t="shared" si="234"/>
        <v/>
      </c>
      <c r="G3780" s="12"/>
      <c r="L3780" s="4" t="str">
        <f t="shared" si="235"/>
        <v/>
      </c>
      <c r="M3780" s="4" t="str">
        <f t="shared" si="236"/>
        <v/>
      </c>
      <c r="N3780" s="4" t="str">
        <f t="shared" si="237"/>
        <v/>
      </c>
    </row>
    <row r="3781" spans="1:14" x14ac:dyDescent="0.25">
      <c r="A3781" s="12"/>
      <c r="B3781" s="8"/>
      <c r="C3781" s="32"/>
      <c r="D3781" s="33"/>
      <c r="E3781" s="12"/>
      <c r="F3781" s="4" t="str">
        <f t="shared" si="234"/>
        <v/>
      </c>
      <c r="G3781" s="12"/>
      <c r="L3781" s="4" t="str">
        <f t="shared" si="235"/>
        <v/>
      </c>
      <c r="M3781" s="4" t="str">
        <f t="shared" si="236"/>
        <v/>
      </c>
      <c r="N3781" s="4" t="str">
        <f t="shared" si="237"/>
        <v/>
      </c>
    </row>
    <row r="3782" spans="1:14" x14ac:dyDescent="0.25">
      <c r="A3782" s="12"/>
      <c r="B3782" s="8"/>
      <c r="C3782" s="32"/>
      <c r="D3782" s="33"/>
      <c r="E3782" s="12"/>
      <c r="F3782" s="4" t="str">
        <f t="shared" si="234"/>
        <v/>
      </c>
      <c r="G3782" s="12"/>
      <c r="L3782" s="4" t="str">
        <f t="shared" si="235"/>
        <v/>
      </c>
      <c r="M3782" s="4" t="str">
        <f t="shared" si="236"/>
        <v/>
      </c>
      <c r="N3782" s="4" t="str">
        <f t="shared" si="237"/>
        <v/>
      </c>
    </row>
    <row r="3783" spans="1:14" x14ac:dyDescent="0.25">
      <c r="A3783" s="12"/>
      <c r="B3783" s="8"/>
      <c r="C3783" s="32"/>
      <c r="D3783" s="33"/>
      <c r="E3783" s="12"/>
      <c r="F3783" s="4" t="str">
        <f t="shared" si="234"/>
        <v/>
      </c>
      <c r="G3783" s="12"/>
      <c r="L3783" s="4" t="str">
        <f t="shared" si="235"/>
        <v/>
      </c>
      <c r="M3783" s="4" t="str">
        <f t="shared" si="236"/>
        <v/>
      </c>
      <c r="N3783" s="4" t="str">
        <f t="shared" si="237"/>
        <v/>
      </c>
    </row>
    <row r="3784" spans="1:14" x14ac:dyDescent="0.25">
      <c r="A3784" s="12"/>
      <c r="B3784" s="8"/>
      <c r="C3784" s="32"/>
      <c r="D3784" s="33"/>
      <c r="E3784" s="12"/>
      <c r="F3784" s="4" t="str">
        <f t="shared" si="234"/>
        <v/>
      </c>
      <c r="G3784" s="12"/>
      <c r="L3784" s="4" t="str">
        <f t="shared" si="235"/>
        <v/>
      </c>
      <c r="M3784" s="4" t="str">
        <f t="shared" si="236"/>
        <v/>
      </c>
      <c r="N3784" s="4" t="str">
        <f t="shared" si="237"/>
        <v/>
      </c>
    </row>
    <row r="3785" spans="1:14" x14ac:dyDescent="0.25">
      <c r="A3785" s="12"/>
      <c r="B3785" s="8"/>
      <c r="C3785" s="32"/>
      <c r="D3785" s="33"/>
      <c r="E3785" s="12"/>
      <c r="F3785" s="4" t="str">
        <f t="shared" si="234"/>
        <v/>
      </c>
      <c r="G3785" s="12"/>
      <c r="L3785" s="4" t="str">
        <f t="shared" si="235"/>
        <v/>
      </c>
      <c r="M3785" s="4" t="str">
        <f t="shared" si="236"/>
        <v/>
      </c>
      <c r="N3785" s="4" t="str">
        <f t="shared" si="237"/>
        <v/>
      </c>
    </row>
    <row r="3786" spans="1:14" x14ac:dyDescent="0.25">
      <c r="A3786" s="12"/>
      <c r="B3786" s="8"/>
      <c r="C3786" s="32"/>
      <c r="D3786" s="33"/>
      <c r="E3786" s="12"/>
      <c r="F3786" s="4" t="str">
        <f t="shared" si="234"/>
        <v/>
      </c>
      <c r="G3786" s="12"/>
      <c r="L3786" s="4" t="str">
        <f t="shared" si="235"/>
        <v/>
      </c>
      <c r="M3786" s="4" t="str">
        <f t="shared" si="236"/>
        <v/>
      </c>
      <c r="N3786" s="4" t="str">
        <f t="shared" si="237"/>
        <v/>
      </c>
    </row>
    <row r="3787" spans="1:14" x14ac:dyDescent="0.25">
      <c r="A3787" s="12"/>
      <c r="B3787" s="8"/>
      <c r="C3787" s="32"/>
      <c r="D3787" s="33"/>
      <c r="E3787" s="12"/>
      <c r="F3787" s="4" t="str">
        <f t="shared" si="234"/>
        <v/>
      </c>
      <c r="G3787" s="12"/>
      <c r="L3787" s="4" t="str">
        <f t="shared" si="235"/>
        <v/>
      </c>
      <c r="M3787" s="4" t="str">
        <f t="shared" si="236"/>
        <v/>
      </c>
      <c r="N3787" s="4" t="str">
        <f t="shared" si="237"/>
        <v/>
      </c>
    </row>
    <row r="3788" spans="1:14" x14ac:dyDescent="0.25">
      <c r="A3788" s="12"/>
      <c r="B3788" s="8"/>
      <c r="C3788" s="32"/>
      <c r="D3788" s="33"/>
      <c r="E3788" s="12"/>
      <c r="F3788" s="4" t="str">
        <f t="shared" ref="F3788:F3851" si="238">IF(COUNTIF($B3788:$D3788, "")=3, "", IF(OR($C3788="", $D3788="", $C3788&gt;$J$3, $C3788&lt;$J$4, $D3788&gt;$J$5, $D3788&lt;$J$6), $J$9, $J$8))</f>
        <v/>
      </c>
      <c r="G3788" s="12"/>
      <c r="L3788" s="4" t="str">
        <f t="shared" ref="L3788:L3851" si="239">IF(B3788="", "", IF(COUNTIF(B$11:B$5010, B3788)&gt;1, "X", ""))</f>
        <v/>
      </c>
      <c r="M3788" s="4" t="str">
        <f t="shared" ref="M3788:M3851" si="240">IF(C3788="", "", IF(ISNUMBER(C3788)=FALSE, "X", ""))</f>
        <v/>
      </c>
      <c r="N3788" s="4" t="str">
        <f t="shared" ref="N3788:N3851" si="241">IF(D3788="", "", IF(ISNUMBER(D3788)=FALSE, "X", ""))</f>
        <v/>
      </c>
    </row>
    <row r="3789" spans="1:14" x14ac:dyDescent="0.25">
      <c r="A3789" s="12"/>
      <c r="B3789" s="8"/>
      <c r="C3789" s="32"/>
      <c r="D3789" s="33"/>
      <c r="E3789" s="12"/>
      <c r="F3789" s="4" t="str">
        <f t="shared" si="238"/>
        <v/>
      </c>
      <c r="G3789" s="12"/>
      <c r="L3789" s="4" t="str">
        <f t="shared" si="239"/>
        <v/>
      </c>
      <c r="M3789" s="4" t="str">
        <f t="shared" si="240"/>
        <v/>
      </c>
      <c r="N3789" s="4" t="str">
        <f t="shared" si="241"/>
        <v/>
      </c>
    </row>
    <row r="3790" spans="1:14" x14ac:dyDescent="0.25">
      <c r="A3790" s="12"/>
      <c r="B3790" s="8"/>
      <c r="C3790" s="32"/>
      <c r="D3790" s="33"/>
      <c r="E3790" s="12"/>
      <c r="F3790" s="4" t="str">
        <f t="shared" si="238"/>
        <v/>
      </c>
      <c r="G3790" s="12"/>
      <c r="L3790" s="4" t="str">
        <f t="shared" si="239"/>
        <v/>
      </c>
      <c r="M3790" s="4" t="str">
        <f t="shared" si="240"/>
        <v/>
      </c>
      <c r="N3790" s="4" t="str">
        <f t="shared" si="241"/>
        <v/>
      </c>
    </row>
    <row r="3791" spans="1:14" x14ac:dyDescent="0.25">
      <c r="A3791" s="12"/>
      <c r="B3791" s="8"/>
      <c r="C3791" s="32"/>
      <c r="D3791" s="33"/>
      <c r="E3791" s="12"/>
      <c r="F3791" s="4" t="str">
        <f t="shared" si="238"/>
        <v/>
      </c>
      <c r="G3791" s="12"/>
      <c r="L3791" s="4" t="str">
        <f t="shared" si="239"/>
        <v/>
      </c>
      <c r="M3791" s="4" t="str">
        <f t="shared" si="240"/>
        <v/>
      </c>
      <c r="N3791" s="4" t="str">
        <f t="shared" si="241"/>
        <v/>
      </c>
    </row>
    <row r="3792" spans="1:14" x14ac:dyDescent="0.25">
      <c r="A3792" s="12"/>
      <c r="B3792" s="8"/>
      <c r="C3792" s="32"/>
      <c r="D3792" s="33"/>
      <c r="E3792" s="12"/>
      <c r="F3792" s="4" t="str">
        <f t="shared" si="238"/>
        <v/>
      </c>
      <c r="G3792" s="12"/>
      <c r="L3792" s="4" t="str">
        <f t="shared" si="239"/>
        <v/>
      </c>
      <c r="M3792" s="4" t="str">
        <f t="shared" si="240"/>
        <v/>
      </c>
      <c r="N3792" s="4" t="str">
        <f t="shared" si="241"/>
        <v/>
      </c>
    </row>
    <row r="3793" spans="1:14" x14ac:dyDescent="0.25">
      <c r="A3793" s="12"/>
      <c r="B3793" s="8"/>
      <c r="C3793" s="32"/>
      <c r="D3793" s="33"/>
      <c r="E3793" s="12"/>
      <c r="F3793" s="4" t="str">
        <f t="shared" si="238"/>
        <v/>
      </c>
      <c r="G3793" s="12"/>
      <c r="L3793" s="4" t="str">
        <f t="shared" si="239"/>
        <v/>
      </c>
      <c r="M3793" s="4" t="str">
        <f t="shared" si="240"/>
        <v/>
      </c>
      <c r="N3793" s="4" t="str">
        <f t="shared" si="241"/>
        <v/>
      </c>
    </row>
    <row r="3794" spans="1:14" x14ac:dyDescent="0.25">
      <c r="A3794" s="12"/>
      <c r="B3794" s="8"/>
      <c r="C3794" s="32"/>
      <c r="D3794" s="33"/>
      <c r="E3794" s="12"/>
      <c r="F3794" s="4" t="str">
        <f t="shared" si="238"/>
        <v/>
      </c>
      <c r="G3794" s="12"/>
      <c r="L3794" s="4" t="str">
        <f t="shared" si="239"/>
        <v/>
      </c>
      <c r="M3794" s="4" t="str">
        <f t="shared" si="240"/>
        <v/>
      </c>
      <c r="N3794" s="4" t="str">
        <f t="shared" si="241"/>
        <v/>
      </c>
    </row>
    <row r="3795" spans="1:14" x14ac:dyDescent="0.25">
      <c r="A3795" s="12"/>
      <c r="B3795" s="8"/>
      <c r="C3795" s="32"/>
      <c r="D3795" s="33"/>
      <c r="E3795" s="12"/>
      <c r="F3795" s="4" t="str">
        <f t="shared" si="238"/>
        <v/>
      </c>
      <c r="G3795" s="12"/>
      <c r="L3795" s="4" t="str">
        <f t="shared" si="239"/>
        <v/>
      </c>
      <c r="M3795" s="4" t="str">
        <f t="shared" si="240"/>
        <v/>
      </c>
      <c r="N3795" s="4" t="str">
        <f t="shared" si="241"/>
        <v/>
      </c>
    </row>
    <row r="3796" spans="1:14" x14ac:dyDescent="0.25">
      <c r="A3796" s="12"/>
      <c r="B3796" s="8"/>
      <c r="C3796" s="32"/>
      <c r="D3796" s="33"/>
      <c r="E3796" s="12"/>
      <c r="F3796" s="4" t="str">
        <f t="shared" si="238"/>
        <v/>
      </c>
      <c r="G3796" s="12"/>
      <c r="L3796" s="4" t="str">
        <f t="shared" si="239"/>
        <v/>
      </c>
      <c r="M3796" s="4" t="str">
        <f t="shared" si="240"/>
        <v/>
      </c>
      <c r="N3796" s="4" t="str">
        <f t="shared" si="241"/>
        <v/>
      </c>
    </row>
    <row r="3797" spans="1:14" x14ac:dyDescent="0.25">
      <c r="A3797" s="12"/>
      <c r="B3797" s="8"/>
      <c r="C3797" s="32"/>
      <c r="D3797" s="33"/>
      <c r="E3797" s="12"/>
      <c r="F3797" s="4" t="str">
        <f t="shared" si="238"/>
        <v/>
      </c>
      <c r="G3797" s="12"/>
      <c r="L3797" s="4" t="str">
        <f t="shared" si="239"/>
        <v/>
      </c>
      <c r="M3797" s="4" t="str">
        <f t="shared" si="240"/>
        <v/>
      </c>
      <c r="N3797" s="4" t="str">
        <f t="shared" si="241"/>
        <v/>
      </c>
    </row>
    <row r="3798" spans="1:14" x14ac:dyDescent="0.25">
      <c r="A3798" s="12"/>
      <c r="B3798" s="8"/>
      <c r="C3798" s="32"/>
      <c r="D3798" s="33"/>
      <c r="E3798" s="12"/>
      <c r="F3798" s="4" t="str">
        <f t="shared" si="238"/>
        <v/>
      </c>
      <c r="G3798" s="12"/>
      <c r="L3798" s="4" t="str">
        <f t="shared" si="239"/>
        <v/>
      </c>
      <c r="M3798" s="4" t="str">
        <f t="shared" si="240"/>
        <v/>
      </c>
      <c r="N3798" s="4" t="str">
        <f t="shared" si="241"/>
        <v/>
      </c>
    </row>
    <row r="3799" spans="1:14" x14ac:dyDescent="0.25">
      <c r="A3799" s="12"/>
      <c r="B3799" s="8"/>
      <c r="C3799" s="32"/>
      <c r="D3799" s="33"/>
      <c r="E3799" s="12"/>
      <c r="F3799" s="4" t="str">
        <f t="shared" si="238"/>
        <v/>
      </c>
      <c r="G3799" s="12"/>
      <c r="L3799" s="4" t="str">
        <f t="shared" si="239"/>
        <v/>
      </c>
      <c r="M3799" s="4" t="str">
        <f t="shared" si="240"/>
        <v/>
      </c>
      <c r="N3799" s="4" t="str">
        <f t="shared" si="241"/>
        <v/>
      </c>
    </row>
    <row r="3800" spans="1:14" x14ac:dyDescent="0.25">
      <c r="A3800" s="12"/>
      <c r="B3800" s="8"/>
      <c r="C3800" s="32"/>
      <c r="D3800" s="33"/>
      <c r="E3800" s="12"/>
      <c r="F3800" s="4" t="str">
        <f t="shared" si="238"/>
        <v/>
      </c>
      <c r="G3800" s="12"/>
      <c r="L3800" s="4" t="str">
        <f t="shared" si="239"/>
        <v/>
      </c>
      <c r="M3800" s="4" t="str">
        <f t="shared" si="240"/>
        <v/>
      </c>
      <c r="N3800" s="4" t="str">
        <f t="shared" si="241"/>
        <v/>
      </c>
    </row>
    <row r="3801" spans="1:14" x14ac:dyDescent="0.25">
      <c r="A3801" s="12"/>
      <c r="B3801" s="8"/>
      <c r="C3801" s="32"/>
      <c r="D3801" s="33"/>
      <c r="E3801" s="12"/>
      <c r="F3801" s="4" t="str">
        <f t="shared" si="238"/>
        <v/>
      </c>
      <c r="G3801" s="12"/>
      <c r="L3801" s="4" t="str">
        <f t="shared" si="239"/>
        <v/>
      </c>
      <c r="M3801" s="4" t="str">
        <f t="shared" si="240"/>
        <v/>
      </c>
      <c r="N3801" s="4" t="str">
        <f t="shared" si="241"/>
        <v/>
      </c>
    </row>
    <row r="3802" spans="1:14" x14ac:dyDescent="0.25">
      <c r="A3802" s="12"/>
      <c r="B3802" s="8"/>
      <c r="C3802" s="32"/>
      <c r="D3802" s="33"/>
      <c r="E3802" s="12"/>
      <c r="F3802" s="4" t="str">
        <f t="shared" si="238"/>
        <v/>
      </c>
      <c r="G3802" s="12"/>
      <c r="L3802" s="4" t="str">
        <f t="shared" si="239"/>
        <v/>
      </c>
      <c r="M3802" s="4" t="str">
        <f t="shared" si="240"/>
        <v/>
      </c>
      <c r="N3802" s="4" t="str">
        <f t="shared" si="241"/>
        <v/>
      </c>
    </row>
    <row r="3803" spans="1:14" x14ac:dyDescent="0.25">
      <c r="A3803" s="12"/>
      <c r="B3803" s="8"/>
      <c r="C3803" s="32"/>
      <c r="D3803" s="33"/>
      <c r="E3803" s="12"/>
      <c r="F3803" s="4" t="str">
        <f t="shared" si="238"/>
        <v/>
      </c>
      <c r="G3803" s="12"/>
      <c r="L3803" s="4" t="str">
        <f t="shared" si="239"/>
        <v/>
      </c>
      <c r="M3803" s="4" t="str">
        <f t="shared" si="240"/>
        <v/>
      </c>
      <c r="N3803" s="4" t="str">
        <f t="shared" si="241"/>
        <v/>
      </c>
    </row>
    <row r="3804" spans="1:14" x14ac:dyDescent="0.25">
      <c r="A3804" s="12"/>
      <c r="B3804" s="8"/>
      <c r="C3804" s="32"/>
      <c r="D3804" s="33"/>
      <c r="E3804" s="12"/>
      <c r="F3804" s="4" t="str">
        <f t="shared" si="238"/>
        <v/>
      </c>
      <c r="G3804" s="12"/>
      <c r="L3804" s="4" t="str">
        <f t="shared" si="239"/>
        <v/>
      </c>
      <c r="M3804" s="4" t="str">
        <f t="shared" si="240"/>
        <v/>
      </c>
      <c r="N3804" s="4" t="str">
        <f t="shared" si="241"/>
        <v/>
      </c>
    </row>
    <row r="3805" spans="1:14" x14ac:dyDescent="0.25">
      <c r="A3805" s="12"/>
      <c r="B3805" s="8"/>
      <c r="C3805" s="32"/>
      <c r="D3805" s="33"/>
      <c r="E3805" s="12"/>
      <c r="F3805" s="4" t="str">
        <f t="shared" si="238"/>
        <v/>
      </c>
      <c r="G3805" s="12"/>
      <c r="L3805" s="4" t="str">
        <f t="shared" si="239"/>
        <v/>
      </c>
      <c r="M3805" s="4" t="str">
        <f t="shared" si="240"/>
        <v/>
      </c>
      <c r="N3805" s="4" t="str">
        <f t="shared" si="241"/>
        <v/>
      </c>
    </row>
    <row r="3806" spans="1:14" x14ac:dyDescent="0.25">
      <c r="A3806" s="12"/>
      <c r="B3806" s="8"/>
      <c r="C3806" s="32"/>
      <c r="D3806" s="33"/>
      <c r="E3806" s="12"/>
      <c r="F3806" s="4" t="str">
        <f t="shared" si="238"/>
        <v/>
      </c>
      <c r="G3806" s="12"/>
      <c r="L3806" s="4" t="str">
        <f t="shared" si="239"/>
        <v/>
      </c>
      <c r="M3806" s="4" t="str">
        <f t="shared" si="240"/>
        <v/>
      </c>
      <c r="N3806" s="4" t="str">
        <f t="shared" si="241"/>
        <v/>
      </c>
    </row>
    <row r="3807" spans="1:14" x14ac:dyDescent="0.25">
      <c r="A3807" s="12"/>
      <c r="B3807" s="8"/>
      <c r="C3807" s="32"/>
      <c r="D3807" s="33"/>
      <c r="E3807" s="12"/>
      <c r="F3807" s="4" t="str">
        <f t="shared" si="238"/>
        <v/>
      </c>
      <c r="G3807" s="12"/>
      <c r="L3807" s="4" t="str">
        <f t="shared" si="239"/>
        <v/>
      </c>
      <c r="M3807" s="4" t="str">
        <f t="shared" si="240"/>
        <v/>
      </c>
      <c r="N3807" s="4" t="str">
        <f t="shared" si="241"/>
        <v/>
      </c>
    </row>
    <row r="3808" spans="1:14" x14ac:dyDescent="0.25">
      <c r="A3808" s="12"/>
      <c r="B3808" s="8"/>
      <c r="C3808" s="32"/>
      <c r="D3808" s="33"/>
      <c r="E3808" s="12"/>
      <c r="F3808" s="4" t="str">
        <f t="shared" si="238"/>
        <v/>
      </c>
      <c r="G3808" s="12"/>
      <c r="L3808" s="4" t="str">
        <f t="shared" si="239"/>
        <v/>
      </c>
      <c r="M3808" s="4" t="str">
        <f t="shared" si="240"/>
        <v/>
      </c>
      <c r="N3808" s="4" t="str">
        <f t="shared" si="241"/>
        <v/>
      </c>
    </row>
    <row r="3809" spans="1:14" x14ac:dyDescent="0.25">
      <c r="A3809" s="12"/>
      <c r="B3809" s="8"/>
      <c r="C3809" s="32"/>
      <c r="D3809" s="33"/>
      <c r="E3809" s="12"/>
      <c r="F3809" s="4" t="str">
        <f t="shared" si="238"/>
        <v/>
      </c>
      <c r="G3809" s="12"/>
      <c r="L3809" s="4" t="str">
        <f t="shared" si="239"/>
        <v/>
      </c>
      <c r="M3809" s="4" t="str">
        <f t="shared" si="240"/>
        <v/>
      </c>
      <c r="N3809" s="4" t="str">
        <f t="shared" si="241"/>
        <v/>
      </c>
    </row>
    <row r="3810" spans="1:14" x14ac:dyDescent="0.25">
      <c r="A3810" s="12"/>
      <c r="B3810" s="8"/>
      <c r="C3810" s="32"/>
      <c r="D3810" s="33"/>
      <c r="E3810" s="12"/>
      <c r="F3810" s="4" t="str">
        <f t="shared" si="238"/>
        <v/>
      </c>
      <c r="G3810" s="12"/>
      <c r="L3810" s="4" t="str">
        <f t="shared" si="239"/>
        <v/>
      </c>
      <c r="M3810" s="4" t="str">
        <f t="shared" si="240"/>
        <v/>
      </c>
      <c r="N3810" s="4" t="str">
        <f t="shared" si="241"/>
        <v/>
      </c>
    </row>
    <row r="3811" spans="1:14" x14ac:dyDescent="0.25">
      <c r="A3811" s="12"/>
      <c r="B3811" s="8"/>
      <c r="C3811" s="32"/>
      <c r="D3811" s="33"/>
      <c r="E3811" s="12"/>
      <c r="F3811" s="4" t="str">
        <f t="shared" si="238"/>
        <v/>
      </c>
      <c r="G3811" s="12"/>
      <c r="L3811" s="4" t="str">
        <f t="shared" si="239"/>
        <v/>
      </c>
      <c r="M3811" s="4" t="str">
        <f t="shared" si="240"/>
        <v/>
      </c>
      <c r="N3811" s="4" t="str">
        <f t="shared" si="241"/>
        <v/>
      </c>
    </row>
    <row r="3812" spans="1:14" x14ac:dyDescent="0.25">
      <c r="A3812" s="12"/>
      <c r="B3812" s="8"/>
      <c r="C3812" s="32"/>
      <c r="D3812" s="33"/>
      <c r="E3812" s="12"/>
      <c r="F3812" s="4" t="str">
        <f t="shared" si="238"/>
        <v/>
      </c>
      <c r="G3812" s="12"/>
      <c r="L3812" s="4" t="str">
        <f t="shared" si="239"/>
        <v/>
      </c>
      <c r="M3812" s="4" t="str">
        <f t="shared" si="240"/>
        <v/>
      </c>
      <c r="N3812" s="4" t="str">
        <f t="shared" si="241"/>
        <v/>
      </c>
    </row>
    <row r="3813" spans="1:14" x14ac:dyDescent="0.25">
      <c r="A3813" s="12"/>
      <c r="B3813" s="8"/>
      <c r="C3813" s="32"/>
      <c r="D3813" s="33"/>
      <c r="E3813" s="12"/>
      <c r="F3813" s="4" t="str">
        <f t="shared" si="238"/>
        <v/>
      </c>
      <c r="G3813" s="12"/>
      <c r="L3813" s="4" t="str">
        <f t="shared" si="239"/>
        <v/>
      </c>
      <c r="M3813" s="4" t="str">
        <f t="shared" si="240"/>
        <v/>
      </c>
      <c r="N3813" s="4" t="str">
        <f t="shared" si="241"/>
        <v/>
      </c>
    </row>
    <row r="3814" spans="1:14" x14ac:dyDescent="0.25">
      <c r="A3814" s="12"/>
      <c r="B3814" s="8"/>
      <c r="C3814" s="32"/>
      <c r="D3814" s="33"/>
      <c r="E3814" s="12"/>
      <c r="F3814" s="4" t="str">
        <f t="shared" si="238"/>
        <v/>
      </c>
      <c r="G3814" s="12"/>
      <c r="L3814" s="4" t="str">
        <f t="shared" si="239"/>
        <v/>
      </c>
      <c r="M3814" s="4" t="str">
        <f t="shared" si="240"/>
        <v/>
      </c>
      <c r="N3814" s="4" t="str">
        <f t="shared" si="241"/>
        <v/>
      </c>
    </row>
    <row r="3815" spans="1:14" x14ac:dyDescent="0.25">
      <c r="A3815" s="12"/>
      <c r="B3815" s="8"/>
      <c r="C3815" s="32"/>
      <c r="D3815" s="33"/>
      <c r="E3815" s="12"/>
      <c r="F3815" s="4" t="str">
        <f t="shared" si="238"/>
        <v/>
      </c>
      <c r="G3815" s="12"/>
      <c r="L3815" s="4" t="str">
        <f t="shared" si="239"/>
        <v/>
      </c>
      <c r="M3815" s="4" t="str">
        <f t="shared" si="240"/>
        <v/>
      </c>
      <c r="N3815" s="4" t="str">
        <f t="shared" si="241"/>
        <v/>
      </c>
    </row>
    <row r="3816" spans="1:14" x14ac:dyDescent="0.25">
      <c r="A3816" s="12"/>
      <c r="B3816" s="8"/>
      <c r="C3816" s="32"/>
      <c r="D3816" s="33"/>
      <c r="E3816" s="12"/>
      <c r="F3816" s="4" t="str">
        <f t="shared" si="238"/>
        <v/>
      </c>
      <c r="G3816" s="12"/>
      <c r="L3816" s="4" t="str">
        <f t="shared" si="239"/>
        <v/>
      </c>
      <c r="M3816" s="4" t="str">
        <f t="shared" si="240"/>
        <v/>
      </c>
      <c r="N3816" s="4" t="str">
        <f t="shared" si="241"/>
        <v/>
      </c>
    </row>
    <row r="3817" spans="1:14" x14ac:dyDescent="0.25">
      <c r="A3817" s="12"/>
      <c r="B3817" s="8"/>
      <c r="C3817" s="32"/>
      <c r="D3817" s="33"/>
      <c r="E3817" s="12"/>
      <c r="F3817" s="4" t="str">
        <f t="shared" si="238"/>
        <v/>
      </c>
      <c r="G3817" s="12"/>
      <c r="L3817" s="4" t="str">
        <f t="shared" si="239"/>
        <v/>
      </c>
      <c r="M3817" s="4" t="str">
        <f t="shared" si="240"/>
        <v/>
      </c>
      <c r="N3817" s="4" t="str">
        <f t="shared" si="241"/>
        <v/>
      </c>
    </row>
    <row r="3818" spans="1:14" x14ac:dyDescent="0.25">
      <c r="A3818" s="12"/>
      <c r="B3818" s="8"/>
      <c r="C3818" s="32"/>
      <c r="D3818" s="33"/>
      <c r="E3818" s="12"/>
      <c r="F3818" s="4" t="str">
        <f t="shared" si="238"/>
        <v/>
      </c>
      <c r="G3818" s="12"/>
      <c r="L3818" s="4" t="str">
        <f t="shared" si="239"/>
        <v/>
      </c>
      <c r="M3818" s="4" t="str">
        <f t="shared" si="240"/>
        <v/>
      </c>
      <c r="N3818" s="4" t="str">
        <f t="shared" si="241"/>
        <v/>
      </c>
    </row>
    <row r="3819" spans="1:14" x14ac:dyDescent="0.25">
      <c r="A3819" s="12"/>
      <c r="B3819" s="8"/>
      <c r="C3819" s="32"/>
      <c r="D3819" s="33"/>
      <c r="E3819" s="12"/>
      <c r="F3819" s="4" t="str">
        <f t="shared" si="238"/>
        <v/>
      </c>
      <c r="G3819" s="12"/>
      <c r="L3819" s="4" t="str">
        <f t="shared" si="239"/>
        <v/>
      </c>
      <c r="M3819" s="4" t="str">
        <f t="shared" si="240"/>
        <v/>
      </c>
      <c r="N3819" s="4" t="str">
        <f t="shared" si="241"/>
        <v/>
      </c>
    </row>
    <row r="3820" spans="1:14" x14ac:dyDescent="0.25">
      <c r="A3820" s="12"/>
      <c r="B3820" s="8"/>
      <c r="C3820" s="32"/>
      <c r="D3820" s="33"/>
      <c r="E3820" s="12"/>
      <c r="F3820" s="4" t="str">
        <f t="shared" si="238"/>
        <v/>
      </c>
      <c r="G3820" s="12"/>
      <c r="L3820" s="4" t="str">
        <f t="shared" si="239"/>
        <v/>
      </c>
      <c r="M3820" s="4" t="str">
        <f t="shared" si="240"/>
        <v/>
      </c>
      <c r="N3820" s="4" t="str">
        <f t="shared" si="241"/>
        <v/>
      </c>
    </row>
    <row r="3821" spans="1:14" x14ac:dyDescent="0.25">
      <c r="A3821" s="12"/>
      <c r="B3821" s="8"/>
      <c r="C3821" s="32"/>
      <c r="D3821" s="33"/>
      <c r="E3821" s="12"/>
      <c r="F3821" s="4" t="str">
        <f t="shared" si="238"/>
        <v/>
      </c>
      <c r="G3821" s="12"/>
      <c r="L3821" s="4" t="str">
        <f t="shared" si="239"/>
        <v/>
      </c>
      <c r="M3821" s="4" t="str">
        <f t="shared" si="240"/>
        <v/>
      </c>
      <c r="N3821" s="4" t="str">
        <f t="shared" si="241"/>
        <v/>
      </c>
    </row>
    <row r="3822" spans="1:14" x14ac:dyDescent="0.25">
      <c r="A3822" s="12"/>
      <c r="B3822" s="8"/>
      <c r="C3822" s="32"/>
      <c r="D3822" s="33"/>
      <c r="E3822" s="12"/>
      <c r="F3822" s="4" t="str">
        <f t="shared" si="238"/>
        <v/>
      </c>
      <c r="G3822" s="12"/>
      <c r="L3822" s="4" t="str">
        <f t="shared" si="239"/>
        <v/>
      </c>
      <c r="M3822" s="4" t="str">
        <f t="shared" si="240"/>
        <v/>
      </c>
      <c r="N3822" s="4" t="str">
        <f t="shared" si="241"/>
        <v/>
      </c>
    </row>
    <row r="3823" spans="1:14" x14ac:dyDescent="0.25">
      <c r="A3823" s="12"/>
      <c r="B3823" s="8"/>
      <c r="C3823" s="32"/>
      <c r="D3823" s="33"/>
      <c r="E3823" s="12"/>
      <c r="F3823" s="4" t="str">
        <f t="shared" si="238"/>
        <v/>
      </c>
      <c r="G3823" s="12"/>
      <c r="L3823" s="4" t="str">
        <f t="shared" si="239"/>
        <v/>
      </c>
      <c r="M3823" s="4" t="str">
        <f t="shared" si="240"/>
        <v/>
      </c>
      <c r="N3823" s="4" t="str">
        <f t="shared" si="241"/>
        <v/>
      </c>
    </row>
    <row r="3824" spans="1:14" x14ac:dyDescent="0.25">
      <c r="A3824" s="12"/>
      <c r="B3824" s="8"/>
      <c r="C3824" s="32"/>
      <c r="D3824" s="33"/>
      <c r="E3824" s="12"/>
      <c r="F3824" s="4" t="str">
        <f t="shared" si="238"/>
        <v/>
      </c>
      <c r="G3824" s="12"/>
      <c r="L3824" s="4" t="str">
        <f t="shared" si="239"/>
        <v/>
      </c>
      <c r="M3824" s="4" t="str">
        <f t="shared" si="240"/>
        <v/>
      </c>
      <c r="N3824" s="4" t="str">
        <f t="shared" si="241"/>
        <v/>
      </c>
    </row>
    <row r="3825" spans="1:14" x14ac:dyDescent="0.25">
      <c r="A3825" s="12"/>
      <c r="B3825" s="8"/>
      <c r="C3825" s="32"/>
      <c r="D3825" s="33"/>
      <c r="E3825" s="12"/>
      <c r="F3825" s="4" t="str">
        <f t="shared" si="238"/>
        <v/>
      </c>
      <c r="G3825" s="12"/>
      <c r="L3825" s="4" t="str">
        <f t="shared" si="239"/>
        <v/>
      </c>
      <c r="M3825" s="4" t="str">
        <f t="shared" si="240"/>
        <v/>
      </c>
      <c r="N3825" s="4" t="str">
        <f t="shared" si="241"/>
        <v/>
      </c>
    </row>
    <row r="3826" spans="1:14" x14ac:dyDescent="0.25">
      <c r="A3826" s="12"/>
      <c r="B3826" s="8"/>
      <c r="C3826" s="32"/>
      <c r="D3826" s="33"/>
      <c r="E3826" s="12"/>
      <c r="F3826" s="4" t="str">
        <f t="shared" si="238"/>
        <v/>
      </c>
      <c r="G3826" s="12"/>
      <c r="L3826" s="4" t="str">
        <f t="shared" si="239"/>
        <v/>
      </c>
      <c r="M3826" s="4" t="str">
        <f t="shared" si="240"/>
        <v/>
      </c>
      <c r="N3826" s="4" t="str">
        <f t="shared" si="241"/>
        <v/>
      </c>
    </row>
    <row r="3827" spans="1:14" x14ac:dyDescent="0.25">
      <c r="A3827" s="12"/>
      <c r="B3827" s="8"/>
      <c r="C3827" s="32"/>
      <c r="D3827" s="33"/>
      <c r="E3827" s="12"/>
      <c r="F3827" s="4" t="str">
        <f t="shared" si="238"/>
        <v/>
      </c>
      <c r="G3827" s="12"/>
      <c r="L3827" s="4" t="str">
        <f t="shared" si="239"/>
        <v/>
      </c>
      <c r="M3827" s="4" t="str">
        <f t="shared" si="240"/>
        <v/>
      </c>
      <c r="N3827" s="4" t="str">
        <f t="shared" si="241"/>
        <v/>
      </c>
    </row>
    <row r="3828" spans="1:14" x14ac:dyDescent="0.25">
      <c r="A3828" s="12"/>
      <c r="B3828" s="8"/>
      <c r="C3828" s="32"/>
      <c r="D3828" s="33"/>
      <c r="E3828" s="12"/>
      <c r="F3828" s="4" t="str">
        <f t="shared" si="238"/>
        <v/>
      </c>
      <c r="G3828" s="12"/>
      <c r="L3828" s="4" t="str">
        <f t="shared" si="239"/>
        <v/>
      </c>
      <c r="M3828" s="4" t="str">
        <f t="shared" si="240"/>
        <v/>
      </c>
      <c r="N3828" s="4" t="str">
        <f t="shared" si="241"/>
        <v/>
      </c>
    </row>
    <row r="3829" spans="1:14" x14ac:dyDescent="0.25">
      <c r="A3829" s="12"/>
      <c r="B3829" s="8"/>
      <c r="C3829" s="32"/>
      <c r="D3829" s="33"/>
      <c r="E3829" s="12"/>
      <c r="F3829" s="4" t="str">
        <f t="shared" si="238"/>
        <v/>
      </c>
      <c r="G3829" s="12"/>
      <c r="L3829" s="4" t="str">
        <f t="shared" si="239"/>
        <v/>
      </c>
      <c r="M3829" s="4" t="str">
        <f t="shared" si="240"/>
        <v/>
      </c>
      <c r="N3829" s="4" t="str">
        <f t="shared" si="241"/>
        <v/>
      </c>
    </row>
    <row r="3830" spans="1:14" x14ac:dyDescent="0.25">
      <c r="A3830" s="12"/>
      <c r="B3830" s="8"/>
      <c r="C3830" s="32"/>
      <c r="D3830" s="33"/>
      <c r="E3830" s="12"/>
      <c r="F3830" s="4" t="str">
        <f t="shared" si="238"/>
        <v/>
      </c>
      <c r="G3830" s="12"/>
      <c r="L3830" s="4" t="str">
        <f t="shared" si="239"/>
        <v/>
      </c>
      <c r="M3830" s="4" t="str">
        <f t="shared" si="240"/>
        <v/>
      </c>
      <c r="N3830" s="4" t="str">
        <f t="shared" si="241"/>
        <v/>
      </c>
    </row>
    <row r="3831" spans="1:14" x14ac:dyDescent="0.25">
      <c r="A3831" s="12"/>
      <c r="B3831" s="8"/>
      <c r="C3831" s="32"/>
      <c r="D3831" s="33"/>
      <c r="E3831" s="12"/>
      <c r="F3831" s="4" t="str">
        <f t="shared" si="238"/>
        <v/>
      </c>
      <c r="G3831" s="12"/>
      <c r="L3831" s="4" t="str">
        <f t="shared" si="239"/>
        <v/>
      </c>
      <c r="M3831" s="4" t="str">
        <f t="shared" si="240"/>
        <v/>
      </c>
      <c r="N3831" s="4" t="str">
        <f t="shared" si="241"/>
        <v/>
      </c>
    </row>
    <row r="3832" spans="1:14" x14ac:dyDescent="0.25">
      <c r="A3832" s="12"/>
      <c r="B3832" s="8"/>
      <c r="C3832" s="32"/>
      <c r="D3832" s="33"/>
      <c r="E3832" s="12"/>
      <c r="F3832" s="4" t="str">
        <f t="shared" si="238"/>
        <v/>
      </c>
      <c r="G3832" s="12"/>
      <c r="L3832" s="4" t="str">
        <f t="shared" si="239"/>
        <v/>
      </c>
      <c r="M3832" s="4" t="str">
        <f t="shared" si="240"/>
        <v/>
      </c>
      <c r="N3832" s="4" t="str">
        <f t="shared" si="241"/>
        <v/>
      </c>
    </row>
    <row r="3833" spans="1:14" x14ac:dyDescent="0.25">
      <c r="A3833" s="12"/>
      <c r="B3833" s="8"/>
      <c r="C3833" s="32"/>
      <c r="D3833" s="33"/>
      <c r="E3833" s="12"/>
      <c r="F3833" s="4" t="str">
        <f t="shared" si="238"/>
        <v/>
      </c>
      <c r="G3833" s="12"/>
      <c r="L3833" s="4" t="str">
        <f t="shared" si="239"/>
        <v/>
      </c>
      <c r="M3833" s="4" t="str">
        <f t="shared" si="240"/>
        <v/>
      </c>
      <c r="N3833" s="4" t="str">
        <f t="shared" si="241"/>
        <v/>
      </c>
    </row>
    <row r="3834" spans="1:14" x14ac:dyDescent="0.25">
      <c r="A3834" s="12"/>
      <c r="B3834" s="8"/>
      <c r="C3834" s="32"/>
      <c r="D3834" s="33"/>
      <c r="E3834" s="12"/>
      <c r="F3834" s="4" t="str">
        <f t="shared" si="238"/>
        <v/>
      </c>
      <c r="G3834" s="12"/>
      <c r="L3834" s="4" t="str">
        <f t="shared" si="239"/>
        <v/>
      </c>
      <c r="M3834" s="4" t="str">
        <f t="shared" si="240"/>
        <v/>
      </c>
      <c r="N3834" s="4" t="str">
        <f t="shared" si="241"/>
        <v/>
      </c>
    </row>
    <row r="3835" spans="1:14" x14ac:dyDescent="0.25">
      <c r="A3835" s="12"/>
      <c r="B3835" s="8"/>
      <c r="C3835" s="32"/>
      <c r="D3835" s="33"/>
      <c r="E3835" s="12"/>
      <c r="F3835" s="4" t="str">
        <f t="shared" si="238"/>
        <v/>
      </c>
      <c r="G3835" s="12"/>
      <c r="L3835" s="4" t="str">
        <f t="shared" si="239"/>
        <v/>
      </c>
      <c r="M3835" s="4" t="str">
        <f t="shared" si="240"/>
        <v/>
      </c>
      <c r="N3835" s="4" t="str">
        <f t="shared" si="241"/>
        <v/>
      </c>
    </row>
    <row r="3836" spans="1:14" x14ac:dyDescent="0.25">
      <c r="A3836" s="12"/>
      <c r="B3836" s="8"/>
      <c r="C3836" s="32"/>
      <c r="D3836" s="33"/>
      <c r="E3836" s="12"/>
      <c r="F3836" s="4" t="str">
        <f t="shared" si="238"/>
        <v/>
      </c>
      <c r="G3836" s="12"/>
      <c r="L3836" s="4" t="str">
        <f t="shared" si="239"/>
        <v/>
      </c>
      <c r="M3836" s="4" t="str">
        <f t="shared" si="240"/>
        <v/>
      </c>
      <c r="N3836" s="4" t="str">
        <f t="shared" si="241"/>
        <v/>
      </c>
    </row>
    <row r="3837" spans="1:14" x14ac:dyDescent="0.25">
      <c r="A3837" s="12"/>
      <c r="B3837" s="8"/>
      <c r="C3837" s="32"/>
      <c r="D3837" s="33"/>
      <c r="E3837" s="12"/>
      <c r="F3837" s="4" t="str">
        <f t="shared" si="238"/>
        <v/>
      </c>
      <c r="G3837" s="12"/>
      <c r="L3837" s="4" t="str">
        <f t="shared" si="239"/>
        <v/>
      </c>
      <c r="M3837" s="4" t="str">
        <f t="shared" si="240"/>
        <v/>
      </c>
      <c r="N3837" s="4" t="str">
        <f t="shared" si="241"/>
        <v/>
      </c>
    </row>
    <row r="3838" spans="1:14" x14ac:dyDescent="0.25">
      <c r="A3838" s="12"/>
      <c r="B3838" s="8"/>
      <c r="C3838" s="32"/>
      <c r="D3838" s="33"/>
      <c r="E3838" s="12"/>
      <c r="F3838" s="4" t="str">
        <f t="shared" si="238"/>
        <v/>
      </c>
      <c r="G3838" s="12"/>
      <c r="L3838" s="4" t="str">
        <f t="shared" si="239"/>
        <v/>
      </c>
      <c r="M3838" s="4" t="str">
        <f t="shared" si="240"/>
        <v/>
      </c>
      <c r="N3838" s="4" t="str">
        <f t="shared" si="241"/>
        <v/>
      </c>
    </row>
    <row r="3839" spans="1:14" x14ac:dyDescent="0.25">
      <c r="A3839" s="12"/>
      <c r="B3839" s="8"/>
      <c r="C3839" s="32"/>
      <c r="D3839" s="33"/>
      <c r="E3839" s="12"/>
      <c r="F3839" s="4" t="str">
        <f t="shared" si="238"/>
        <v/>
      </c>
      <c r="G3839" s="12"/>
      <c r="L3839" s="4" t="str">
        <f t="shared" si="239"/>
        <v/>
      </c>
      <c r="M3839" s="4" t="str">
        <f t="shared" si="240"/>
        <v/>
      </c>
      <c r="N3839" s="4" t="str">
        <f t="shared" si="241"/>
        <v/>
      </c>
    </row>
    <row r="3840" spans="1:14" x14ac:dyDescent="0.25">
      <c r="A3840" s="12"/>
      <c r="B3840" s="8"/>
      <c r="C3840" s="32"/>
      <c r="D3840" s="33"/>
      <c r="E3840" s="12"/>
      <c r="F3840" s="4" t="str">
        <f t="shared" si="238"/>
        <v/>
      </c>
      <c r="G3840" s="12"/>
      <c r="L3840" s="4" t="str">
        <f t="shared" si="239"/>
        <v/>
      </c>
      <c r="M3840" s="4" t="str">
        <f t="shared" si="240"/>
        <v/>
      </c>
      <c r="N3840" s="4" t="str">
        <f t="shared" si="241"/>
        <v/>
      </c>
    </row>
    <row r="3841" spans="1:14" x14ac:dyDescent="0.25">
      <c r="A3841" s="12"/>
      <c r="B3841" s="8"/>
      <c r="C3841" s="32"/>
      <c r="D3841" s="33"/>
      <c r="E3841" s="12"/>
      <c r="F3841" s="4" t="str">
        <f t="shared" si="238"/>
        <v/>
      </c>
      <c r="G3841" s="12"/>
      <c r="L3841" s="4" t="str">
        <f t="shared" si="239"/>
        <v/>
      </c>
      <c r="M3841" s="4" t="str">
        <f t="shared" si="240"/>
        <v/>
      </c>
      <c r="N3841" s="4" t="str">
        <f t="shared" si="241"/>
        <v/>
      </c>
    </row>
    <row r="3842" spans="1:14" x14ac:dyDescent="0.25">
      <c r="A3842" s="12"/>
      <c r="B3842" s="8"/>
      <c r="C3842" s="32"/>
      <c r="D3842" s="33"/>
      <c r="E3842" s="12"/>
      <c r="F3842" s="4" t="str">
        <f t="shared" si="238"/>
        <v/>
      </c>
      <c r="G3842" s="12"/>
      <c r="L3842" s="4" t="str">
        <f t="shared" si="239"/>
        <v/>
      </c>
      <c r="M3842" s="4" t="str">
        <f t="shared" si="240"/>
        <v/>
      </c>
      <c r="N3842" s="4" t="str">
        <f t="shared" si="241"/>
        <v/>
      </c>
    </row>
    <row r="3843" spans="1:14" x14ac:dyDescent="0.25">
      <c r="A3843" s="12"/>
      <c r="B3843" s="8"/>
      <c r="C3843" s="32"/>
      <c r="D3843" s="33"/>
      <c r="E3843" s="12"/>
      <c r="F3843" s="4" t="str">
        <f t="shared" si="238"/>
        <v/>
      </c>
      <c r="G3843" s="12"/>
      <c r="L3843" s="4" t="str">
        <f t="shared" si="239"/>
        <v/>
      </c>
      <c r="M3843" s="4" t="str">
        <f t="shared" si="240"/>
        <v/>
      </c>
      <c r="N3843" s="4" t="str">
        <f t="shared" si="241"/>
        <v/>
      </c>
    </row>
    <row r="3844" spans="1:14" x14ac:dyDescent="0.25">
      <c r="A3844" s="12"/>
      <c r="B3844" s="8"/>
      <c r="C3844" s="32"/>
      <c r="D3844" s="33"/>
      <c r="E3844" s="12"/>
      <c r="F3844" s="4" t="str">
        <f t="shared" si="238"/>
        <v/>
      </c>
      <c r="G3844" s="12"/>
      <c r="L3844" s="4" t="str">
        <f t="shared" si="239"/>
        <v/>
      </c>
      <c r="M3844" s="4" t="str">
        <f t="shared" si="240"/>
        <v/>
      </c>
      <c r="N3844" s="4" t="str">
        <f t="shared" si="241"/>
        <v/>
      </c>
    </row>
    <row r="3845" spans="1:14" x14ac:dyDescent="0.25">
      <c r="A3845" s="12"/>
      <c r="B3845" s="8"/>
      <c r="C3845" s="32"/>
      <c r="D3845" s="33"/>
      <c r="E3845" s="12"/>
      <c r="F3845" s="4" t="str">
        <f t="shared" si="238"/>
        <v/>
      </c>
      <c r="G3845" s="12"/>
      <c r="L3845" s="4" t="str">
        <f t="shared" si="239"/>
        <v/>
      </c>
      <c r="M3845" s="4" t="str">
        <f t="shared" si="240"/>
        <v/>
      </c>
      <c r="N3845" s="4" t="str">
        <f t="shared" si="241"/>
        <v/>
      </c>
    </row>
    <row r="3846" spans="1:14" x14ac:dyDescent="0.25">
      <c r="A3846" s="12"/>
      <c r="B3846" s="8"/>
      <c r="C3846" s="32"/>
      <c r="D3846" s="33"/>
      <c r="E3846" s="12"/>
      <c r="F3846" s="4" t="str">
        <f t="shared" si="238"/>
        <v/>
      </c>
      <c r="G3846" s="12"/>
      <c r="L3846" s="4" t="str">
        <f t="shared" si="239"/>
        <v/>
      </c>
      <c r="M3846" s="4" t="str">
        <f t="shared" si="240"/>
        <v/>
      </c>
      <c r="N3846" s="4" t="str">
        <f t="shared" si="241"/>
        <v/>
      </c>
    </row>
    <row r="3847" spans="1:14" x14ac:dyDescent="0.25">
      <c r="A3847" s="12"/>
      <c r="B3847" s="8"/>
      <c r="C3847" s="32"/>
      <c r="D3847" s="33"/>
      <c r="E3847" s="12"/>
      <c r="F3847" s="4" t="str">
        <f t="shared" si="238"/>
        <v/>
      </c>
      <c r="G3847" s="12"/>
      <c r="L3847" s="4" t="str">
        <f t="shared" si="239"/>
        <v/>
      </c>
      <c r="M3847" s="4" t="str">
        <f t="shared" si="240"/>
        <v/>
      </c>
      <c r="N3847" s="4" t="str">
        <f t="shared" si="241"/>
        <v/>
      </c>
    </row>
    <row r="3848" spans="1:14" x14ac:dyDescent="0.25">
      <c r="A3848" s="12"/>
      <c r="B3848" s="8"/>
      <c r="C3848" s="32"/>
      <c r="D3848" s="33"/>
      <c r="E3848" s="12"/>
      <c r="F3848" s="4" t="str">
        <f t="shared" si="238"/>
        <v/>
      </c>
      <c r="G3848" s="12"/>
      <c r="L3848" s="4" t="str">
        <f t="shared" si="239"/>
        <v/>
      </c>
      <c r="M3848" s="4" t="str">
        <f t="shared" si="240"/>
        <v/>
      </c>
      <c r="N3848" s="4" t="str">
        <f t="shared" si="241"/>
        <v/>
      </c>
    </row>
    <row r="3849" spans="1:14" x14ac:dyDescent="0.25">
      <c r="A3849" s="12"/>
      <c r="B3849" s="8"/>
      <c r="C3849" s="32"/>
      <c r="D3849" s="33"/>
      <c r="E3849" s="12"/>
      <c r="F3849" s="4" t="str">
        <f t="shared" si="238"/>
        <v/>
      </c>
      <c r="G3849" s="12"/>
      <c r="L3849" s="4" t="str">
        <f t="shared" si="239"/>
        <v/>
      </c>
      <c r="M3849" s="4" t="str">
        <f t="shared" si="240"/>
        <v/>
      </c>
      <c r="N3849" s="4" t="str">
        <f t="shared" si="241"/>
        <v/>
      </c>
    </row>
    <row r="3850" spans="1:14" x14ac:dyDescent="0.25">
      <c r="A3850" s="12"/>
      <c r="B3850" s="8"/>
      <c r="C3850" s="32"/>
      <c r="D3850" s="33"/>
      <c r="E3850" s="12"/>
      <c r="F3850" s="4" t="str">
        <f t="shared" si="238"/>
        <v/>
      </c>
      <c r="G3850" s="12"/>
      <c r="L3850" s="4" t="str">
        <f t="shared" si="239"/>
        <v/>
      </c>
      <c r="M3850" s="4" t="str">
        <f t="shared" si="240"/>
        <v/>
      </c>
      <c r="N3850" s="4" t="str">
        <f t="shared" si="241"/>
        <v/>
      </c>
    </row>
    <row r="3851" spans="1:14" x14ac:dyDescent="0.25">
      <c r="A3851" s="12"/>
      <c r="B3851" s="8"/>
      <c r="C3851" s="32"/>
      <c r="D3851" s="33"/>
      <c r="E3851" s="12"/>
      <c r="F3851" s="4" t="str">
        <f t="shared" si="238"/>
        <v/>
      </c>
      <c r="G3851" s="12"/>
      <c r="L3851" s="4" t="str">
        <f t="shared" si="239"/>
        <v/>
      </c>
      <c r="M3851" s="4" t="str">
        <f t="shared" si="240"/>
        <v/>
      </c>
      <c r="N3851" s="4" t="str">
        <f t="shared" si="241"/>
        <v/>
      </c>
    </row>
    <row r="3852" spans="1:14" x14ac:dyDescent="0.25">
      <c r="A3852" s="12"/>
      <c r="B3852" s="8"/>
      <c r="C3852" s="32"/>
      <c r="D3852" s="33"/>
      <c r="E3852" s="12"/>
      <c r="F3852" s="4" t="str">
        <f t="shared" ref="F3852:F3915" si="242">IF(COUNTIF($B3852:$D3852, "")=3, "", IF(OR($C3852="", $D3852="", $C3852&gt;$J$3, $C3852&lt;$J$4, $D3852&gt;$J$5, $D3852&lt;$J$6), $J$9, $J$8))</f>
        <v/>
      </c>
      <c r="G3852" s="12"/>
      <c r="L3852" s="4" t="str">
        <f t="shared" ref="L3852:L3915" si="243">IF(B3852="", "", IF(COUNTIF(B$11:B$5010, B3852)&gt;1, "X", ""))</f>
        <v/>
      </c>
      <c r="M3852" s="4" t="str">
        <f t="shared" ref="M3852:M3915" si="244">IF(C3852="", "", IF(ISNUMBER(C3852)=FALSE, "X", ""))</f>
        <v/>
      </c>
      <c r="N3852" s="4" t="str">
        <f t="shared" ref="N3852:N3915" si="245">IF(D3852="", "", IF(ISNUMBER(D3852)=FALSE, "X", ""))</f>
        <v/>
      </c>
    </row>
    <row r="3853" spans="1:14" x14ac:dyDescent="0.25">
      <c r="A3853" s="12"/>
      <c r="B3853" s="8"/>
      <c r="C3853" s="32"/>
      <c r="D3853" s="33"/>
      <c r="E3853" s="12"/>
      <c r="F3853" s="4" t="str">
        <f t="shared" si="242"/>
        <v/>
      </c>
      <c r="G3853" s="12"/>
      <c r="L3853" s="4" t="str">
        <f t="shared" si="243"/>
        <v/>
      </c>
      <c r="M3853" s="4" t="str">
        <f t="shared" si="244"/>
        <v/>
      </c>
      <c r="N3853" s="4" t="str">
        <f t="shared" si="245"/>
        <v/>
      </c>
    </row>
    <row r="3854" spans="1:14" x14ac:dyDescent="0.25">
      <c r="A3854" s="12"/>
      <c r="B3854" s="8"/>
      <c r="C3854" s="32"/>
      <c r="D3854" s="33"/>
      <c r="E3854" s="12"/>
      <c r="F3854" s="4" t="str">
        <f t="shared" si="242"/>
        <v/>
      </c>
      <c r="G3854" s="12"/>
      <c r="L3854" s="4" t="str">
        <f t="shared" si="243"/>
        <v/>
      </c>
      <c r="M3854" s="4" t="str">
        <f t="shared" si="244"/>
        <v/>
      </c>
      <c r="N3854" s="4" t="str">
        <f t="shared" si="245"/>
        <v/>
      </c>
    </row>
    <row r="3855" spans="1:14" x14ac:dyDescent="0.25">
      <c r="A3855" s="12"/>
      <c r="B3855" s="8"/>
      <c r="C3855" s="32"/>
      <c r="D3855" s="33"/>
      <c r="E3855" s="12"/>
      <c r="F3855" s="4" t="str">
        <f t="shared" si="242"/>
        <v/>
      </c>
      <c r="G3855" s="12"/>
      <c r="L3855" s="4" t="str">
        <f t="shared" si="243"/>
        <v/>
      </c>
      <c r="M3855" s="4" t="str">
        <f t="shared" si="244"/>
        <v/>
      </c>
      <c r="N3855" s="4" t="str">
        <f t="shared" si="245"/>
        <v/>
      </c>
    </row>
    <row r="3856" spans="1:14" x14ac:dyDescent="0.25">
      <c r="A3856" s="12"/>
      <c r="B3856" s="8"/>
      <c r="C3856" s="32"/>
      <c r="D3856" s="33"/>
      <c r="E3856" s="12"/>
      <c r="F3856" s="4" t="str">
        <f t="shared" si="242"/>
        <v/>
      </c>
      <c r="G3856" s="12"/>
      <c r="L3856" s="4" t="str">
        <f t="shared" si="243"/>
        <v/>
      </c>
      <c r="M3856" s="4" t="str">
        <f t="shared" si="244"/>
        <v/>
      </c>
      <c r="N3856" s="4" t="str">
        <f t="shared" si="245"/>
        <v/>
      </c>
    </row>
    <row r="3857" spans="1:14" x14ac:dyDescent="0.25">
      <c r="A3857" s="12"/>
      <c r="B3857" s="8"/>
      <c r="C3857" s="32"/>
      <c r="D3857" s="33"/>
      <c r="E3857" s="12"/>
      <c r="F3857" s="4" t="str">
        <f t="shared" si="242"/>
        <v/>
      </c>
      <c r="G3857" s="12"/>
      <c r="L3857" s="4" t="str">
        <f t="shared" si="243"/>
        <v/>
      </c>
      <c r="M3857" s="4" t="str">
        <f t="shared" si="244"/>
        <v/>
      </c>
      <c r="N3857" s="4" t="str">
        <f t="shared" si="245"/>
        <v/>
      </c>
    </row>
    <row r="3858" spans="1:14" x14ac:dyDescent="0.25">
      <c r="A3858" s="12"/>
      <c r="B3858" s="8"/>
      <c r="C3858" s="32"/>
      <c r="D3858" s="33"/>
      <c r="E3858" s="12"/>
      <c r="F3858" s="4" t="str">
        <f t="shared" si="242"/>
        <v/>
      </c>
      <c r="G3858" s="12"/>
      <c r="L3858" s="4" t="str">
        <f t="shared" si="243"/>
        <v/>
      </c>
      <c r="M3858" s="4" t="str">
        <f t="shared" si="244"/>
        <v/>
      </c>
      <c r="N3858" s="4" t="str">
        <f t="shared" si="245"/>
        <v/>
      </c>
    </row>
    <row r="3859" spans="1:14" x14ac:dyDescent="0.25">
      <c r="A3859" s="12"/>
      <c r="B3859" s="8"/>
      <c r="C3859" s="32"/>
      <c r="D3859" s="33"/>
      <c r="E3859" s="12"/>
      <c r="F3859" s="4" t="str">
        <f t="shared" si="242"/>
        <v/>
      </c>
      <c r="G3859" s="12"/>
      <c r="L3859" s="4" t="str">
        <f t="shared" si="243"/>
        <v/>
      </c>
      <c r="M3859" s="4" t="str">
        <f t="shared" si="244"/>
        <v/>
      </c>
      <c r="N3859" s="4" t="str">
        <f t="shared" si="245"/>
        <v/>
      </c>
    </row>
    <row r="3860" spans="1:14" x14ac:dyDescent="0.25">
      <c r="A3860" s="12"/>
      <c r="B3860" s="8"/>
      <c r="C3860" s="32"/>
      <c r="D3860" s="33"/>
      <c r="E3860" s="12"/>
      <c r="F3860" s="4" t="str">
        <f t="shared" si="242"/>
        <v/>
      </c>
      <c r="G3860" s="12"/>
      <c r="L3860" s="4" t="str">
        <f t="shared" si="243"/>
        <v/>
      </c>
      <c r="M3860" s="4" t="str">
        <f t="shared" si="244"/>
        <v/>
      </c>
      <c r="N3860" s="4" t="str">
        <f t="shared" si="245"/>
        <v/>
      </c>
    </row>
    <row r="3861" spans="1:14" x14ac:dyDescent="0.25">
      <c r="A3861" s="12"/>
      <c r="B3861" s="8"/>
      <c r="C3861" s="32"/>
      <c r="D3861" s="33"/>
      <c r="E3861" s="12"/>
      <c r="F3861" s="4" t="str">
        <f t="shared" si="242"/>
        <v/>
      </c>
      <c r="G3861" s="12"/>
      <c r="L3861" s="4" t="str">
        <f t="shared" si="243"/>
        <v/>
      </c>
      <c r="M3861" s="4" t="str">
        <f t="shared" si="244"/>
        <v/>
      </c>
      <c r="N3861" s="4" t="str">
        <f t="shared" si="245"/>
        <v/>
      </c>
    </row>
    <row r="3862" spans="1:14" x14ac:dyDescent="0.25">
      <c r="A3862" s="12"/>
      <c r="B3862" s="8"/>
      <c r="C3862" s="32"/>
      <c r="D3862" s="33"/>
      <c r="E3862" s="12"/>
      <c r="F3862" s="4" t="str">
        <f t="shared" si="242"/>
        <v/>
      </c>
      <c r="G3862" s="12"/>
      <c r="L3862" s="4" t="str">
        <f t="shared" si="243"/>
        <v/>
      </c>
      <c r="M3862" s="4" t="str">
        <f t="shared" si="244"/>
        <v/>
      </c>
      <c r="N3862" s="4" t="str">
        <f t="shared" si="245"/>
        <v/>
      </c>
    </row>
    <row r="3863" spans="1:14" x14ac:dyDescent="0.25">
      <c r="A3863" s="12"/>
      <c r="B3863" s="8"/>
      <c r="C3863" s="32"/>
      <c r="D3863" s="33"/>
      <c r="E3863" s="12"/>
      <c r="F3863" s="4" t="str">
        <f t="shared" si="242"/>
        <v/>
      </c>
      <c r="G3863" s="12"/>
      <c r="L3863" s="4" t="str">
        <f t="shared" si="243"/>
        <v/>
      </c>
      <c r="M3863" s="4" t="str">
        <f t="shared" si="244"/>
        <v/>
      </c>
      <c r="N3863" s="4" t="str">
        <f t="shared" si="245"/>
        <v/>
      </c>
    </row>
    <row r="3864" spans="1:14" x14ac:dyDescent="0.25">
      <c r="A3864" s="12"/>
      <c r="B3864" s="8"/>
      <c r="C3864" s="32"/>
      <c r="D3864" s="33"/>
      <c r="E3864" s="12"/>
      <c r="F3864" s="4" t="str">
        <f t="shared" si="242"/>
        <v/>
      </c>
      <c r="G3864" s="12"/>
      <c r="L3864" s="4" t="str">
        <f t="shared" si="243"/>
        <v/>
      </c>
      <c r="M3864" s="4" t="str">
        <f t="shared" si="244"/>
        <v/>
      </c>
      <c r="N3864" s="4" t="str">
        <f t="shared" si="245"/>
        <v/>
      </c>
    </row>
    <row r="3865" spans="1:14" x14ac:dyDescent="0.25">
      <c r="A3865" s="12"/>
      <c r="B3865" s="8"/>
      <c r="C3865" s="32"/>
      <c r="D3865" s="33"/>
      <c r="E3865" s="12"/>
      <c r="F3865" s="4" t="str">
        <f t="shared" si="242"/>
        <v/>
      </c>
      <c r="G3865" s="12"/>
      <c r="L3865" s="4" t="str">
        <f t="shared" si="243"/>
        <v/>
      </c>
      <c r="M3865" s="4" t="str">
        <f t="shared" si="244"/>
        <v/>
      </c>
      <c r="N3865" s="4" t="str">
        <f t="shared" si="245"/>
        <v/>
      </c>
    </row>
    <row r="3866" spans="1:14" x14ac:dyDescent="0.25">
      <c r="A3866" s="12"/>
      <c r="B3866" s="8"/>
      <c r="C3866" s="32"/>
      <c r="D3866" s="33"/>
      <c r="E3866" s="12"/>
      <c r="F3866" s="4" t="str">
        <f t="shared" si="242"/>
        <v/>
      </c>
      <c r="G3866" s="12"/>
      <c r="L3866" s="4" t="str">
        <f t="shared" si="243"/>
        <v/>
      </c>
      <c r="M3866" s="4" t="str">
        <f t="shared" si="244"/>
        <v/>
      </c>
      <c r="N3866" s="4" t="str">
        <f t="shared" si="245"/>
        <v/>
      </c>
    </row>
    <row r="3867" spans="1:14" x14ac:dyDescent="0.25">
      <c r="A3867" s="12"/>
      <c r="B3867" s="8"/>
      <c r="C3867" s="32"/>
      <c r="D3867" s="33"/>
      <c r="E3867" s="12"/>
      <c r="F3867" s="4" t="str">
        <f t="shared" si="242"/>
        <v/>
      </c>
      <c r="G3867" s="12"/>
      <c r="L3867" s="4" t="str">
        <f t="shared" si="243"/>
        <v/>
      </c>
      <c r="M3867" s="4" t="str">
        <f t="shared" si="244"/>
        <v/>
      </c>
      <c r="N3867" s="4" t="str">
        <f t="shared" si="245"/>
        <v/>
      </c>
    </row>
    <row r="3868" spans="1:14" x14ac:dyDescent="0.25">
      <c r="A3868" s="12"/>
      <c r="B3868" s="8"/>
      <c r="C3868" s="32"/>
      <c r="D3868" s="33"/>
      <c r="E3868" s="12"/>
      <c r="F3868" s="4" t="str">
        <f t="shared" si="242"/>
        <v/>
      </c>
      <c r="G3868" s="12"/>
      <c r="L3868" s="4" t="str">
        <f t="shared" si="243"/>
        <v/>
      </c>
      <c r="M3868" s="4" t="str">
        <f t="shared" si="244"/>
        <v/>
      </c>
      <c r="N3868" s="4" t="str">
        <f t="shared" si="245"/>
        <v/>
      </c>
    </row>
    <row r="3869" spans="1:14" x14ac:dyDescent="0.25">
      <c r="A3869" s="12"/>
      <c r="B3869" s="8"/>
      <c r="C3869" s="32"/>
      <c r="D3869" s="33"/>
      <c r="E3869" s="12"/>
      <c r="F3869" s="4" t="str">
        <f t="shared" si="242"/>
        <v/>
      </c>
      <c r="G3869" s="12"/>
      <c r="L3869" s="4" t="str">
        <f t="shared" si="243"/>
        <v/>
      </c>
      <c r="M3869" s="4" t="str">
        <f t="shared" si="244"/>
        <v/>
      </c>
      <c r="N3869" s="4" t="str">
        <f t="shared" si="245"/>
        <v/>
      </c>
    </row>
    <row r="3870" spans="1:14" x14ac:dyDescent="0.25">
      <c r="A3870" s="12"/>
      <c r="B3870" s="8"/>
      <c r="C3870" s="32"/>
      <c r="D3870" s="33"/>
      <c r="E3870" s="12"/>
      <c r="F3870" s="4" t="str">
        <f t="shared" si="242"/>
        <v/>
      </c>
      <c r="G3870" s="12"/>
      <c r="L3870" s="4" t="str">
        <f t="shared" si="243"/>
        <v/>
      </c>
      <c r="M3870" s="4" t="str">
        <f t="shared" si="244"/>
        <v/>
      </c>
      <c r="N3870" s="4" t="str">
        <f t="shared" si="245"/>
        <v/>
      </c>
    </row>
    <row r="3871" spans="1:14" x14ac:dyDescent="0.25">
      <c r="A3871" s="12"/>
      <c r="B3871" s="8"/>
      <c r="C3871" s="32"/>
      <c r="D3871" s="33"/>
      <c r="E3871" s="12"/>
      <c r="F3871" s="4" t="str">
        <f t="shared" si="242"/>
        <v/>
      </c>
      <c r="G3871" s="12"/>
      <c r="L3871" s="4" t="str">
        <f t="shared" si="243"/>
        <v/>
      </c>
      <c r="M3871" s="4" t="str">
        <f t="shared" si="244"/>
        <v/>
      </c>
      <c r="N3871" s="4" t="str">
        <f t="shared" si="245"/>
        <v/>
      </c>
    </row>
    <row r="3872" spans="1:14" x14ac:dyDescent="0.25">
      <c r="A3872" s="12"/>
      <c r="B3872" s="8"/>
      <c r="C3872" s="32"/>
      <c r="D3872" s="33"/>
      <c r="E3872" s="12"/>
      <c r="F3872" s="4" t="str">
        <f t="shared" si="242"/>
        <v/>
      </c>
      <c r="G3872" s="12"/>
      <c r="L3872" s="4" t="str">
        <f t="shared" si="243"/>
        <v/>
      </c>
      <c r="M3872" s="4" t="str">
        <f t="shared" si="244"/>
        <v/>
      </c>
      <c r="N3872" s="4" t="str">
        <f t="shared" si="245"/>
        <v/>
      </c>
    </row>
    <row r="3873" spans="1:14" x14ac:dyDescent="0.25">
      <c r="A3873" s="12"/>
      <c r="B3873" s="8"/>
      <c r="C3873" s="32"/>
      <c r="D3873" s="33"/>
      <c r="E3873" s="12"/>
      <c r="F3873" s="4" t="str">
        <f t="shared" si="242"/>
        <v/>
      </c>
      <c r="G3873" s="12"/>
      <c r="L3873" s="4" t="str">
        <f t="shared" si="243"/>
        <v/>
      </c>
      <c r="M3873" s="4" t="str">
        <f t="shared" si="244"/>
        <v/>
      </c>
      <c r="N3873" s="4" t="str">
        <f t="shared" si="245"/>
        <v/>
      </c>
    </row>
    <row r="3874" spans="1:14" x14ac:dyDescent="0.25">
      <c r="A3874" s="12"/>
      <c r="B3874" s="8"/>
      <c r="C3874" s="32"/>
      <c r="D3874" s="33"/>
      <c r="E3874" s="12"/>
      <c r="F3874" s="4" t="str">
        <f t="shared" si="242"/>
        <v/>
      </c>
      <c r="G3874" s="12"/>
      <c r="L3874" s="4" t="str">
        <f t="shared" si="243"/>
        <v/>
      </c>
      <c r="M3874" s="4" t="str">
        <f t="shared" si="244"/>
        <v/>
      </c>
      <c r="N3874" s="4" t="str">
        <f t="shared" si="245"/>
        <v/>
      </c>
    </row>
    <row r="3875" spans="1:14" x14ac:dyDescent="0.25">
      <c r="A3875" s="12"/>
      <c r="B3875" s="8"/>
      <c r="C3875" s="32"/>
      <c r="D3875" s="33"/>
      <c r="E3875" s="12"/>
      <c r="F3875" s="4" t="str">
        <f t="shared" si="242"/>
        <v/>
      </c>
      <c r="G3875" s="12"/>
      <c r="L3875" s="4" t="str">
        <f t="shared" si="243"/>
        <v/>
      </c>
      <c r="M3875" s="4" t="str">
        <f t="shared" si="244"/>
        <v/>
      </c>
      <c r="N3875" s="4" t="str">
        <f t="shared" si="245"/>
        <v/>
      </c>
    </row>
    <row r="3876" spans="1:14" x14ac:dyDescent="0.25">
      <c r="A3876" s="12"/>
      <c r="B3876" s="8"/>
      <c r="C3876" s="32"/>
      <c r="D3876" s="33"/>
      <c r="E3876" s="12"/>
      <c r="F3876" s="4" t="str">
        <f t="shared" si="242"/>
        <v/>
      </c>
      <c r="G3876" s="12"/>
      <c r="L3876" s="4" t="str">
        <f t="shared" si="243"/>
        <v/>
      </c>
      <c r="M3876" s="4" t="str">
        <f t="shared" si="244"/>
        <v/>
      </c>
      <c r="N3876" s="4" t="str">
        <f t="shared" si="245"/>
        <v/>
      </c>
    </row>
    <row r="3877" spans="1:14" x14ac:dyDescent="0.25">
      <c r="A3877" s="12"/>
      <c r="B3877" s="8"/>
      <c r="C3877" s="32"/>
      <c r="D3877" s="33"/>
      <c r="E3877" s="12"/>
      <c r="F3877" s="4" t="str">
        <f t="shared" si="242"/>
        <v/>
      </c>
      <c r="G3877" s="12"/>
      <c r="L3877" s="4" t="str">
        <f t="shared" si="243"/>
        <v/>
      </c>
      <c r="M3877" s="4" t="str">
        <f t="shared" si="244"/>
        <v/>
      </c>
      <c r="N3877" s="4" t="str">
        <f t="shared" si="245"/>
        <v/>
      </c>
    </row>
    <row r="3878" spans="1:14" x14ac:dyDescent="0.25">
      <c r="A3878" s="12"/>
      <c r="B3878" s="8"/>
      <c r="C3878" s="32"/>
      <c r="D3878" s="33"/>
      <c r="E3878" s="12"/>
      <c r="F3878" s="4" t="str">
        <f t="shared" si="242"/>
        <v/>
      </c>
      <c r="G3878" s="12"/>
      <c r="L3878" s="4" t="str">
        <f t="shared" si="243"/>
        <v/>
      </c>
      <c r="M3878" s="4" t="str">
        <f t="shared" si="244"/>
        <v/>
      </c>
      <c r="N3878" s="4" t="str">
        <f t="shared" si="245"/>
        <v/>
      </c>
    </row>
    <row r="3879" spans="1:14" x14ac:dyDescent="0.25">
      <c r="A3879" s="12"/>
      <c r="B3879" s="8"/>
      <c r="C3879" s="32"/>
      <c r="D3879" s="33"/>
      <c r="E3879" s="12"/>
      <c r="F3879" s="4" t="str">
        <f t="shared" si="242"/>
        <v/>
      </c>
      <c r="G3879" s="12"/>
      <c r="L3879" s="4" t="str">
        <f t="shared" si="243"/>
        <v/>
      </c>
      <c r="M3879" s="4" t="str">
        <f t="shared" si="244"/>
        <v/>
      </c>
      <c r="N3879" s="4" t="str">
        <f t="shared" si="245"/>
        <v/>
      </c>
    </row>
    <row r="3880" spans="1:14" x14ac:dyDescent="0.25">
      <c r="A3880" s="12"/>
      <c r="B3880" s="8"/>
      <c r="C3880" s="32"/>
      <c r="D3880" s="33"/>
      <c r="E3880" s="12"/>
      <c r="F3880" s="4" t="str">
        <f t="shared" si="242"/>
        <v/>
      </c>
      <c r="G3880" s="12"/>
      <c r="L3880" s="4" t="str">
        <f t="shared" si="243"/>
        <v/>
      </c>
      <c r="M3880" s="4" t="str">
        <f t="shared" si="244"/>
        <v/>
      </c>
      <c r="N3880" s="4" t="str">
        <f t="shared" si="245"/>
        <v/>
      </c>
    </row>
    <row r="3881" spans="1:14" x14ac:dyDescent="0.25">
      <c r="A3881" s="12"/>
      <c r="B3881" s="8"/>
      <c r="C3881" s="32"/>
      <c r="D3881" s="33"/>
      <c r="E3881" s="12"/>
      <c r="F3881" s="4" t="str">
        <f t="shared" si="242"/>
        <v/>
      </c>
      <c r="G3881" s="12"/>
      <c r="L3881" s="4" t="str">
        <f t="shared" si="243"/>
        <v/>
      </c>
      <c r="M3881" s="4" t="str">
        <f t="shared" si="244"/>
        <v/>
      </c>
      <c r="N3881" s="4" t="str">
        <f t="shared" si="245"/>
        <v/>
      </c>
    </row>
    <row r="3882" spans="1:14" x14ac:dyDescent="0.25">
      <c r="A3882" s="12"/>
      <c r="B3882" s="8"/>
      <c r="C3882" s="32"/>
      <c r="D3882" s="33"/>
      <c r="E3882" s="12"/>
      <c r="F3882" s="4" t="str">
        <f t="shared" si="242"/>
        <v/>
      </c>
      <c r="G3882" s="12"/>
      <c r="L3882" s="4" t="str">
        <f t="shared" si="243"/>
        <v/>
      </c>
      <c r="M3882" s="4" t="str">
        <f t="shared" si="244"/>
        <v/>
      </c>
      <c r="N3882" s="4" t="str">
        <f t="shared" si="245"/>
        <v/>
      </c>
    </row>
    <row r="3883" spans="1:14" x14ac:dyDescent="0.25">
      <c r="A3883" s="12"/>
      <c r="B3883" s="8"/>
      <c r="C3883" s="32"/>
      <c r="D3883" s="33"/>
      <c r="E3883" s="12"/>
      <c r="F3883" s="4" t="str">
        <f t="shared" si="242"/>
        <v/>
      </c>
      <c r="G3883" s="12"/>
      <c r="L3883" s="4" t="str">
        <f t="shared" si="243"/>
        <v/>
      </c>
      <c r="M3883" s="4" t="str">
        <f t="shared" si="244"/>
        <v/>
      </c>
      <c r="N3883" s="4" t="str">
        <f t="shared" si="245"/>
        <v/>
      </c>
    </row>
    <row r="3884" spans="1:14" x14ac:dyDescent="0.25">
      <c r="A3884" s="12"/>
      <c r="B3884" s="8"/>
      <c r="C3884" s="32"/>
      <c r="D3884" s="33"/>
      <c r="E3884" s="12"/>
      <c r="F3884" s="4" t="str">
        <f t="shared" si="242"/>
        <v/>
      </c>
      <c r="G3884" s="12"/>
      <c r="L3884" s="4" t="str">
        <f t="shared" si="243"/>
        <v/>
      </c>
      <c r="M3884" s="4" t="str">
        <f t="shared" si="244"/>
        <v/>
      </c>
      <c r="N3884" s="4" t="str">
        <f t="shared" si="245"/>
        <v/>
      </c>
    </row>
    <row r="3885" spans="1:14" x14ac:dyDescent="0.25">
      <c r="A3885" s="12"/>
      <c r="B3885" s="8"/>
      <c r="C3885" s="32"/>
      <c r="D3885" s="33"/>
      <c r="E3885" s="12"/>
      <c r="F3885" s="4" t="str">
        <f t="shared" si="242"/>
        <v/>
      </c>
      <c r="G3885" s="12"/>
      <c r="L3885" s="4" t="str">
        <f t="shared" si="243"/>
        <v/>
      </c>
      <c r="M3885" s="4" t="str">
        <f t="shared" si="244"/>
        <v/>
      </c>
      <c r="N3885" s="4" t="str">
        <f t="shared" si="245"/>
        <v/>
      </c>
    </row>
    <row r="3886" spans="1:14" x14ac:dyDescent="0.25">
      <c r="A3886" s="12"/>
      <c r="B3886" s="8"/>
      <c r="C3886" s="32"/>
      <c r="D3886" s="33"/>
      <c r="E3886" s="12"/>
      <c r="F3886" s="4" t="str">
        <f t="shared" si="242"/>
        <v/>
      </c>
      <c r="G3886" s="12"/>
      <c r="L3886" s="4" t="str">
        <f t="shared" si="243"/>
        <v/>
      </c>
      <c r="M3886" s="4" t="str">
        <f t="shared" si="244"/>
        <v/>
      </c>
      <c r="N3886" s="4" t="str">
        <f t="shared" si="245"/>
        <v/>
      </c>
    </row>
    <row r="3887" spans="1:14" x14ac:dyDescent="0.25">
      <c r="A3887" s="12"/>
      <c r="B3887" s="8"/>
      <c r="C3887" s="32"/>
      <c r="D3887" s="33"/>
      <c r="E3887" s="12"/>
      <c r="F3887" s="4" t="str">
        <f t="shared" si="242"/>
        <v/>
      </c>
      <c r="G3887" s="12"/>
      <c r="L3887" s="4" t="str">
        <f t="shared" si="243"/>
        <v/>
      </c>
      <c r="M3887" s="4" t="str">
        <f t="shared" si="244"/>
        <v/>
      </c>
      <c r="N3887" s="4" t="str">
        <f t="shared" si="245"/>
        <v/>
      </c>
    </row>
    <row r="3888" spans="1:14" x14ac:dyDescent="0.25">
      <c r="A3888" s="12"/>
      <c r="B3888" s="8"/>
      <c r="C3888" s="32"/>
      <c r="D3888" s="33"/>
      <c r="E3888" s="12"/>
      <c r="F3888" s="4" t="str">
        <f t="shared" si="242"/>
        <v/>
      </c>
      <c r="G3888" s="12"/>
      <c r="L3888" s="4" t="str">
        <f t="shared" si="243"/>
        <v/>
      </c>
      <c r="M3888" s="4" t="str">
        <f t="shared" si="244"/>
        <v/>
      </c>
      <c r="N3888" s="4" t="str">
        <f t="shared" si="245"/>
        <v/>
      </c>
    </row>
    <row r="3889" spans="1:14" x14ac:dyDescent="0.25">
      <c r="A3889" s="12"/>
      <c r="B3889" s="8"/>
      <c r="C3889" s="32"/>
      <c r="D3889" s="33"/>
      <c r="E3889" s="12"/>
      <c r="F3889" s="4" t="str">
        <f t="shared" si="242"/>
        <v/>
      </c>
      <c r="G3889" s="12"/>
      <c r="L3889" s="4" t="str">
        <f t="shared" si="243"/>
        <v/>
      </c>
      <c r="M3889" s="4" t="str">
        <f t="shared" si="244"/>
        <v/>
      </c>
      <c r="N3889" s="4" t="str">
        <f t="shared" si="245"/>
        <v/>
      </c>
    </row>
    <row r="3890" spans="1:14" x14ac:dyDescent="0.25">
      <c r="A3890" s="12"/>
      <c r="B3890" s="8"/>
      <c r="C3890" s="32"/>
      <c r="D3890" s="33"/>
      <c r="E3890" s="12"/>
      <c r="F3890" s="4" t="str">
        <f t="shared" si="242"/>
        <v/>
      </c>
      <c r="G3890" s="12"/>
      <c r="L3890" s="4" t="str">
        <f t="shared" si="243"/>
        <v/>
      </c>
      <c r="M3890" s="4" t="str">
        <f t="shared" si="244"/>
        <v/>
      </c>
      <c r="N3890" s="4" t="str">
        <f t="shared" si="245"/>
        <v/>
      </c>
    </row>
    <row r="3891" spans="1:14" x14ac:dyDescent="0.25">
      <c r="A3891" s="12"/>
      <c r="B3891" s="8"/>
      <c r="C3891" s="32"/>
      <c r="D3891" s="33"/>
      <c r="E3891" s="12"/>
      <c r="F3891" s="4" t="str">
        <f t="shared" si="242"/>
        <v/>
      </c>
      <c r="G3891" s="12"/>
      <c r="L3891" s="4" t="str">
        <f t="shared" si="243"/>
        <v/>
      </c>
      <c r="M3891" s="4" t="str">
        <f t="shared" si="244"/>
        <v/>
      </c>
      <c r="N3891" s="4" t="str">
        <f t="shared" si="245"/>
        <v/>
      </c>
    </row>
    <row r="3892" spans="1:14" x14ac:dyDescent="0.25">
      <c r="A3892" s="12"/>
      <c r="B3892" s="8"/>
      <c r="C3892" s="32"/>
      <c r="D3892" s="33"/>
      <c r="E3892" s="12"/>
      <c r="F3892" s="4" t="str">
        <f t="shared" si="242"/>
        <v/>
      </c>
      <c r="G3892" s="12"/>
      <c r="L3892" s="4" t="str">
        <f t="shared" si="243"/>
        <v/>
      </c>
      <c r="M3892" s="4" t="str">
        <f t="shared" si="244"/>
        <v/>
      </c>
      <c r="N3892" s="4" t="str">
        <f t="shared" si="245"/>
        <v/>
      </c>
    </row>
    <row r="3893" spans="1:14" x14ac:dyDescent="0.25">
      <c r="A3893" s="12"/>
      <c r="B3893" s="8"/>
      <c r="C3893" s="32"/>
      <c r="D3893" s="33"/>
      <c r="E3893" s="12"/>
      <c r="F3893" s="4" t="str">
        <f t="shared" si="242"/>
        <v/>
      </c>
      <c r="G3893" s="12"/>
      <c r="L3893" s="4" t="str">
        <f t="shared" si="243"/>
        <v/>
      </c>
      <c r="M3893" s="4" t="str">
        <f t="shared" si="244"/>
        <v/>
      </c>
      <c r="N3893" s="4" t="str">
        <f t="shared" si="245"/>
        <v/>
      </c>
    </row>
    <row r="3894" spans="1:14" x14ac:dyDescent="0.25">
      <c r="A3894" s="12"/>
      <c r="B3894" s="8"/>
      <c r="C3894" s="32"/>
      <c r="D3894" s="33"/>
      <c r="E3894" s="12"/>
      <c r="F3894" s="4" t="str">
        <f t="shared" si="242"/>
        <v/>
      </c>
      <c r="G3894" s="12"/>
      <c r="L3894" s="4" t="str">
        <f t="shared" si="243"/>
        <v/>
      </c>
      <c r="M3894" s="4" t="str">
        <f t="shared" si="244"/>
        <v/>
      </c>
      <c r="N3894" s="4" t="str">
        <f t="shared" si="245"/>
        <v/>
      </c>
    </row>
    <row r="3895" spans="1:14" x14ac:dyDescent="0.25">
      <c r="A3895" s="12"/>
      <c r="B3895" s="8"/>
      <c r="C3895" s="32"/>
      <c r="D3895" s="33"/>
      <c r="E3895" s="12"/>
      <c r="F3895" s="4" t="str">
        <f t="shared" si="242"/>
        <v/>
      </c>
      <c r="G3895" s="12"/>
      <c r="L3895" s="4" t="str">
        <f t="shared" si="243"/>
        <v/>
      </c>
      <c r="M3895" s="4" t="str">
        <f t="shared" si="244"/>
        <v/>
      </c>
      <c r="N3895" s="4" t="str">
        <f t="shared" si="245"/>
        <v/>
      </c>
    </row>
    <row r="3896" spans="1:14" x14ac:dyDescent="0.25">
      <c r="A3896" s="12"/>
      <c r="B3896" s="8"/>
      <c r="C3896" s="32"/>
      <c r="D3896" s="33"/>
      <c r="E3896" s="12"/>
      <c r="F3896" s="4" t="str">
        <f t="shared" si="242"/>
        <v/>
      </c>
      <c r="G3896" s="12"/>
      <c r="L3896" s="4" t="str">
        <f t="shared" si="243"/>
        <v/>
      </c>
      <c r="M3896" s="4" t="str">
        <f t="shared" si="244"/>
        <v/>
      </c>
      <c r="N3896" s="4" t="str">
        <f t="shared" si="245"/>
        <v/>
      </c>
    </row>
    <row r="3897" spans="1:14" x14ac:dyDescent="0.25">
      <c r="A3897" s="12"/>
      <c r="B3897" s="8"/>
      <c r="C3897" s="32"/>
      <c r="D3897" s="33"/>
      <c r="E3897" s="12"/>
      <c r="F3897" s="4" t="str">
        <f t="shared" si="242"/>
        <v/>
      </c>
      <c r="G3897" s="12"/>
      <c r="L3897" s="4" t="str">
        <f t="shared" si="243"/>
        <v/>
      </c>
      <c r="M3897" s="4" t="str">
        <f t="shared" si="244"/>
        <v/>
      </c>
      <c r="N3897" s="4" t="str">
        <f t="shared" si="245"/>
        <v/>
      </c>
    </row>
    <row r="3898" spans="1:14" x14ac:dyDescent="0.25">
      <c r="A3898" s="12"/>
      <c r="B3898" s="8"/>
      <c r="C3898" s="32"/>
      <c r="D3898" s="33"/>
      <c r="E3898" s="12"/>
      <c r="F3898" s="4" t="str">
        <f t="shared" si="242"/>
        <v/>
      </c>
      <c r="G3898" s="12"/>
      <c r="L3898" s="4" t="str">
        <f t="shared" si="243"/>
        <v/>
      </c>
      <c r="M3898" s="4" t="str">
        <f t="shared" si="244"/>
        <v/>
      </c>
      <c r="N3898" s="4" t="str">
        <f t="shared" si="245"/>
        <v/>
      </c>
    </row>
    <row r="3899" spans="1:14" x14ac:dyDescent="0.25">
      <c r="A3899" s="12"/>
      <c r="B3899" s="8"/>
      <c r="C3899" s="32"/>
      <c r="D3899" s="33"/>
      <c r="E3899" s="12"/>
      <c r="F3899" s="4" t="str">
        <f t="shared" si="242"/>
        <v/>
      </c>
      <c r="G3899" s="12"/>
      <c r="L3899" s="4" t="str">
        <f t="shared" si="243"/>
        <v/>
      </c>
      <c r="M3899" s="4" t="str">
        <f t="shared" si="244"/>
        <v/>
      </c>
      <c r="N3899" s="4" t="str">
        <f t="shared" si="245"/>
        <v/>
      </c>
    </row>
    <row r="3900" spans="1:14" x14ac:dyDescent="0.25">
      <c r="A3900" s="12"/>
      <c r="B3900" s="8"/>
      <c r="C3900" s="32"/>
      <c r="D3900" s="33"/>
      <c r="E3900" s="12"/>
      <c r="F3900" s="4" t="str">
        <f t="shared" si="242"/>
        <v/>
      </c>
      <c r="G3900" s="12"/>
      <c r="L3900" s="4" t="str">
        <f t="shared" si="243"/>
        <v/>
      </c>
      <c r="M3900" s="4" t="str">
        <f t="shared" si="244"/>
        <v/>
      </c>
      <c r="N3900" s="4" t="str">
        <f t="shared" si="245"/>
        <v/>
      </c>
    </row>
    <row r="3901" spans="1:14" x14ac:dyDescent="0.25">
      <c r="A3901" s="12"/>
      <c r="B3901" s="8"/>
      <c r="C3901" s="32"/>
      <c r="D3901" s="33"/>
      <c r="E3901" s="12"/>
      <c r="F3901" s="4" t="str">
        <f t="shared" si="242"/>
        <v/>
      </c>
      <c r="G3901" s="12"/>
      <c r="L3901" s="4" t="str">
        <f t="shared" si="243"/>
        <v/>
      </c>
      <c r="M3901" s="4" t="str">
        <f t="shared" si="244"/>
        <v/>
      </c>
      <c r="N3901" s="4" t="str">
        <f t="shared" si="245"/>
        <v/>
      </c>
    </row>
    <row r="3902" spans="1:14" x14ac:dyDescent="0.25">
      <c r="A3902" s="12"/>
      <c r="B3902" s="8"/>
      <c r="C3902" s="32"/>
      <c r="D3902" s="33"/>
      <c r="E3902" s="12"/>
      <c r="F3902" s="4" t="str">
        <f t="shared" si="242"/>
        <v/>
      </c>
      <c r="G3902" s="12"/>
      <c r="L3902" s="4" t="str">
        <f t="shared" si="243"/>
        <v/>
      </c>
      <c r="M3902" s="4" t="str">
        <f t="shared" si="244"/>
        <v/>
      </c>
      <c r="N3902" s="4" t="str">
        <f t="shared" si="245"/>
        <v/>
      </c>
    </row>
    <row r="3903" spans="1:14" x14ac:dyDescent="0.25">
      <c r="A3903" s="12"/>
      <c r="B3903" s="8"/>
      <c r="C3903" s="32"/>
      <c r="D3903" s="33"/>
      <c r="E3903" s="12"/>
      <c r="F3903" s="4" t="str">
        <f t="shared" si="242"/>
        <v/>
      </c>
      <c r="G3903" s="12"/>
      <c r="L3903" s="4" t="str">
        <f t="shared" si="243"/>
        <v/>
      </c>
      <c r="M3903" s="4" t="str">
        <f t="shared" si="244"/>
        <v/>
      </c>
      <c r="N3903" s="4" t="str">
        <f t="shared" si="245"/>
        <v/>
      </c>
    </row>
    <row r="3904" spans="1:14" x14ac:dyDescent="0.25">
      <c r="A3904" s="12"/>
      <c r="B3904" s="8"/>
      <c r="C3904" s="32"/>
      <c r="D3904" s="33"/>
      <c r="E3904" s="12"/>
      <c r="F3904" s="4" t="str">
        <f t="shared" si="242"/>
        <v/>
      </c>
      <c r="G3904" s="12"/>
      <c r="L3904" s="4" t="str">
        <f t="shared" si="243"/>
        <v/>
      </c>
      <c r="M3904" s="4" t="str">
        <f t="shared" si="244"/>
        <v/>
      </c>
      <c r="N3904" s="4" t="str">
        <f t="shared" si="245"/>
        <v/>
      </c>
    </row>
    <row r="3905" spans="1:14" x14ac:dyDescent="0.25">
      <c r="A3905" s="12"/>
      <c r="B3905" s="8"/>
      <c r="C3905" s="32"/>
      <c r="D3905" s="33"/>
      <c r="E3905" s="12"/>
      <c r="F3905" s="4" t="str">
        <f t="shared" si="242"/>
        <v/>
      </c>
      <c r="G3905" s="12"/>
      <c r="L3905" s="4" t="str">
        <f t="shared" si="243"/>
        <v/>
      </c>
      <c r="M3905" s="4" t="str">
        <f t="shared" si="244"/>
        <v/>
      </c>
      <c r="N3905" s="4" t="str">
        <f t="shared" si="245"/>
        <v/>
      </c>
    </row>
    <row r="3906" spans="1:14" x14ac:dyDescent="0.25">
      <c r="A3906" s="12"/>
      <c r="B3906" s="8"/>
      <c r="C3906" s="32"/>
      <c r="D3906" s="33"/>
      <c r="E3906" s="12"/>
      <c r="F3906" s="4" t="str">
        <f t="shared" si="242"/>
        <v/>
      </c>
      <c r="G3906" s="12"/>
      <c r="L3906" s="4" t="str">
        <f t="shared" si="243"/>
        <v/>
      </c>
      <c r="M3906" s="4" t="str">
        <f t="shared" si="244"/>
        <v/>
      </c>
      <c r="N3906" s="4" t="str">
        <f t="shared" si="245"/>
        <v/>
      </c>
    </row>
    <row r="3907" spans="1:14" x14ac:dyDescent="0.25">
      <c r="A3907" s="12"/>
      <c r="B3907" s="8"/>
      <c r="C3907" s="32"/>
      <c r="D3907" s="33"/>
      <c r="E3907" s="12"/>
      <c r="F3907" s="4" t="str">
        <f t="shared" si="242"/>
        <v/>
      </c>
      <c r="G3907" s="12"/>
      <c r="L3907" s="4" t="str">
        <f t="shared" si="243"/>
        <v/>
      </c>
      <c r="M3907" s="4" t="str">
        <f t="shared" si="244"/>
        <v/>
      </c>
      <c r="N3907" s="4" t="str">
        <f t="shared" si="245"/>
        <v/>
      </c>
    </row>
    <row r="3908" spans="1:14" x14ac:dyDescent="0.25">
      <c r="A3908" s="12"/>
      <c r="B3908" s="8"/>
      <c r="C3908" s="32"/>
      <c r="D3908" s="33"/>
      <c r="E3908" s="12"/>
      <c r="F3908" s="4" t="str">
        <f t="shared" si="242"/>
        <v/>
      </c>
      <c r="G3908" s="12"/>
      <c r="L3908" s="4" t="str">
        <f t="shared" si="243"/>
        <v/>
      </c>
      <c r="M3908" s="4" t="str">
        <f t="shared" si="244"/>
        <v/>
      </c>
      <c r="N3908" s="4" t="str">
        <f t="shared" si="245"/>
        <v/>
      </c>
    </row>
    <row r="3909" spans="1:14" x14ac:dyDescent="0.25">
      <c r="A3909" s="12"/>
      <c r="B3909" s="8"/>
      <c r="C3909" s="32"/>
      <c r="D3909" s="33"/>
      <c r="E3909" s="12"/>
      <c r="F3909" s="4" t="str">
        <f t="shared" si="242"/>
        <v/>
      </c>
      <c r="G3909" s="12"/>
      <c r="L3909" s="4" t="str">
        <f t="shared" si="243"/>
        <v/>
      </c>
      <c r="M3909" s="4" t="str">
        <f t="shared" si="244"/>
        <v/>
      </c>
      <c r="N3909" s="4" t="str">
        <f t="shared" si="245"/>
        <v/>
      </c>
    </row>
    <row r="3910" spans="1:14" x14ac:dyDescent="0.25">
      <c r="A3910" s="12"/>
      <c r="B3910" s="8"/>
      <c r="C3910" s="32"/>
      <c r="D3910" s="33"/>
      <c r="E3910" s="12"/>
      <c r="F3910" s="4" t="str">
        <f t="shared" si="242"/>
        <v/>
      </c>
      <c r="G3910" s="12"/>
      <c r="L3910" s="4" t="str">
        <f t="shared" si="243"/>
        <v/>
      </c>
      <c r="M3910" s="4" t="str">
        <f t="shared" si="244"/>
        <v/>
      </c>
      <c r="N3910" s="4" t="str">
        <f t="shared" si="245"/>
        <v/>
      </c>
    </row>
    <row r="3911" spans="1:14" x14ac:dyDescent="0.25">
      <c r="A3911" s="12"/>
      <c r="B3911" s="8"/>
      <c r="C3911" s="32"/>
      <c r="D3911" s="33"/>
      <c r="E3911" s="12"/>
      <c r="F3911" s="4" t="str">
        <f t="shared" si="242"/>
        <v/>
      </c>
      <c r="G3911" s="12"/>
      <c r="L3911" s="4" t="str">
        <f t="shared" si="243"/>
        <v/>
      </c>
      <c r="M3911" s="4" t="str">
        <f t="shared" si="244"/>
        <v/>
      </c>
      <c r="N3911" s="4" t="str">
        <f t="shared" si="245"/>
        <v/>
      </c>
    </row>
    <row r="3912" spans="1:14" x14ac:dyDescent="0.25">
      <c r="A3912" s="12"/>
      <c r="B3912" s="8"/>
      <c r="C3912" s="32"/>
      <c r="D3912" s="33"/>
      <c r="E3912" s="12"/>
      <c r="F3912" s="4" t="str">
        <f t="shared" si="242"/>
        <v/>
      </c>
      <c r="G3912" s="12"/>
      <c r="L3912" s="4" t="str">
        <f t="shared" si="243"/>
        <v/>
      </c>
      <c r="M3912" s="4" t="str">
        <f t="shared" si="244"/>
        <v/>
      </c>
      <c r="N3912" s="4" t="str">
        <f t="shared" si="245"/>
        <v/>
      </c>
    </row>
    <row r="3913" spans="1:14" x14ac:dyDescent="0.25">
      <c r="A3913" s="12"/>
      <c r="B3913" s="8"/>
      <c r="C3913" s="32"/>
      <c r="D3913" s="33"/>
      <c r="E3913" s="12"/>
      <c r="F3913" s="4" t="str">
        <f t="shared" si="242"/>
        <v/>
      </c>
      <c r="G3913" s="12"/>
      <c r="L3913" s="4" t="str">
        <f t="shared" si="243"/>
        <v/>
      </c>
      <c r="M3913" s="4" t="str">
        <f t="shared" si="244"/>
        <v/>
      </c>
      <c r="N3913" s="4" t="str">
        <f t="shared" si="245"/>
        <v/>
      </c>
    </row>
    <row r="3914" spans="1:14" x14ac:dyDescent="0.25">
      <c r="A3914" s="12"/>
      <c r="B3914" s="8"/>
      <c r="C3914" s="32"/>
      <c r="D3914" s="33"/>
      <c r="E3914" s="12"/>
      <c r="F3914" s="4" t="str">
        <f t="shared" si="242"/>
        <v/>
      </c>
      <c r="G3914" s="12"/>
      <c r="L3914" s="4" t="str">
        <f t="shared" si="243"/>
        <v/>
      </c>
      <c r="M3914" s="4" t="str">
        <f t="shared" si="244"/>
        <v/>
      </c>
      <c r="N3914" s="4" t="str">
        <f t="shared" si="245"/>
        <v/>
      </c>
    </row>
    <row r="3915" spans="1:14" x14ac:dyDescent="0.25">
      <c r="A3915" s="12"/>
      <c r="B3915" s="8"/>
      <c r="C3915" s="32"/>
      <c r="D3915" s="33"/>
      <c r="E3915" s="12"/>
      <c r="F3915" s="4" t="str">
        <f t="shared" si="242"/>
        <v/>
      </c>
      <c r="G3915" s="12"/>
      <c r="L3915" s="4" t="str">
        <f t="shared" si="243"/>
        <v/>
      </c>
      <c r="M3915" s="4" t="str">
        <f t="shared" si="244"/>
        <v/>
      </c>
      <c r="N3915" s="4" t="str">
        <f t="shared" si="245"/>
        <v/>
      </c>
    </row>
    <row r="3916" spans="1:14" x14ac:dyDescent="0.25">
      <c r="A3916" s="12"/>
      <c r="B3916" s="8"/>
      <c r="C3916" s="32"/>
      <c r="D3916" s="33"/>
      <c r="E3916" s="12"/>
      <c r="F3916" s="4" t="str">
        <f t="shared" ref="F3916:F3979" si="246">IF(COUNTIF($B3916:$D3916, "")=3, "", IF(OR($C3916="", $D3916="", $C3916&gt;$J$3, $C3916&lt;$J$4, $D3916&gt;$J$5, $D3916&lt;$J$6), $J$9, $J$8))</f>
        <v/>
      </c>
      <c r="G3916" s="12"/>
      <c r="L3916" s="4" t="str">
        <f t="shared" ref="L3916:L3979" si="247">IF(B3916="", "", IF(COUNTIF(B$11:B$5010, B3916)&gt;1, "X", ""))</f>
        <v/>
      </c>
      <c r="M3916" s="4" t="str">
        <f t="shared" ref="M3916:M3979" si="248">IF(C3916="", "", IF(ISNUMBER(C3916)=FALSE, "X", ""))</f>
        <v/>
      </c>
      <c r="N3916" s="4" t="str">
        <f t="shared" ref="N3916:N3979" si="249">IF(D3916="", "", IF(ISNUMBER(D3916)=FALSE, "X", ""))</f>
        <v/>
      </c>
    </row>
    <row r="3917" spans="1:14" x14ac:dyDescent="0.25">
      <c r="A3917" s="12"/>
      <c r="B3917" s="8"/>
      <c r="C3917" s="32"/>
      <c r="D3917" s="33"/>
      <c r="E3917" s="12"/>
      <c r="F3917" s="4" t="str">
        <f t="shared" si="246"/>
        <v/>
      </c>
      <c r="G3917" s="12"/>
      <c r="L3917" s="4" t="str">
        <f t="shared" si="247"/>
        <v/>
      </c>
      <c r="M3917" s="4" t="str">
        <f t="shared" si="248"/>
        <v/>
      </c>
      <c r="N3917" s="4" t="str">
        <f t="shared" si="249"/>
        <v/>
      </c>
    </row>
    <row r="3918" spans="1:14" x14ac:dyDescent="0.25">
      <c r="A3918" s="12"/>
      <c r="B3918" s="8"/>
      <c r="C3918" s="32"/>
      <c r="D3918" s="33"/>
      <c r="E3918" s="12"/>
      <c r="F3918" s="4" t="str">
        <f t="shared" si="246"/>
        <v/>
      </c>
      <c r="G3918" s="12"/>
      <c r="L3918" s="4" t="str">
        <f t="shared" si="247"/>
        <v/>
      </c>
      <c r="M3918" s="4" t="str">
        <f t="shared" si="248"/>
        <v/>
      </c>
      <c r="N3918" s="4" t="str">
        <f t="shared" si="249"/>
        <v/>
      </c>
    </row>
    <row r="3919" spans="1:14" x14ac:dyDescent="0.25">
      <c r="A3919" s="12"/>
      <c r="B3919" s="8"/>
      <c r="C3919" s="32"/>
      <c r="D3919" s="33"/>
      <c r="E3919" s="12"/>
      <c r="F3919" s="4" t="str">
        <f t="shared" si="246"/>
        <v/>
      </c>
      <c r="G3919" s="12"/>
      <c r="L3919" s="4" t="str">
        <f t="shared" si="247"/>
        <v/>
      </c>
      <c r="M3919" s="4" t="str">
        <f t="shared" si="248"/>
        <v/>
      </c>
      <c r="N3919" s="4" t="str">
        <f t="shared" si="249"/>
        <v/>
      </c>
    </row>
    <row r="3920" spans="1:14" x14ac:dyDescent="0.25">
      <c r="A3920" s="12"/>
      <c r="B3920" s="8"/>
      <c r="C3920" s="32"/>
      <c r="D3920" s="33"/>
      <c r="E3920" s="12"/>
      <c r="F3920" s="4" t="str">
        <f t="shared" si="246"/>
        <v/>
      </c>
      <c r="G3920" s="12"/>
      <c r="L3920" s="4" t="str">
        <f t="shared" si="247"/>
        <v/>
      </c>
      <c r="M3920" s="4" t="str">
        <f t="shared" si="248"/>
        <v/>
      </c>
      <c r="N3920" s="4" t="str">
        <f t="shared" si="249"/>
        <v/>
      </c>
    </row>
    <row r="3921" spans="1:14" x14ac:dyDescent="0.25">
      <c r="A3921" s="12"/>
      <c r="B3921" s="8"/>
      <c r="C3921" s="32"/>
      <c r="D3921" s="33"/>
      <c r="E3921" s="12"/>
      <c r="F3921" s="4" t="str">
        <f t="shared" si="246"/>
        <v/>
      </c>
      <c r="G3921" s="12"/>
      <c r="L3921" s="4" t="str">
        <f t="shared" si="247"/>
        <v/>
      </c>
      <c r="M3921" s="4" t="str">
        <f t="shared" si="248"/>
        <v/>
      </c>
      <c r="N3921" s="4" t="str">
        <f t="shared" si="249"/>
        <v/>
      </c>
    </row>
    <row r="3922" spans="1:14" x14ac:dyDescent="0.25">
      <c r="A3922" s="12"/>
      <c r="B3922" s="8"/>
      <c r="C3922" s="32"/>
      <c r="D3922" s="33"/>
      <c r="E3922" s="12"/>
      <c r="F3922" s="4" t="str">
        <f t="shared" si="246"/>
        <v/>
      </c>
      <c r="G3922" s="12"/>
      <c r="L3922" s="4" t="str">
        <f t="shared" si="247"/>
        <v/>
      </c>
      <c r="M3922" s="4" t="str">
        <f t="shared" si="248"/>
        <v/>
      </c>
      <c r="N3922" s="4" t="str">
        <f t="shared" si="249"/>
        <v/>
      </c>
    </row>
    <row r="3923" spans="1:14" x14ac:dyDescent="0.25">
      <c r="A3923" s="12"/>
      <c r="B3923" s="8"/>
      <c r="C3923" s="32"/>
      <c r="D3923" s="33"/>
      <c r="E3923" s="12"/>
      <c r="F3923" s="4" t="str">
        <f t="shared" si="246"/>
        <v/>
      </c>
      <c r="G3923" s="12"/>
      <c r="L3923" s="4" t="str">
        <f t="shared" si="247"/>
        <v/>
      </c>
      <c r="M3923" s="4" t="str">
        <f t="shared" si="248"/>
        <v/>
      </c>
      <c r="N3923" s="4" t="str">
        <f t="shared" si="249"/>
        <v/>
      </c>
    </row>
    <row r="3924" spans="1:14" x14ac:dyDescent="0.25">
      <c r="A3924" s="12"/>
      <c r="B3924" s="8"/>
      <c r="C3924" s="32"/>
      <c r="D3924" s="33"/>
      <c r="E3924" s="12"/>
      <c r="F3924" s="4" t="str">
        <f t="shared" si="246"/>
        <v/>
      </c>
      <c r="G3924" s="12"/>
      <c r="L3924" s="4" t="str">
        <f t="shared" si="247"/>
        <v/>
      </c>
      <c r="M3924" s="4" t="str">
        <f t="shared" si="248"/>
        <v/>
      </c>
      <c r="N3924" s="4" t="str">
        <f t="shared" si="249"/>
        <v/>
      </c>
    </row>
    <row r="3925" spans="1:14" x14ac:dyDescent="0.25">
      <c r="A3925" s="12"/>
      <c r="B3925" s="8"/>
      <c r="C3925" s="32"/>
      <c r="D3925" s="33"/>
      <c r="E3925" s="12"/>
      <c r="F3925" s="4" t="str">
        <f t="shared" si="246"/>
        <v/>
      </c>
      <c r="G3925" s="12"/>
      <c r="L3925" s="4" t="str">
        <f t="shared" si="247"/>
        <v/>
      </c>
      <c r="M3925" s="4" t="str">
        <f t="shared" si="248"/>
        <v/>
      </c>
      <c r="N3925" s="4" t="str">
        <f t="shared" si="249"/>
        <v/>
      </c>
    </row>
    <row r="3926" spans="1:14" x14ac:dyDescent="0.25">
      <c r="A3926" s="12"/>
      <c r="B3926" s="8"/>
      <c r="C3926" s="32"/>
      <c r="D3926" s="33"/>
      <c r="E3926" s="12"/>
      <c r="F3926" s="4" t="str">
        <f t="shared" si="246"/>
        <v/>
      </c>
      <c r="G3926" s="12"/>
      <c r="L3926" s="4" t="str">
        <f t="shared" si="247"/>
        <v/>
      </c>
      <c r="M3926" s="4" t="str">
        <f t="shared" si="248"/>
        <v/>
      </c>
      <c r="N3926" s="4" t="str">
        <f t="shared" si="249"/>
        <v/>
      </c>
    </row>
    <row r="3927" spans="1:14" x14ac:dyDescent="0.25">
      <c r="A3927" s="12"/>
      <c r="B3927" s="8"/>
      <c r="C3927" s="32"/>
      <c r="D3927" s="33"/>
      <c r="E3927" s="12"/>
      <c r="F3927" s="4" t="str">
        <f t="shared" si="246"/>
        <v/>
      </c>
      <c r="G3927" s="12"/>
      <c r="L3927" s="4" t="str">
        <f t="shared" si="247"/>
        <v/>
      </c>
      <c r="M3927" s="4" t="str">
        <f t="shared" si="248"/>
        <v/>
      </c>
      <c r="N3927" s="4" t="str">
        <f t="shared" si="249"/>
        <v/>
      </c>
    </row>
    <row r="3928" spans="1:14" x14ac:dyDescent="0.25">
      <c r="A3928" s="12"/>
      <c r="B3928" s="8"/>
      <c r="C3928" s="32"/>
      <c r="D3928" s="33"/>
      <c r="E3928" s="12"/>
      <c r="F3928" s="4" t="str">
        <f t="shared" si="246"/>
        <v/>
      </c>
      <c r="G3928" s="12"/>
      <c r="L3928" s="4" t="str">
        <f t="shared" si="247"/>
        <v/>
      </c>
      <c r="M3928" s="4" t="str">
        <f t="shared" si="248"/>
        <v/>
      </c>
      <c r="N3928" s="4" t="str">
        <f t="shared" si="249"/>
        <v/>
      </c>
    </row>
    <row r="3929" spans="1:14" x14ac:dyDescent="0.25">
      <c r="A3929" s="12"/>
      <c r="B3929" s="8"/>
      <c r="C3929" s="32"/>
      <c r="D3929" s="33"/>
      <c r="E3929" s="12"/>
      <c r="F3929" s="4" t="str">
        <f t="shared" si="246"/>
        <v/>
      </c>
      <c r="G3929" s="12"/>
      <c r="L3929" s="4" t="str">
        <f t="shared" si="247"/>
        <v/>
      </c>
      <c r="M3929" s="4" t="str">
        <f t="shared" si="248"/>
        <v/>
      </c>
      <c r="N3929" s="4" t="str">
        <f t="shared" si="249"/>
        <v/>
      </c>
    </row>
    <row r="3930" spans="1:14" x14ac:dyDescent="0.25">
      <c r="A3930" s="12"/>
      <c r="B3930" s="8"/>
      <c r="C3930" s="32"/>
      <c r="D3930" s="33"/>
      <c r="E3930" s="12"/>
      <c r="F3930" s="4" t="str">
        <f t="shared" si="246"/>
        <v/>
      </c>
      <c r="G3930" s="12"/>
      <c r="L3930" s="4" t="str">
        <f t="shared" si="247"/>
        <v/>
      </c>
      <c r="M3930" s="4" t="str">
        <f t="shared" si="248"/>
        <v/>
      </c>
      <c r="N3930" s="4" t="str">
        <f t="shared" si="249"/>
        <v/>
      </c>
    </row>
    <row r="3931" spans="1:14" x14ac:dyDescent="0.25">
      <c r="A3931" s="12"/>
      <c r="B3931" s="8"/>
      <c r="C3931" s="32"/>
      <c r="D3931" s="33"/>
      <c r="E3931" s="12"/>
      <c r="F3931" s="4" t="str">
        <f t="shared" si="246"/>
        <v/>
      </c>
      <c r="G3931" s="12"/>
      <c r="L3931" s="4" t="str">
        <f t="shared" si="247"/>
        <v/>
      </c>
      <c r="M3931" s="4" t="str">
        <f t="shared" si="248"/>
        <v/>
      </c>
      <c r="N3931" s="4" t="str">
        <f t="shared" si="249"/>
        <v/>
      </c>
    </row>
    <row r="3932" spans="1:14" x14ac:dyDescent="0.25">
      <c r="A3932" s="12"/>
      <c r="B3932" s="8"/>
      <c r="C3932" s="32"/>
      <c r="D3932" s="33"/>
      <c r="E3932" s="12"/>
      <c r="F3932" s="4" t="str">
        <f t="shared" si="246"/>
        <v/>
      </c>
      <c r="G3932" s="12"/>
      <c r="L3932" s="4" t="str">
        <f t="shared" si="247"/>
        <v/>
      </c>
      <c r="M3932" s="4" t="str">
        <f t="shared" si="248"/>
        <v/>
      </c>
      <c r="N3932" s="4" t="str">
        <f t="shared" si="249"/>
        <v/>
      </c>
    </row>
    <row r="3933" spans="1:14" x14ac:dyDescent="0.25">
      <c r="A3933" s="12"/>
      <c r="B3933" s="8"/>
      <c r="C3933" s="32"/>
      <c r="D3933" s="33"/>
      <c r="E3933" s="12"/>
      <c r="F3933" s="4" t="str">
        <f t="shared" si="246"/>
        <v/>
      </c>
      <c r="G3933" s="12"/>
      <c r="L3933" s="4" t="str">
        <f t="shared" si="247"/>
        <v/>
      </c>
      <c r="M3933" s="4" t="str">
        <f t="shared" si="248"/>
        <v/>
      </c>
      <c r="N3933" s="4" t="str">
        <f t="shared" si="249"/>
        <v/>
      </c>
    </row>
    <row r="3934" spans="1:14" x14ac:dyDescent="0.25">
      <c r="A3934" s="12"/>
      <c r="B3934" s="8"/>
      <c r="C3934" s="32"/>
      <c r="D3934" s="33"/>
      <c r="E3934" s="12"/>
      <c r="F3934" s="4" t="str">
        <f t="shared" si="246"/>
        <v/>
      </c>
      <c r="G3934" s="12"/>
      <c r="L3934" s="4" t="str">
        <f t="shared" si="247"/>
        <v/>
      </c>
      <c r="M3934" s="4" t="str">
        <f t="shared" si="248"/>
        <v/>
      </c>
      <c r="N3934" s="4" t="str">
        <f t="shared" si="249"/>
        <v/>
      </c>
    </row>
    <row r="3935" spans="1:14" x14ac:dyDescent="0.25">
      <c r="A3935" s="12"/>
      <c r="B3935" s="8"/>
      <c r="C3935" s="32"/>
      <c r="D3935" s="33"/>
      <c r="E3935" s="12"/>
      <c r="F3935" s="4" t="str">
        <f t="shared" si="246"/>
        <v/>
      </c>
      <c r="G3935" s="12"/>
      <c r="L3935" s="4" t="str">
        <f t="shared" si="247"/>
        <v/>
      </c>
      <c r="M3935" s="4" t="str">
        <f t="shared" si="248"/>
        <v/>
      </c>
      <c r="N3935" s="4" t="str">
        <f t="shared" si="249"/>
        <v/>
      </c>
    </row>
    <row r="3936" spans="1:14" x14ac:dyDescent="0.25">
      <c r="A3936" s="12"/>
      <c r="B3936" s="8"/>
      <c r="C3936" s="32"/>
      <c r="D3936" s="33"/>
      <c r="E3936" s="12"/>
      <c r="F3936" s="4" t="str">
        <f t="shared" si="246"/>
        <v/>
      </c>
      <c r="G3936" s="12"/>
      <c r="L3936" s="4" t="str">
        <f t="shared" si="247"/>
        <v/>
      </c>
      <c r="M3936" s="4" t="str">
        <f t="shared" si="248"/>
        <v/>
      </c>
      <c r="N3936" s="4" t="str">
        <f t="shared" si="249"/>
        <v/>
      </c>
    </row>
    <row r="3937" spans="1:14" x14ac:dyDescent="0.25">
      <c r="A3937" s="12"/>
      <c r="B3937" s="8"/>
      <c r="C3937" s="32"/>
      <c r="D3937" s="33"/>
      <c r="E3937" s="12"/>
      <c r="F3937" s="4" t="str">
        <f t="shared" si="246"/>
        <v/>
      </c>
      <c r="G3937" s="12"/>
      <c r="L3937" s="4" t="str">
        <f t="shared" si="247"/>
        <v/>
      </c>
      <c r="M3937" s="4" t="str">
        <f t="shared" si="248"/>
        <v/>
      </c>
      <c r="N3937" s="4" t="str">
        <f t="shared" si="249"/>
        <v/>
      </c>
    </row>
    <row r="3938" spans="1:14" x14ac:dyDescent="0.25">
      <c r="A3938" s="12"/>
      <c r="B3938" s="8"/>
      <c r="C3938" s="32"/>
      <c r="D3938" s="33"/>
      <c r="E3938" s="12"/>
      <c r="F3938" s="4" t="str">
        <f t="shared" si="246"/>
        <v/>
      </c>
      <c r="G3938" s="12"/>
      <c r="L3938" s="4" t="str">
        <f t="shared" si="247"/>
        <v/>
      </c>
      <c r="M3938" s="4" t="str">
        <f t="shared" si="248"/>
        <v/>
      </c>
      <c r="N3938" s="4" t="str">
        <f t="shared" si="249"/>
        <v/>
      </c>
    </row>
    <row r="3939" spans="1:14" x14ac:dyDescent="0.25">
      <c r="A3939" s="12"/>
      <c r="B3939" s="8"/>
      <c r="C3939" s="32"/>
      <c r="D3939" s="33"/>
      <c r="E3939" s="12"/>
      <c r="F3939" s="4" t="str">
        <f t="shared" si="246"/>
        <v/>
      </c>
      <c r="G3939" s="12"/>
      <c r="L3939" s="4" t="str">
        <f t="shared" si="247"/>
        <v/>
      </c>
      <c r="M3939" s="4" t="str">
        <f t="shared" si="248"/>
        <v/>
      </c>
      <c r="N3939" s="4" t="str">
        <f t="shared" si="249"/>
        <v/>
      </c>
    </row>
    <row r="3940" spans="1:14" x14ac:dyDescent="0.25">
      <c r="A3940" s="12"/>
      <c r="B3940" s="8"/>
      <c r="C3940" s="32"/>
      <c r="D3940" s="33"/>
      <c r="E3940" s="12"/>
      <c r="F3940" s="4" t="str">
        <f t="shared" si="246"/>
        <v/>
      </c>
      <c r="G3940" s="12"/>
      <c r="L3940" s="4" t="str">
        <f t="shared" si="247"/>
        <v/>
      </c>
      <c r="M3940" s="4" t="str">
        <f t="shared" si="248"/>
        <v/>
      </c>
      <c r="N3940" s="4" t="str">
        <f t="shared" si="249"/>
        <v/>
      </c>
    </row>
    <row r="3941" spans="1:14" x14ac:dyDescent="0.25">
      <c r="A3941" s="12"/>
      <c r="B3941" s="8"/>
      <c r="C3941" s="32"/>
      <c r="D3941" s="33"/>
      <c r="E3941" s="12"/>
      <c r="F3941" s="4" t="str">
        <f t="shared" si="246"/>
        <v/>
      </c>
      <c r="G3941" s="12"/>
      <c r="L3941" s="4" t="str">
        <f t="shared" si="247"/>
        <v/>
      </c>
      <c r="M3941" s="4" t="str">
        <f t="shared" si="248"/>
        <v/>
      </c>
      <c r="N3941" s="4" t="str">
        <f t="shared" si="249"/>
        <v/>
      </c>
    </row>
    <row r="3942" spans="1:14" x14ac:dyDescent="0.25">
      <c r="A3942" s="12"/>
      <c r="B3942" s="8"/>
      <c r="C3942" s="32"/>
      <c r="D3942" s="33"/>
      <c r="E3942" s="12"/>
      <c r="F3942" s="4" t="str">
        <f t="shared" si="246"/>
        <v/>
      </c>
      <c r="G3942" s="12"/>
      <c r="L3942" s="4" t="str">
        <f t="shared" si="247"/>
        <v/>
      </c>
      <c r="M3942" s="4" t="str">
        <f t="shared" si="248"/>
        <v/>
      </c>
      <c r="N3942" s="4" t="str">
        <f t="shared" si="249"/>
        <v/>
      </c>
    </row>
    <row r="3943" spans="1:14" x14ac:dyDescent="0.25">
      <c r="A3943" s="12"/>
      <c r="B3943" s="8"/>
      <c r="C3943" s="32"/>
      <c r="D3943" s="33"/>
      <c r="E3943" s="12"/>
      <c r="F3943" s="4" t="str">
        <f t="shared" si="246"/>
        <v/>
      </c>
      <c r="G3943" s="12"/>
      <c r="L3943" s="4" t="str">
        <f t="shared" si="247"/>
        <v/>
      </c>
      <c r="M3943" s="4" t="str">
        <f t="shared" si="248"/>
        <v/>
      </c>
      <c r="N3943" s="4" t="str">
        <f t="shared" si="249"/>
        <v/>
      </c>
    </row>
    <row r="3944" spans="1:14" x14ac:dyDescent="0.25">
      <c r="A3944" s="12"/>
      <c r="B3944" s="8"/>
      <c r="C3944" s="32"/>
      <c r="D3944" s="33"/>
      <c r="E3944" s="12"/>
      <c r="F3944" s="4" t="str">
        <f t="shared" si="246"/>
        <v/>
      </c>
      <c r="G3944" s="12"/>
      <c r="L3944" s="4" t="str">
        <f t="shared" si="247"/>
        <v/>
      </c>
      <c r="M3944" s="4" t="str">
        <f t="shared" si="248"/>
        <v/>
      </c>
      <c r="N3944" s="4" t="str">
        <f t="shared" si="249"/>
        <v/>
      </c>
    </row>
    <row r="3945" spans="1:14" x14ac:dyDescent="0.25">
      <c r="A3945" s="12"/>
      <c r="B3945" s="8"/>
      <c r="C3945" s="32"/>
      <c r="D3945" s="33"/>
      <c r="E3945" s="12"/>
      <c r="F3945" s="4" t="str">
        <f t="shared" si="246"/>
        <v/>
      </c>
      <c r="G3945" s="12"/>
      <c r="L3945" s="4" t="str">
        <f t="shared" si="247"/>
        <v/>
      </c>
      <c r="M3945" s="4" t="str">
        <f t="shared" si="248"/>
        <v/>
      </c>
      <c r="N3945" s="4" t="str">
        <f t="shared" si="249"/>
        <v/>
      </c>
    </row>
    <row r="3946" spans="1:14" x14ac:dyDescent="0.25">
      <c r="A3946" s="12"/>
      <c r="B3946" s="8"/>
      <c r="C3946" s="32"/>
      <c r="D3946" s="33"/>
      <c r="E3946" s="12"/>
      <c r="F3946" s="4" t="str">
        <f t="shared" si="246"/>
        <v/>
      </c>
      <c r="G3946" s="12"/>
      <c r="L3946" s="4" t="str">
        <f t="shared" si="247"/>
        <v/>
      </c>
      <c r="M3946" s="4" t="str">
        <f t="shared" si="248"/>
        <v/>
      </c>
      <c r="N3946" s="4" t="str">
        <f t="shared" si="249"/>
        <v/>
      </c>
    </row>
    <row r="3947" spans="1:14" x14ac:dyDescent="0.25">
      <c r="A3947" s="12"/>
      <c r="B3947" s="8"/>
      <c r="C3947" s="32"/>
      <c r="D3947" s="33"/>
      <c r="E3947" s="12"/>
      <c r="F3947" s="4" t="str">
        <f t="shared" si="246"/>
        <v/>
      </c>
      <c r="G3947" s="12"/>
      <c r="L3947" s="4" t="str">
        <f t="shared" si="247"/>
        <v/>
      </c>
      <c r="M3947" s="4" t="str">
        <f t="shared" si="248"/>
        <v/>
      </c>
      <c r="N3947" s="4" t="str">
        <f t="shared" si="249"/>
        <v/>
      </c>
    </row>
    <row r="3948" spans="1:14" x14ac:dyDescent="0.25">
      <c r="A3948" s="12"/>
      <c r="B3948" s="8"/>
      <c r="C3948" s="32"/>
      <c r="D3948" s="33"/>
      <c r="E3948" s="12"/>
      <c r="F3948" s="4" t="str">
        <f t="shared" si="246"/>
        <v/>
      </c>
      <c r="G3948" s="12"/>
      <c r="L3948" s="4" t="str">
        <f t="shared" si="247"/>
        <v/>
      </c>
      <c r="M3948" s="4" t="str">
        <f t="shared" si="248"/>
        <v/>
      </c>
      <c r="N3948" s="4" t="str">
        <f t="shared" si="249"/>
        <v/>
      </c>
    </row>
    <row r="3949" spans="1:14" x14ac:dyDescent="0.25">
      <c r="A3949" s="12"/>
      <c r="B3949" s="8"/>
      <c r="C3949" s="32"/>
      <c r="D3949" s="33"/>
      <c r="E3949" s="12"/>
      <c r="F3949" s="4" t="str">
        <f t="shared" si="246"/>
        <v/>
      </c>
      <c r="G3949" s="12"/>
      <c r="L3949" s="4" t="str">
        <f t="shared" si="247"/>
        <v/>
      </c>
      <c r="M3949" s="4" t="str">
        <f t="shared" si="248"/>
        <v/>
      </c>
      <c r="N3949" s="4" t="str">
        <f t="shared" si="249"/>
        <v/>
      </c>
    </row>
    <row r="3950" spans="1:14" x14ac:dyDescent="0.25">
      <c r="A3950" s="12"/>
      <c r="B3950" s="8"/>
      <c r="C3950" s="32"/>
      <c r="D3950" s="33"/>
      <c r="E3950" s="12"/>
      <c r="F3950" s="4" t="str">
        <f t="shared" si="246"/>
        <v/>
      </c>
      <c r="G3950" s="12"/>
      <c r="L3950" s="4" t="str">
        <f t="shared" si="247"/>
        <v/>
      </c>
      <c r="M3950" s="4" t="str">
        <f t="shared" si="248"/>
        <v/>
      </c>
      <c r="N3950" s="4" t="str">
        <f t="shared" si="249"/>
        <v/>
      </c>
    </row>
    <row r="3951" spans="1:14" x14ac:dyDescent="0.25">
      <c r="A3951" s="12"/>
      <c r="B3951" s="8"/>
      <c r="C3951" s="32"/>
      <c r="D3951" s="33"/>
      <c r="E3951" s="12"/>
      <c r="F3951" s="4" t="str">
        <f t="shared" si="246"/>
        <v/>
      </c>
      <c r="G3951" s="12"/>
      <c r="L3951" s="4" t="str">
        <f t="shared" si="247"/>
        <v/>
      </c>
      <c r="M3951" s="4" t="str">
        <f t="shared" si="248"/>
        <v/>
      </c>
      <c r="N3951" s="4" t="str">
        <f t="shared" si="249"/>
        <v/>
      </c>
    </row>
    <row r="3952" spans="1:14" x14ac:dyDescent="0.25">
      <c r="A3952" s="12"/>
      <c r="B3952" s="8"/>
      <c r="C3952" s="32"/>
      <c r="D3952" s="33"/>
      <c r="E3952" s="12"/>
      <c r="F3952" s="4" t="str">
        <f t="shared" si="246"/>
        <v/>
      </c>
      <c r="G3952" s="12"/>
      <c r="L3952" s="4" t="str">
        <f t="shared" si="247"/>
        <v/>
      </c>
      <c r="M3952" s="4" t="str">
        <f t="shared" si="248"/>
        <v/>
      </c>
      <c r="N3952" s="4" t="str">
        <f t="shared" si="249"/>
        <v/>
      </c>
    </row>
    <row r="3953" spans="1:14" x14ac:dyDescent="0.25">
      <c r="A3953" s="12"/>
      <c r="B3953" s="8"/>
      <c r="C3953" s="32"/>
      <c r="D3953" s="33"/>
      <c r="E3953" s="12"/>
      <c r="F3953" s="4" t="str">
        <f t="shared" si="246"/>
        <v/>
      </c>
      <c r="G3953" s="12"/>
      <c r="L3953" s="4" t="str">
        <f t="shared" si="247"/>
        <v/>
      </c>
      <c r="M3953" s="4" t="str">
        <f t="shared" si="248"/>
        <v/>
      </c>
      <c r="N3953" s="4" t="str">
        <f t="shared" si="249"/>
        <v/>
      </c>
    </row>
    <row r="3954" spans="1:14" x14ac:dyDescent="0.25">
      <c r="A3954" s="12"/>
      <c r="B3954" s="8"/>
      <c r="C3954" s="32"/>
      <c r="D3954" s="33"/>
      <c r="E3954" s="12"/>
      <c r="F3954" s="4" t="str">
        <f t="shared" si="246"/>
        <v/>
      </c>
      <c r="G3954" s="12"/>
      <c r="L3954" s="4" t="str">
        <f t="shared" si="247"/>
        <v/>
      </c>
      <c r="M3954" s="4" t="str">
        <f t="shared" si="248"/>
        <v/>
      </c>
      <c r="N3954" s="4" t="str">
        <f t="shared" si="249"/>
        <v/>
      </c>
    </row>
    <row r="3955" spans="1:14" x14ac:dyDescent="0.25">
      <c r="A3955" s="12"/>
      <c r="B3955" s="8"/>
      <c r="C3955" s="32"/>
      <c r="D3955" s="33"/>
      <c r="E3955" s="12"/>
      <c r="F3955" s="4" t="str">
        <f t="shared" si="246"/>
        <v/>
      </c>
      <c r="G3955" s="12"/>
      <c r="L3955" s="4" t="str">
        <f t="shared" si="247"/>
        <v/>
      </c>
      <c r="M3955" s="4" t="str">
        <f t="shared" si="248"/>
        <v/>
      </c>
      <c r="N3955" s="4" t="str">
        <f t="shared" si="249"/>
        <v/>
      </c>
    </row>
    <row r="3956" spans="1:14" x14ac:dyDescent="0.25">
      <c r="A3956" s="12"/>
      <c r="B3956" s="8"/>
      <c r="C3956" s="32"/>
      <c r="D3956" s="33"/>
      <c r="E3956" s="12"/>
      <c r="F3956" s="4" t="str">
        <f t="shared" si="246"/>
        <v/>
      </c>
      <c r="G3956" s="12"/>
      <c r="L3956" s="4" t="str">
        <f t="shared" si="247"/>
        <v/>
      </c>
      <c r="M3956" s="4" t="str">
        <f t="shared" si="248"/>
        <v/>
      </c>
      <c r="N3956" s="4" t="str">
        <f t="shared" si="249"/>
        <v/>
      </c>
    </row>
    <row r="3957" spans="1:14" x14ac:dyDescent="0.25">
      <c r="A3957" s="12"/>
      <c r="B3957" s="8"/>
      <c r="C3957" s="32"/>
      <c r="D3957" s="33"/>
      <c r="E3957" s="12"/>
      <c r="F3957" s="4" t="str">
        <f t="shared" si="246"/>
        <v/>
      </c>
      <c r="G3957" s="12"/>
      <c r="L3957" s="4" t="str">
        <f t="shared" si="247"/>
        <v/>
      </c>
      <c r="M3957" s="4" t="str">
        <f t="shared" si="248"/>
        <v/>
      </c>
      <c r="N3957" s="4" t="str">
        <f t="shared" si="249"/>
        <v/>
      </c>
    </row>
    <row r="3958" spans="1:14" x14ac:dyDescent="0.25">
      <c r="A3958" s="12"/>
      <c r="B3958" s="8"/>
      <c r="C3958" s="32"/>
      <c r="D3958" s="33"/>
      <c r="E3958" s="12"/>
      <c r="F3958" s="4" t="str">
        <f t="shared" si="246"/>
        <v/>
      </c>
      <c r="G3958" s="12"/>
      <c r="L3958" s="4" t="str">
        <f t="shared" si="247"/>
        <v/>
      </c>
      <c r="M3958" s="4" t="str">
        <f t="shared" si="248"/>
        <v/>
      </c>
      <c r="N3958" s="4" t="str">
        <f t="shared" si="249"/>
        <v/>
      </c>
    </row>
    <row r="3959" spans="1:14" x14ac:dyDescent="0.25">
      <c r="A3959" s="12"/>
      <c r="B3959" s="8"/>
      <c r="C3959" s="32"/>
      <c r="D3959" s="33"/>
      <c r="E3959" s="12"/>
      <c r="F3959" s="4" t="str">
        <f t="shared" si="246"/>
        <v/>
      </c>
      <c r="G3959" s="12"/>
      <c r="L3959" s="4" t="str">
        <f t="shared" si="247"/>
        <v/>
      </c>
      <c r="M3959" s="4" t="str">
        <f t="shared" si="248"/>
        <v/>
      </c>
      <c r="N3959" s="4" t="str">
        <f t="shared" si="249"/>
        <v/>
      </c>
    </row>
    <row r="3960" spans="1:14" x14ac:dyDescent="0.25">
      <c r="A3960" s="12"/>
      <c r="B3960" s="8"/>
      <c r="C3960" s="32"/>
      <c r="D3960" s="33"/>
      <c r="E3960" s="12"/>
      <c r="F3960" s="4" t="str">
        <f t="shared" si="246"/>
        <v/>
      </c>
      <c r="G3960" s="12"/>
      <c r="L3960" s="4" t="str">
        <f t="shared" si="247"/>
        <v/>
      </c>
      <c r="M3960" s="4" t="str">
        <f t="shared" si="248"/>
        <v/>
      </c>
      <c r="N3960" s="4" t="str">
        <f t="shared" si="249"/>
        <v/>
      </c>
    </row>
    <row r="3961" spans="1:14" x14ac:dyDescent="0.25">
      <c r="A3961" s="12"/>
      <c r="B3961" s="8"/>
      <c r="C3961" s="32"/>
      <c r="D3961" s="33"/>
      <c r="E3961" s="12"/>
      <c r="F3961" s="4" t="str">
        <f t="shared" si="246"/>
        <v/>
      </c>
      <c r="G3961" s="12"/>
      <c r="L3961" s="4" t="str">
        <f t="shared" si="247"/>
        <v/>
      </c>
      <c r="M3961" s="4" t="str">
        <f t="shared" si="248"/>
        <v/>
      </c>
      <c r="N3961" s="4" t="str">
        <f t="shared" si="249"/>
        <v/>
      </c>
    </row>
    <row r="3962" spans="1:14" x14ac:dyDescent="0.25">
      <c r="A3962" s="12"/>
      <c r="B3962" s="8"/>
      <c r="C3962" s="32"/>
      <c r="D3962" s="33"/>
      <c r="E3962" s="12"/>
      <c r="F3962" s="4" t="str">
        <f t="shared" si="246"/>
        <v/>
      </c>
      <c r="G3962" s="12"/>
      <c r="L3962" s="4" t="str">
        <f t="shared" si="247"/>
        <v/>
      </c>
      <c r="M3962" s="4" t="str">
        <f t="shared" si="248"/>
        <v/>
      </c>
      <c r="N3962" s="4" t="str">
        <f t="shared" si="249"/>
        <v/>
      </c>
    </row>
    <row r="3963" spans="1:14" x14ac:dyDescent="0.25">
      <c r="A3963" s="12"/>
      <c r="B3963" s="8"/>
      <c r="C3963" s="32"/>
      <c r="D3963" s="33"/>
      <c r="E3963" s="12"/>
      <c r="F3963" s="4" t="str">
        <f t="shared" si="246"/>
        <v/>
      </c>
      <c r="G3963" s="12"/>
      <c r="L3963" s="4" t="str">
        <f t="shared" si="247"/>
        <v/>
      </c>
      <c r="M3963" s="4" t="str">
        <f t="shared" si="248"/>
        <v/>
      </c>
      <c r="N3963" s="4" t="str">
        <f t="shared" si="249"/>
        <v/>
      </c>
    </row>
    <row r="3964" spans="1:14" x14ac:dyDescent="0.25">
      <c r="A3964" s="12"/>
      <c r="B3964" s="8"/>
      <c r="C3964" s="32"/>
      <c r="D3964" s="33"/>
      <c r="E3964" s="12"/>
      <c r="F3964" s="4" t="str">
        <f t="shared" si="246"/>
        <v/>
      </c>
      <c r="G3964" s="12"/>
      <c r="L3964" s="4" t="str">
        <f t="shared" si="247"/>
        <v/>
      </c>
      <c r="M3964" s="4" t="str">
        <f t="shared" si="248"/>
        <v/>
      </c>
      <c r="N3964" s="4" t="str">
        <f t="shared" si="249"/>
        <v/>
      </c>
    </row>
    <row r="3965" spans="1:14" x14ac:dyDescent="0.25">
      <c r="A3965" s="12"/>
      <c r="B3965" s="8"/>
      <c r="C3965" s="32"/>
      <c r="D3965" s="33"/>
      <c r="E3965" s="12"/>
      <c r="F3965" s="4" t="str">
        <f t="shared" si="246"/>
        <v/>
      </c>
      <c r="G3965" s="12"/>
      <c r="L3965" s="4" t="str">
        <f t="shared" si="247"/>
        <v/>
      </c>
      <c r="M3965" s="4" t="str">
        <f t="shared" si="248"/>
        <v/>
      </c>
      <c r="N3965" s="4" t="str">
        <f t="shared" si="249"/>
        <v/>
      </c>
    </row>
    <row r="3966" spans="1:14" x14ac:dyDescent="0.25">
      <c r="A3966" s="12"/>
      <c r="B3966" s="8"/>
      <c r="C3966" s="32"/>
      <c r="D3966" s="33"/>
      <c r="E3966" s="12"/>
      <c r="F3966" s="4" t="str">
        <f t="shared" si="246"/>
        <v/>
      </c>
      <c r="G3966" s="12"/>
      <c r="L3966" s="4" t="str">
        <f t="shared" si="247"/>
        <v/>
      </c>
      <c r="M3966" s="4" t="str">
        <f t="shared" si="248"/>
        <v/>
      </c>
      <c r="N3966" s="4" t="str">
        <f t="shared" si="249"/>
        <v/>
      </c>
    </row>
    <row r="3967" spans="1:14" x14ac:dyDescent="0.25">
      <c r="A3967" s="12"/>
      <c r="B3967" s="8"/>
      <c r="C3967" s="32"/>
      <c r="D3967" s="33"/>
      <c r="E3967" s="12"/>
      <c r="F3967" s="4" t="str">
        <f t="shared" si="246"/>
        <v/>
      </c>
      <c r="G3967" s="12"/>
      <c r="L3967" s="4" t="str">
        <f t="shared" si="247"/>
        <v/>
      </c>
      <c r="M3967" s="4" t="str">
        <f t="shared" si="248"/>
        <v/>
      </c>
      <c r="N3967" s="4" t="str">
        <f t="shared" si="249"/>
        <v/>
      </c>
    </row>
    <row r="3968" spans="1:14" x14ac:dyDescent="0.25">
      <c r="A3968" s="12"/>
      <c r="B3968" s="8"/>
      <c r="C3968" s="32"/>
      <c r="D3968" s="33"/>
      <c r="E3968" s="12"/>
      <c r="F3968" s="4" t="str">
        <f t="shared" si="246"/>
        <v/>
      </c>
      <c r="G3968" s="12"/>
      <c r="L3968" s="4" t="str">
        <f t="shared" si="247"/>
        <v/>
      </c>
      <c r="M3968" s="4" t="str">
        <f t="shared" si="248"/>
        <v/>
      </c>
      <c r="N3968" s="4" t="str">
        <f t="shared" si="249"/>
        <v/>
      </c>
    </row>
    <row r="3969" spans="1:14" x14ac:dyDescent="0.25">
      <c r="A3969" s="12"/>
      <c r="B3969" s="8"/>
      <c r="C3969" s="32"/>
      <c r="D3969" s="33"/>
      <c r="E3969" s="12"/>
      <c r="F3969" s="4" t="str">
        <f t="shared" si="246"/>
        <v/>
      </c>
      <c r="G3969" s="12"/>
      <c r="L3969" s="4" t="str">
        <f t="shared" si="247"/>
        <v/>
      </c>
      <c r="M3969" s="4" t="str">
        <f t="shared" si="248"/>
        <v/>
      </c>
      <c r="N3969" s="4" t="str">
        <f t="shared" si="249"/>
        <v/>
      </c>
    </row>
    <row r="3970" spans="1:14" x14ac:dyDescent="0.25">
      <c r="A3970" s="12"/>
      <c r="B3970" s="8"/>
      <c r="C3970" s="32"/>
      <c r="D3970" s="33"/>
      <c r="E3970" s="12"/>
      <c r="F3970" s="4" t="str">
        <f t="shared" si="246"/>
        <v/>
      </c>
      <c r="G3970" s="12"/>
      <c r="L3970" s="4" t="str">
        <f t="shared" si="247"/>
        <v/>
      </c>
      <c r="M3970" s="4" t="str">
        <f t="shared" si="248"/>
        <v/>
      </c>
      <c r="N3970" s="4" t="str">
        <f t="shared" si="249"/>
        <v/>
      </c>
    </row>
    <row r="3971" spans="1:14" x14ac:dyDescent="0.25">
      <c r="A3971" s="12"/>
      <c r="B3971" s="8"/>
      <c r="C3971" s="32"/>
      <c r="D3971" s="33"/>
      <c r="E3971" s="12"/>
      <c r="F3971" s="4" t="str">
        <f t="shared" si="246"/>
        <v/>
      </c>
      <c r="G3971" s="12"/>
      <c r="L3971" s="4" t="str">
        <f t="shared" si="247"/>
        <v/>
      </c>
      <c r="M3971" s="4" t="str">
        <f t="shared" si="248"/>
        <v/>
      </c>
      <c r="N3971" s="4" t="str">
        <f t="shared" si="249"/>
        <v/>
      </c>
    </row>
    <row r="3972" spans="1:14" x14ac:dyDescent="0.25">
      <c r="A3972" s="12"/>
      <c r="B3972" s="8"/>
      <c r="C3972" s="32"/>
      <c r="D3972" s="33"/>
      <c r="E3972" s="12"/>
      <c r="F3972" s="4" t="str">
        <f t="shared" si="246"/>
        <v/>
      </c>
      <c r="G3972" s="12"/>
      <c r="L3972" s="4" t="str">
        <f t="shared" si="247"/>
        <v/>
      </c>
      <c r="M3972" s="4" t="str">
        <f t="shared" si="248"/>
        <v/>
      </c>
      <c r="N3972" s="4" t="str">
        <f t="shared" si="249"/>
        <v/>
      </c>
    </row>
    <row r="3973" spans="1:14" x14ac:dyDescent="0.25">
      <c r="A3973" s="12"/>
      <c r="B3973" s="8"/>
      <c r="C3973" s="32"/>
      <c r="D3973" s="33"/>
      <c r="E3973" s="12"/>
      <c r="F3973" s="4" t="str">
        <f t="shared" si="246"/>
        <v/>
      </c>
      <c r="G3973" s="12"/>
      <c r="L3973" s="4" t="str">
        <f t="shared" si="247"/>
        <v/>
      </c>
      <c r="M3973" s="4" t="str">
        <f t="shared" si="248"/>
        <v/>
      </c>
      <c r="N3973" s="4" t="str">
        <f t="shared" si="249"/>
        <v/>
      </c>
    </row>
    <row r="3974" spans="1:14" x14ac:dyDescent="0.25">
      <c r="A3974" s="12"/>
      <c r="B3974" s="8"/>
      <c r="C3974" s="32"/>
      <c r="D3974" s="33"/>
      <c r="E3974" s="12"/>
      <c r="F3974" s="4" t="str">
        <f t="shared" si="246"/>
        <v/>
      </c>
      <c r="G3974" s="12"/>
      <c r="L3974" s="4" t="str">
        <f t="shared" si="247"/>
        <v/>
      </c>
      <c r="M3974" s="4" t="str">
        <f t="shared" si="248"/>
        <v/>
      </c>
      <c r="N3974" s="4" t="str">
        <f t="shared" si="249"/>
        <v/>
      </c>
    </row>
    <row r="3975" spans="1:14" x14ac:dyDescent="0.25">
      <c r="A3975" s="12"/>
      <c r="B3975" s="8"/>
      <c r="C3975" s="32"/>
      <c r="D3975" s="33"/>
      <c r="E3975" s="12"/>
      <c r="F3975" s="4" t="str">
        <f t="shared" si="246"/>
        <v/>
      </c>
      <c r="G3975" s="12"/>
      <c r="L3975" s="4" t="str">
        <f t="shared" si="247"/>
        <v/>
      </c>
      <c r="M3975" s="4" t="str">
        <f t="shared" si="248"/>
        <v/>
      </c>
      <c r="N3975" s="4" t="str">
        <f t="shared" si="249"/>
        <v/>
      </c>
    </row>
    <row r="3976" spans="1:14" x14ac:dyDescent="0.25">
      <c r="A3976" s="12"/>
      <c r="B3976" s="8"/>
      <c r="C3976" s="32"/>
      <c r="D3976" s="33"/>
      <c r="E3976" s="12"/>
      <c r="F3976" s="4" t="str">
        <f t="shared" si="246"/>
        <v/>
      </c>
      <c r="G3976" s="12"/>
      <c r="L3976" s="4" t="str">
        <f t="shared" si="247"/>
        <v/>
      </c>
      <c r="M3976" s="4" t="str">
        <f t="shared" si="248"/>
        <v/>
      </c>
      <c r="N3976" s="4" t="str">
        <f t="shared" si="249"/>
        <v/>
      </c>
    </row>
    <row r="3977" spans="1:14" x14ac:dyDescent="0.25">
      <c r="A3977" s="12"/>
      <c r="B3977" s="8"/>
      <c r="C3977" s="32"/>
      <c r="D3977" s="33"/>
      <c r="E3977" s="12"/>
      <c r="F3977" s="4" t="str">
        <f t="shared" si="246"/>
        <v/>
      </c>
      <c r="G3977" s="12"/>
      <c r="L3977" s="4" t="str">
        <f t="shared" si="247"/>
        <v/>
      </c>
      <c r="M3977" s="4" t="str">
        <f t="shared" si="248"/>
        <v/>
      </c>
      <c r="N3977" s="4" t="str">
        <f t="shared" si="249"/>
        <v/>
      </c>
    </row>
    <row r="3978" spans="1:14" x14ac:dyDescent="0.25">
      <c r="A3978" s="12"/>
      <c r="B3978" s="8"/>
      <c r="C3978" s="32"/>
      <c r="D3978" s="33"/>
      <c r="E3978" s="12"/>
      <c r="F3978" s="4" t="str">
        <f t="shared" si="246"/>
        <v/>
      </c>
      <c r="G3978" s="12"/>
      <c r="L3978" s="4" t="str">
        <f t="shared" si="247"/>
        <v/>
      </c>
      <c r="M3978" s="4" t="str">
        <f t="shared" si="248"/>
        <v/>
      </c>
      <c r="N3978" s="4" t="str">
        <f t="shared" si="249"/>
        <v/>
      </c>
    </row>
    <row r="3979" spans="1:14" x14ac:dyDescent="0.25">
      <c r="A3979" s="12"/>
      <c r="B3979" s="8"/>
      <c r="C3979" s="32"/>
      <c r="D3979" s="33"/>
      <c r="E3979" s="12"/>
      <c r="F3979" s="4" t="str">
        <f t="shared" si="246"/>
        <v/>
      </c>
      <c r="G3979" s="12"/>
      <c r="L3979" s="4" t="str">
        <f t="shared" si="247"/>
        <v/>
      </c>
      <c r="M3979" s="4" t="str">
        <f t="shared" si="248"/>
        <v/>
      </c>
      <c r="N3979" s="4" t="str">
        <f t="shared" si="249"/>
        <v/>
      </c>
    </row>
    <row r="3980" spans="1:14" x14ac:dyDescent="0.25">
      <c r="A3980" s="12"/>
      <c r="B3980" s="8"/>
      <c r="C3980" s="32"/>
      <c r="D3980" s="33"/>
      <c r="E3980" s="12"/>
      <c r="F3980" s="4" t="str">
        <f t="shared" ref="F3980:F4043" si="250">IF(COUNTIF($B3980:$D3980, "")=3, "", IF(OR($C3980="", $D3980="", $C3980&gt;$J$3, $C3980&lt;$J$4, $D3980&gt;$J$5, $D3980&lt;$J$6), $J$9, $J$8))</f>
        <v/>
      </c>
      <c r="G3980" s="12"/>
      <c r="L3980" s="4" t="str">
        <f t="shared" ref="L3980:L4043" si="251">IF(B3980="", "", IF(COUNTIF(B$11:B$5010, B3980)&gt;1, "X", ""))</f>
        <v/>
      </c>
      <c r="M3980" s="4" t="str">
        <f t="shared" ref="M3980:M4043" si="252">IF(C3980="", "", IF(ISNUMBER(C3980)=FALSE, "X", ""))</f>
        <v/>
      </c>
      <c r="N3980" s="4" t="str">
        <f t="shared" ref="N3980:N4043" si="253">IF(D3980="", "", IF(ISNUMBER(D3980)=FALSE, "X", ""))</f>
        <v/>
      </c>
    </row>
    <row r="3981" spans="1:14" x14ac:dyDescent="0.25">
      <c r="A3981" s="12"/>
      <c r="B3981" s="8"/>
      <c r="C3981" s="32"/>
      <c r="D3981" s="33"/>
      <c r="E3981" s="12"/>
      <c r="F3981" s="4" t="str">
        <f t="shared" si="250"/>
        <v/>
      </c>
      <c r="G3981" s="12"/>
      <c r="L3981" s="4" t="str">
        <f t="shared" si="251"/>
        <v/>
      </c>
      <c r="M3981" s="4" t="str">
        <f t="shared" si="252"/>
        <v/>
      </c>
      <c r="N3981" s="4" t="str">
        <f t="shared" si="253"/>
        <v/>
      </c>
    </row>
    <row r="3982" spans="1:14" x14ac:dyDescent="0.25">
      <c r="A3982" s="12"/>
      <c r="B3982" s="8"/>
      <c r="C3982" s="32"/>
      <c r="D3982" s="33"/>
      <c r="E3982" s="12"/>
      <c r="F3982" s="4" t="str">
        <f t="shared" si="250"/>
        <v/>
      </c>
      <c r="G3982" s="12"/>
      <c r="L3982" s="4" t="str">
        <f t="shared" si="251"/>
        <v/>
      </c>
      <c r="M3982" s="4" t="str">
        <f t="shared" si="252"/>
        <v/>
      </c>
      <c r="N3982" s="4" t="str">
        <f t="shared" si="253"/>
        <v/>
      </c>
    </row>
    <row r="3983" spans="1:14" x14ac:dyDescent="0.25">
      <c r="A3983" s="12"/>
      <c r="B3983" s="8"/>
      <c r="C3983" s="32"/>
      <c r="D3983" s="33"/>
      <c r="E3983" s="12"/>
      <c r="F3983" s="4" t="str">
        <f t="shared" si="250"/>
        <v/>
      </c>
      <c r="G3983" s="12"/>
      <c r="L3983" s="4" t="str">
        <f t="shared" si="251"/>
        <v/>
      </c>
      <c r="M3983" s="4" t="str">
        <f t="shared" si="252"/>
        <v/>
      </c>
      <c r="N3983" s="4" t="str">
        <f t="shared" si="253"/>
        <v/>
      </c>
    </row>
    <row r="3984" spans="1:14" x14ac:dyDescent="0.25">
      <c r="A3984" s="12"/>
      <c r="B3984" s="8"/>
      <c r="C3984" s="32"/>
      <c r="D3984" s="33"/>
      <c r="E3984" s="12"/>
      <c r="F3984" s="4" t="str">
        <f t="shared" si="250"/>
        <v/>
      </c>
      <c r="G3984" s="12"/>
      <c r="L3984" s="4" t="str">
        <f t="shared" si="251"/>
        <v/>
      </c>
      <c r="M3984" s="4" t="str">
        <f t="shared" si="252"/>
        <v/>
      </c>
      <c r="N3984" s="4" t="str">
        <f t="shared" si="253"/>
        <v/>
      </c>
    </row>
    <row r="3985" spans="1:14" x14ac:dyDescent="0.25">
      <c r="A3985" s="12"/>
      <c r="B3985" s="8"/>
      <c r="C3985" s="32"/>
      <c r="D3985" s="33"/>
      <c r="E3985" s="12"/>
      <c r="F3985" s="4" t="str">
        <f t="shared" si="250"/>
        <v/>
      </c>
      <c r="G3985" s="12"/>
      <c r="L3985" s="4" t="str">
        <f t="shared" si="251"/>
        <v/>
      </c>
      <c r="M3985" s="4" t="str">
        <f t="shared" si="252"/>
        <v/>
      </c>
      <c r="N3985" s="4" t="str">
        <f t="shared" si="253"/>
        <v/>
      </c>
    </row>
    <row r="3986" spans="1:14" x14ac:dyDescent="0.25">
      <c r="A3986" s="12"/>
      <c r="B3986" s="8"/>
      <c r="C3986" s="32"/>
      <c r="D3986" s="33"/>
      <c r="E3986" s="12"/>
      <c r="F3986" s="4" t="str">
        <f t="shared" si="250"/>
        <v/>
      </c>
      <c r="G3986" s="12"/>
      <c r="L3986" s="4" t="str">
        <f t="shared" si="251"/>
        <v/>
      </c>
      <c r="M3986" s="4" t="str">
        <f t="shared" si="252"/>
        <v/>
      </c>
      <c r="N3986" s="4" t="str">
        <f t="shared" si="253"/>
        <v/>
      </c>
    </row>
    <row r="3987" spans="1:14" x14ac:dyDescent="0.25">
      <c r="A3987" s="12"/>
      <c r="B3987" s="8"/>
      <c r="C3987" s="32"/>
      <c r="D3987" s="33"/>
      <c r="E3987" s="12"/>
      <c r="F3987" s="4" t="str">
        <f t="shared" si="250"/>
        <v/>
      </c>
      <c r="G3987" s="12"/>
      <c r="L3987" s="4" t="str">
        <f t="shared" si="251"/>
        <v/>
      </c>
      <c r="M3987" s="4" t="str">
        <f t="shared" si="252"/>
        <v/>
      </c>
      <c r="N3987" s="4" t="str">
        <f t="shared" si="253"/>
        <v/>
      </c>
    </row>
    <row r="3988" spans="1:14" x14ac:dyDescent="0.25">
      <c r="A3988" s="12"/>
      <c r="B3988" s="8"/>
      <c r="C3988" s="32"/>
      <c r="D3988" s="33"/>
      <c r="E3988" s="12"/>
      <c r="F3988" s="4" t="str">
        <f t="shared" si="250"/>
        <v/>
      </c>
      <c r="G3988" s="12"/>
      <c r="L3988" s="4" t="str">
        <f t="shared" si="251"/>
        <v/>
      </c>
      <c r="M3988" s="4" t="str">
        <f t="shared" si="252"/>
        <v/>
      </c>
      <c r="N3988" s="4" t="str">
        <f t="shared" si="253"/>
        <v/>
      </c>
    </row>
    <row r="3989" spans="1:14" x14ac:dyDescent="0.25">
      <c r="A3989" s="12"/>
      <c r="B3989" s="8"/>
      <c r="C3989" s="32"/>
      <c r="D3989" s="33"/>
      <c r="E3989" s="12"/>
      <c r="F3989" s="4" t="str">
        <f t="shared" si="250"/>
        <v/>
      </c>
      <c r="G3989" s="12"/>
      <c r="L3989" s="4" t="str">
        <f t="shared" si="251"/>
        <v/>
      </c>
      <c r="M3989" s="4" t="str">
        <f t="shared" si="252"/>
        <v/>
      </c>
      <c r="N3989" s="4" t="str">
        <f t="shared" si="253"/>
        <v/>
      </c>
    </row>
    <row r="3990" spans="1:14" x14ac:dyDescent="0.25">
      <c r="A3990" s="12"/>
      <c r="B3990" s="8"/>
      <c r="C3990" s="32"/>
      <c r="D3990" s="33"/>
      <c r="E3990" s="12"/>
      <c r="F3990" s="4" t="str">
        <f t="shared" si="250"/>
        <v/>
      </c>
      <c r="G3990" s="12"/>
      <c r="L3990" s="4" t="str">
        <f t="shared" si="251"/>
        <v/>
      </c>
      <c r="M3990" s="4" t="str">
        <f t="shared" si="252"/>
        <v/>
      </c>
      <c r="N3990" s="4" t="str">
        <f t="shared" si="253"/>
        <v/>
      </c>
    </row>
    <row r="3991" spans="1:14" x14ac:dyDescent="0.25">
      <c r="A3991" s="12"/>
      <c r="B3991" s="8"/>
      <c r="C3991" s="32"/>
      <c r="D3991" s="33"/>
      <c r="E3991" s="12"/>
      <c r="F3991" s="4" t="str">
        <f t="shared" si="250"/>
        <v/>
      </c>
      <c r="G3991" s="12"/>
      <c r="L3991" s="4" t="str">
        <f t="shared" si="251"/>
        <v/>
      </c>
      <c r="M3991" s="4" t="str">
        <f t="shared" si="252"/>
        <v/>
      </c>
      <c r="N3991" s="4" t="str">
        <f t="shared" si="253"/>
        <v/>
      </c>
    </row>
    <row r="3992" spans="1:14" x14ac:dyDescent="0.25">
      <c r="A3992" s="12"/>
      <c r="B3992" s="8"/>
      <c r="C3992" s="32"/>
      <c r="D3992" s="33"/>
      <c r="E3992" s="12"/>
      <c r="F3992" s="4" t="str">
        <f t="shared" si="250"/>
        <v/>
      </c>
      <c r="G3992" s="12"/>
      <c r="L3992" s="4" t="str">
        <f t="shared" si="251"/>
        <v/>
      </c>
      <c r="M3992" s="4" t="str">
        <f t="shared" si="252"/>
        <v/>
      </c>
      <c r="N3992" s="4" t="str">
        <f t="shared" si="253"/>
        <v/>
      </c>
    </row>
    <row r="3993" spans="1:14" x14ac:dyDescent="0.25">
      <c r="A3993" s="12"/>
      <c r="B3993" s="8"/>
      <c r="C3993" s="32"/>
      <c r="D3993" s="33"/>
      <c r="E3993" s="12"/>
      <c r="F3993" s="4" t="str">
        <f t="shared" si="250"/>
        <v/>
      </c>
      <c r="G3993" s="12"/>
      <c r="L3993" s="4" t="str">
        <f t="shared" si="251"/>
        <v/>
      </c>
      <c r="M3993" s="4" t="str">
        <f t="shared" si="252"/>
        <v/>
      </c>
      <c r="N3993" s="4" t="str">
        <f t="shared" si="253"/>
        <v/>
      </c>
    </row>
    <row r="3994" spans="1:14" x14ac:dyDescent="0.25">
      <c r="A3994" s="12"/>
      <c r="B3994" s="8"/>
      <c r="C3994" s="32"/>
      <c r="D3994" s="33"/>
      <c r="E3994" s="12"/>
      <c r="F3994" s="4" t="str">
        <f t="shared" si="250"/>
        <v/>
      </c>
      <c r="G3994" s="12"/>
      <c r="L3994" s="4" t="str">
        <f t="shared" si="251"/>
        <v/>
      </c>
      <c r="M3994" s="4" t="str">
        <f t="shared" si="252"/>
        <v/>
      </c>
      <c r="N3994" s="4" t="str">
        <f t="shared" si="253"/>
        <v/>
      </c>
    </row>
    <row r="3995" spans="1:14" x14ac:dyDescent="0.25">
      <c r="A3995" s="12"/>
      <c r="B3995" s="8"/>
      <c r="C3995" s="32"/>
      <c r="D3995" s="33"/>
      <c r="E3995" s="12"/>
      <c r="F3995" s="4" t="str">
        <f t="shared" si="250"/>
        <v/>
      </c>
      <c r="G3995" s="12"/>
      <c r="L3995" s="4" t="str">
        <f t="shared" si="251"/>
        <v/>
      </c>
      <c r="M3995" s="4" t="str">
        <f t="shared" si="252"/>
        <v/>
      </c>
      <c r="N3995" s="4" t="str">
        <f t="shared" si="253"/>
        <v/>
      </c>
    </row>
    <row r="3996" spans="1:14" x14ac:dyDescent="0.25">
      <c r="A3996" s="12"/>
      <c r="B3996" s="8"/>
      <c r="C3996" s="32"/>
      <c r="D3996" s="33"/>
      <c r="E3996" s="12"/>
      <c r="F3996" s="4" t="str">
        <f t="shared" si="250"/>
        <v/>
      </c>
      <c r="G3996" s="12"/>
      <c r="L3996" s="4" t="str">
        <f t="shared" si="251"/>
        <v/>
      </c>
      <c r="M3996" s="4" t="str">
        <f t="shared" si="252"/>
        <v/>
      </c>
      <c r="N3996" s="4" t="str">
        <f t="shared" si="253"/>
        <v/>
      </c>
    </row>
    <row r="3997" spans="1:14" x14ac:dyDescent="0.25">
      <c r="A3997" s="12"/>
      <c r="B3997" s="8"/>
      <c r="C3997" s="32"/>
      <c r="D3997" s="33"/>
      <c r="E3997" s="12"/>
      <c r="F3997" s="4" t="str">
        <f t="shared" si="250"/>
        <v/>
      </c>
      <c r="G3997" s="12"/>
      <c r="L3997" s="4" t="str">
        <f t="shared" si="251"/>
        <v/>
      </c>
      <c r="M3997" s="4" t="str">
        <f t="shared" si="252"/>
        <v/>
      </c>
      <c r="N3997" s="4" t="str">
        <f t="shared" si="253"/>
        <v/>
      </c>
    </row>
    <row r="3998" spans="1:14" x14ac:dyDescent="0.25">
      <c r="A3998" s="12"/>
      <c r="B3998" s="8"/>
      <c r="C3998" s="32"/>
      <c r="D3998" s="33"/>
      <c r="E3998" s="12"/>
      <c r="F3998" s="4" t="str">
        <f t="shared" si="250"/>
        <v/>
      </c>
      <c r="G3998" s="12"/>
      <c r="L3998" s="4" t="str">
        <f t="shared" si="251"/>
        <v/>
      </c>
      <c r="M3998" s="4" t="str">
        <f t="shared" si="252"/>
        <v/>
      </c>
      <c r="N3998" s="4" t="str">
        <f t="shared" si="253"/>
        <v/>
      </c>
    </row>
    <row r="3999" spans="1:14" x14ac:dyDescent="0.25">
      <c r="A3999" s="12"/>
      <c r="B3999" s="8"/>
      <c r="C3999" s="32"/>
      <c r="D3999" s="33"/>
      <c r="E3999" s="12"/>
      <c r="F3999" s="4" t="str">
        <f t="shared" si="250"/>
        <v/>
      </c>
      <c r="G3999" s="12"/>
      <c r="L3999" s="4" t="str">
        <f t="shared" si="251"/>
        <v/>
      </c>
      <c r="M3999" s="4" t="str">
        <f t="shared" si="252"/>
        <v/>
      </c>
      <c r="N3999" s="4" t="str">
        <f t="shared" si="253"/>
        <v/>
      </c>
    </row>
    <row r="4000" spans="1:14" x14ac:dyDescent="0.25">
      <c r="A4000" s="12"/>
      <c r="B4000" s="8"/>
      <c r="C4000" s="32"/>
      <c r="D4000" s="33"/>
      <c r="E4000" s="12"/>
      <c r="F4000" s="4" t="str">
        <f t="shared" si="250"/>
        <v/>
      </c>
      <c r="G4000" s="12"/>
      <c r="L4000" s="4" t="str">
        <f t="shared" si="251"/>
        <v/>
      </c>
      <c r="M4000" s="4" t="str">
        <f t="shared" si="252"/>
        <v/>
      </c>
      <c r="N4000" s="4" t="str">
        <f t="shared" si="253"/>
        <v/>
      </c>
    </row>
    <row r="4001" spans="1:14" x14ac:dyDescent="0.25">
      <c r="A4001" s="12"/>
      <c r="B4001" s="8"/>
      <c r="C4001" s="32"/>
      <c r="D4001" s="33"/>
      <c r="E4001" s="12"/>
      <c r="F4001" s="4" t="str">
        <f t="shared" si="250"/>
        <v/>
      </c>
      <c r="G4001" s="12"/>
      <c r="L4001" s="4" t="str">
        <f t="shared" si="251"/>
        <v/>
      </c>
      <c r="M4001" s="4" t="str">
        <f t="shared" si="252"/>
        <v/>
      </c>
      <c r="N4001" s="4" t="str">
        <f t="shared" si="253"/>
        <v/>
      </c>
    </row>
    <row r="4002" spans="1:14" x14ac:dyDescent="0.25">
      <c r="A4002" s="12"/>
      <c r="B4002" s="8"/>
      <c r="C4002" s="32"/>
      <c r="D4002" s="33"/>
      <c r="E4002" s="12"/>
      <c r="F4002" s="4" t="str">
        <f t="shared" si="250"/>
        <v/>
      </c>
      <c r="G4002" s="12"/>
      <c r="L4002" s="4" t="str">
        <f t="shared" si="251"/>
        <v/>
      </c>
      <c r="M4002" s="4" t="str">
        <f t="shared" si="252"/>
        <v/>
      </c>
      <c r="N4002" s="4" t="str">
        <f t="shared" si="253"/>
        <v/>
      </c>
    </row>
    <row r="4003" spans="1:14" x14ac:dyDescent="0.25">
      <c r="A4003" s="12"/>
      <c r="B4003" s="8"/>
      <c r="C4003" s="32"/>
      <c r="D4003" s="33"/>
      <c r="E4003" s="12"/>
      <c r="F4003" s="4" t="str">
        <f t="shared" si="250"/>
        <v/>
      </c>
      <c r="G4003" s="12"/>
      <c r="L4003" s="4" t="str">
        <f t="shared" si="251"/>
        <v/>
      </c>
      <c r="M4003" s="4" t="str">
        <f t="shared" si="252"/>
        <v/>
      </c>
      <c r="N4003" s="4" t="str">
        <f t="shared" si="253"/>
        <v/>
      </c>
    </row>
    <row r="4004" spans="1:14" x14ac:dyDescent="0.25">
      <c r="A4004" s="12"/>
      <c r="B4004" s="8"/>
      <c r="C4004" s="32"/>
      <c r="D4004" s="33"/>
      <c r="E4004" s="12"/>
      <c r="F4004" s="4" t="str">
        <f t="shared" si="250"/>
        <v/>
      </c>
      <c r="G4004" s="12"/>
      <c r="L4004" s="4" t="str">
        <f t="shared" si="251"/>
        <v/>
      </c>
      <c r="M4004" s="4" t="str">
        <f t="shared" si="252"/>
        <v/>
      </c>
      <c r="N4004" s="4" t="str">
        <f t="shared" si="253"/>
        <v/>
      </c>
    </row>
    <row r="4005" spans="1:14" x14ac:dyDescent="0.25">
      <c r="A4005" s="12"/>
      <c r="B4005" s="8"/>
      <c r="C4005" s="32"/>
      <c r="D4005" s="33"/>
      <c r="E4005" s="12"/>
      <c r="F4005" s="4" t="str">
        <f t="shared" si="250"/>
        <v/>
      </c>
      <c r="G4005" s="12"/>
      <c r="L4005" s="4" t="str">
        <f t="shared" si="251"/>
        <v/>
      </c>
      <c r="M4005" s="4" t="str">
        <f t="shared" si="252"/>
        <v/>
      </c>
      <c r="N4005" s="4" t="str">
        <f t="shared" si="253"/>
        <v/>
      </c>
    </row>
    <row r="4006" spans="1:14" x14ac:dyDescent="0.25">
      <c r="A4006" s="12"/>
      <c r="B4006" s="8"/>
      <c r="C4006" s="32"/>
      <c r="D4006" s="33"/>
      <c r="E4006" s="12"/>
      <c r="F4006" s="4" t="str">
        <f t="shared" si="250"/>
        <v/>
      </c>
      <c r="G4006" s="12"/>
      <c r="L4006" s="4" t="str">
        <f t="shared" si="251"/>
        <v/>
      </c>
      <c r="M4006" s="4" t="str">
        <f t="shared" si="252"/>
        <v/>
      </c>
      <c r="N4006" s="4" t="str">
        <f t="shared" si="253"/>
        <v/>
      </c>
    </row>
    <row r="4007" spans="1:14" x14ac:dyDescent="0.25">
      <c r="A4007" s="12"/>
      <c r="B4007" s="8"/>
      <c r="C4007" s="32"/>
      <c r="D4007" s="33"/>
      <c r="E4007" s="12"/>
      <c r="F4007" s="4" t="str">
        <f t="shared" si="250"/>
        <v/>
      </c>
      <c r="G4007" s="12"/>
      <c r="L4007" s="4" t="str">
        <f t="shared" si="251"/>
        <v/>
      </c>
      <c r="M4007" s="4" t="str">
        <f t="shared" si="252"/>
        <v/>
      </c>
      <c r="N4007" s="4" t="str">
        <f t="shared" si="253"/>
        <v/>
      </c>
    </row>
    <row r="4008" spans="1:14" x14ac:dyDescent="0.25">
      <c r="A4008" s="12"/>
      <c r="B4008" s="8"/>
      <c r="C4008" s="32"/>
      <c r="D4008" s="33"/>
      <c r="E4008" s="12"/>
      <c r="F4008" s="4" t="str">
        <f t="shared" si="250"/>
        <v/>
      </c>
      <c r="G4008" s="12"/>
      <c r="L4008" s="4" t="str">
        <f t="shared" si="251"/>
        <v/>
      </c>
      <c r="M4008" s="4" t="str">
        <f t="shared" si="252"/>
        <v/>
      </c>
      <c r="N4008" s="4" t="str">
        <f t="shared" si="253"/>
        <v/>
      </c>
    </row>
    <row r="4009" spans="1:14" x14ac:dyDescent="0.25">
      <c r="A4009" s="12"/>
      <c r="B4009" s="8"/>
      <c r="C4009" s="32"/>
      <c r="D4009" s="33"/>
      <c r="E4009" s="12"/>
      <c r="F4009" s="4" t="str">
        <f t="shared" si="250"/>
        <v/>
      </c>
      <c r="G4009" s="12"/>
      <c r="L4009" s="4" t="str">
        <f t="shared" si="251"/>
        <v/>
      </c>
      <c r="M4009" s="4" t="str">
        <f t="shared" si="252"/>
        <v/>
      </c>
      <c r="N4009" s="4" t="str">
        <f t="shared" si="253"/>
        <v/>
      </c>
    </row>
    <row r="4010" spans="1:14" x14ac:dyDescent="0.25">
      <c r="A4010" s="12"/>
      <c r="B4010" s="8"/>
      <c r="C4010" s="32"/>
      <c r="D4010" s="33"/>
      <c r="E4010" s="12"/>
      <c r="F4010" s="4" t="str">
        <f t="shared" si="250"/>
        <v/>
      </c>
      <c r="G4010" s="12"/>
      <c r="L4010" s="4" t="str">
        <f t="shared" si="251"/>
        <v/>
      </c>
      <c r="M4010" s="4" t="str">
        <f t="shared" si="252"/>
        <v/>
      </c>
      <c r="N4010" s="4" t="str">
        <f t="shared" si="253"/>
        <v/>
      </c>
    </row>
    <row r="4011" spans="1:14" x14ac:dyDescent="0.25">
      <c r="A4011" s="12"/>
      <c r="B4011" s="8"/>
      <c r="C4011" s="32"/>
      <c r="D4011" s="33"/>
      <c r="E4011" s="12"/>
      <c r="F4011" s="4" t="str">
        <f t="shared" si="250"/>
        <v/>
      </c>
      <c r="G4011" s="12"/>
      <c r="L4011" s="4" t="str">
        <f t="shared" si="251"/>
        <v/>
      </c>
      <c r="M4011" s="4" t="str">
        <f t="shared" si="252"/>
        <v/>
      </c>
      <c r="N4011" s="4" t="str">
        <f t="shared" si="253"/>
        <v/>
      </c>
    </row>
    <row r="4012" spans="1:14" x14ac:dyDescent="0.25">
      <c r="A4012" s="12"/>
      <c r="B4012" s="8"/>
      <c r="C4012" s="32"/>
      <c r="D4012" s="33"/>
      <c r="E4012" s="12"/>
      <c r="F4012" s="4" t="str">
        <f t="shared" si="250"/>
        <v/>
      </c>
      <c r="G4012" s="12"/>
      <c r="L4012" s="4" t="str">
        <f t="shared" si="251"/>
        <v/>
      </c>
      <c r="M4012" s="4" t="str">
        <f t="shared" si="252"/>
        <v/>
      </c>
      <c r="N4012" s="4" t="str">
        <f t="shared" si="253"/>
        <v/>
      </c>
    </row>
    <row r="4013" spans="1:14" x14ac:dyDescent="0.25">
      <c r="A4013" s="12"/>
      <c r="B4013" s="8"/>
      <c r="C4013" s="32"/>
      <c r="D4013" s="33"/>
      <c r="E4013" s="12"/>
      <c r="F4013" s="4" t="str">
        <f t="shared" si="250"/>
        <v/>
      </c>
      <c r="G4013" s="12"/>
      <c r="L4013" s="4" t="str">
        <f t="shared" si="251"/>
        <v/>
      </c>
      <c r="M4013" s="4" t="str">
        <f t="shared" si="252"/>
        <v/>
      </c>
      <c r="N4013" s="4" t="str">
        <f t="shared" si="253"/>
        <v/>
      </c>
    </row>
    <row r="4014" spans="1:14" x14ac:dyDescent="0.25">
      <c r="A4014" s="12"/>
      <c r="B4014" s="8"/>
      <c r="C4014" s="32"/>
      <c r="D4014" s="33"/>
      <c r="E4014" s="12"/>
      <c r="F4014" s="4" t="str">
        <f t="shared" si="250"/>
        <v/>
      </c>
      <c r="G4014" s="12"/>
      <c r="L4014" s="4" t="str">
        <f t="shared" si="251"/>
        <v/>
      </c>
      <c r="M4014" s="4" t="str">
        <f t="shared" si="252"/>
        <v/>
      </c>
      <c r="N4014" s="4" t="str">
        <f t="shared" si="253"/>
        <v/>
      </c>
    </row>
    <row r="4015" spans="1:14" x14ac:dyDescent="0.25">
      <c r="A4015" s="12"/>
      <c r="B4015" s="8"/>
      <c r="C4015" s="32"/>
      <c r="D4015" s="33"/>
      <c r="E4015" s="12"/>
      <c r="F4015" s="4" t="str">
        <f t="shared" si="250"/>
        <v/>
      </c>
      <c r="G4015" s="12"/>
      <c r="L4015" s="4" t="str">
        <f t="shared" si="251"/>
        <v/>
      </c>
      <c r="M4015" s="4" t="str">
        <f t="shared" si="252"/>
        <v/>
      </c>
      <c r="N4015" s="4" t="str">
        <f t="shared" si="253"/>
        <v/>
      </c>
    </row>
    <row r="4016" spans="1:14" x14ac:dyDescent="0.25">
      <c r="A4016" s="12"/>
      <c r="B4016" s="8"/>
      <c r="C4016" s="32"/>
      <c r="D4016" s="33"/>
      <c r="E4016" s="12"/>
      <c r="F4016" s="4" t="str">
        <f t="shared" si="250"/>
        <v/>
      </c>
      <c r="G4016" s="12"/>
      <c r="L4016" s="4" t="str">
        <f t="shared" si="251"/>
        <v/>
      </c>
      <c r="M4016" s="4" t="str">
        <f t="shared" si="252"/>
        <v/>
      </c>
      <c r="N4016" s="4" t="str">
        <f t="shared" si="253"/>
        <v/>
      </c>
    </row>
    <row r="4017" spans="1:14" x14ac:dyDescent="0.25">
      <c r="A4017" s="12"/>
      <c r="B4017" s="8"/>
      <c r="C4017" s="32"/>
      <c r="D4017" s="33"/>
      <c r="E4017" s="12"/>
      <c r="F4017" s="4" t="str">
        <f t="shared" si="250"/>
        <v/>
      </c>
      <c r="G4017" s="12"/>
      <c r="L4017" s="4" t="str">
        <f t="shared" si="251"/>
        <v/>
      </c>
      <c r="M4017" s="4" t="str">
        <f t="shared" si="252"/>
        <v/>
      </c>
      <c r="N4017" s="4" t="str">
        <f t="shared" si="253"/>
        <v/>
      </c>
    </row>
    <row r="4018" spans="1:14" x14ac:dyDescent="0.25">
      <c r="A4018" s="12"/>
      <c r="B4018" s="8"/>
      <c r="C4018" s="32"/>
      <c r="D4018" s="33"/>
      <c r="E4018" s="12"/>
      <c r="F4018" s="4" t="str">
        <f t="shared" si="250"/>
        <v/>
      </c>
      <c r="G4018" s="12"/>
      <c r="L4018" s="4" t="str">
        <f t="shared" si="251"/>
        <v/>
      </c>
      <c r="M4018" s="4" t="str">
        <f t="shared" si="252"/>
        <v/>
      </c>
      <c r="N4018" s="4" t="str">
        <f t="shared" si="253"/>
        <v/>
      </c>
    </row>
    <row r="4019" spans="1:14" x14ac:dyDescent="0.25">
      <c r="A4019" s="12"/>
      <c r="B4019" s="8"/>
      <c r="C4019" s="32"/>
      <c r="D4019" s="33"/>
      <c r="E4019" s="12"/>
      <c r="F4019" s="4" t="str">
        <f t="shared" si="250"/>
        <v/>
      </c>
      <c r="G4019" s="12"/>
      <c r="L4019" s="4" t="str">
        <f t="shared" si="251"/>
        <v/>
      </c>
      <c r="M4019" s="4" t="str">
        <f t="shared" si="252"/>
        <v/>
      </c>
      <c r="N4019" s="4" t="str">
        <f t="shared" si="253"/>
        <v/>
      </c>
    </row>
    <row r="4020" spans="1:14" x14ac:dyDescent="0.25">
      <c r="A4020" s="12"/>
      <c r="B4020" s="8"/>
      <c r="C4020" s="32"/>
      <c r="D4020" s="33"/>
      <c r="E4020" s="12"/>
      <c r="F4020" s="4" t="str">
        <f t="shared" si="250"/>
        <v/>
      </c>
      <c r="G4020" s="12"/>
      <c r="L4020" s="4" t="str">
        <f t="shared" si="251"/>
        <v/>
      </c>
      <c r="M4020" s="4" t="str">
        <f t="shared" si="252"/>
        <v/>
      </c>
      <c r="N4020" s="4" t="str">
        <f t="shared" si="253"/>
        <v/>
      </c>
    </row>
    <row r="4021" spans="1:14" x14ac:dyDescent="0.25">
      <c r="A4021" s="12"/>
      <c r="B4021" s="8"/>
      <c r="C4021" s="32"/>
      <c r="D4021" s="33"/>
      <c r="E4021" s="12"/>
      <c r="F4021" s="4" t="str">
        <f t="shared" si="250"/>
        <v/>
      </c>
      <c r="G4021" s="12"/>
      <c r="L4021" s="4" t="str">
        <f t="shared" si="251"/>
        <v/>
      </c>
      <c r="M4021" s="4" t="str">
        <f t="shared" si="252"/>
        <v/>
      </c>
      <c r="N4021" s="4" t="str">
        <f t="shared" si="253"/>
        <v/>
      </c>
    </row>
    <row r="4022" spans="1:14" x14ac:dyDescent="0.25">
      <c r="A4022" s="12"/>
      <c r="B4022" s="8"/>
      <c r="C4022" s="32"/>
      <c r="D4022" s="33"/>
      <c r="E4022" s="12"/>
      <c r="F4022" s="4" t="str">
        <f t="shared" si="250"/>
        <v/>
      </c>
      <c r="G4022" s="12"/>
      <c r="L4022" s="4" t="str">
        <f t="shared" si="251"/>
        <v/>
      </c>
      <c r="M4022" s="4" t="str">
        <f t="shared" si="252"/>
        <v/>
      </c>
      <c r="N4022" s="4" t="str">
        <f t="shared" si="253"/>
        <v/>
      </c>
    </row>
    <row r="4023" spans="1:14" x14ac:dyDescent="0.25">
      <c r="A4023" s="12"/>
      <c r="B4023" s="8"/>
      <c r="C4023" s="32"/>
      <c r="D4023" s="33"/>
      <c r="E4023" s="12"/>
      <c r="F4023" s="4" t="str">
        <f t="shared" si="250"/>
        <v/>
      </c>
      <c r="G4023" s="12"/>
      <c r="L4023" s="4" t="str">
        <f t="shared" si="251"/>
        <v/>
      </c>
      <c r="M4023" s="4" t="str">
        <f t="shared" si="252"/>
        <v/>
      </c>
      <c r="N4023" s="4" t="str">
        <f t="shared" si="253"/>
        <v/>
      </c>
    </row>
    <row r="4024" spans="1:14" x14ac:dyDescent="0.25">
      <c r="A4024" s="12"/>
      <c r="B4024" s="8"/>
      <c r="C4024" s="32"/>
      <c r="D4024" s="33"/>
      <c r="E4024" s="12"/>
      <c r="F4024" s="4" t="str">
        <f t="shared" si="250"/>
        <v/>
      </c>
      <c r="G4024" s="12"/>
      <c r="L4024" s="4" t="str">
        <f t="shared" si="251"/>
        <v/>
      </c>
      <c r="M4024" s="4" t="str">
        <f t="shared" si="252"/>
        <v/>
      </c>
      <c r="N4024" s="4" t="str">
        <f t="shared" si="253"/>
        <v/>
      </c>
    </row>
    <row r="4025" spans="1:14" x14ac:dyDescent="0.25">
      <c r="A4025" s="12"/>
      <c r="B4025" s="8"/>
      <c r="C4025" s="32"/>
      <c r="D4025" s="33"/>
      <c r="E4025" s="12"/>
      <c r="F4025" s="4" t="str">
        <f t="shared" si="250"/>
        <v/>
      </c>
      <c r="G4025" s="12"/>
      <c r="L4025" s="4" t="str">
        <f t="shared" si="251"/>
        <v/>
      </c>
      <c r="M4025" s="4" t="str">
        <f t="shared" si="252"/>
        <v/>
      </c>
      <c r="N4025" s="4" t="str">
        <f t="shared" si="253"/>
        <v/>
      </c>
    </row>
    <row r="4026" spans="1:14" x14ac:dyDescent="0.25">
      <c r="A4026" s="12"/>
      <c r="B4026" s="8"/>
      <c r="C4026" s="32"/>
      <c r="D4026" s="33"/>
      <c r="E4026" s="12"/>
      <c r="F4026" s="4" t="str">
        <f t="shared" si="250"/>
        <v/>
      </c>
      <c r="G4026" s="12"/>
      <c r="L4026" s="4" t="str">
        <f t="shared" si="251"/>
        <v/>
      </c>
      <c r="M4026" s="4" t="str">
        <f t="shared" si="252"/>
        <v/>
      </c>
      <c r="N4026" s="4" t="str">
        <f t="shared" si="253"/>
        <v/>
      </c>
    </row>
    <row r="4027" spans="1:14" x14ac:dyDescent="0.25">
      <c r="A4027" s="12"/>
      <c r="B4027" s="8"/>
      <c r="C4027" s="32"/>
      <c r="D4027" s="33"/>
      <c r="E4027" s="12"/>
      <c r="F4027" s="4" t="str">
        <f t="shared" si="250"/>
        <v/>
      </c>
      <c r="G4027" s="12"/>
      <c r="L4027" s="4" t="str">
        <f t="shared" si="251"/>
        <v/>
      </c>
      <c r="M4027" s="4" t="str">
        <f t="shared" si="252"/>
        <v/>
      </c>
      <c r="N4027" s="4" t="str">
        <f t="shared" si="253"/>
        <v/>
      </c>
    </row>
    <row r="4028" spans="1:14" x14ac:dyDescent="0.25">
      <c r="A4028" s="12"/>
      <c r="B4028" s="8"/>
      <c r="C4028" s="32"/>
      <c r="D4028" s="33"/>
      <c r="E4028" s="12"/>
      <c r="F4028" s="4" t="str">
        <f t="shared" si="250"/>
        <v/>
      </c>
      <c r="G4028" s="12"/>
      <c r="L4028" s="4" t="str">
        <f t="shared" si="251"/>
        <v/>
      </c>
      <c r="M4028" s="4" t="str">
        <f t="shared" si="252"/>
        <v/>
      </c>
      <c r="N4028" s="4" t="str">
        <f t="shared" si="253"/>
        <v/>
      </c>
    </row>
    <row r="4029" spans="1:14" x14ac:dyDescent="0.25">
      <c r="A4029" s="12"/>
      <c r="B4029" s="8"/>
      <c r="C4029" s="32"/>
      <c r="D4029" s="33"/>
      <c r="E4029" s="12"/>
      <c r="F4029" s="4" t="str">
        <f t="shared" si="250"/>
        <v/>
      </c>
      <c r="G4029" s="12"/>
      <c r="L4029" s="4" t="str">
        <f t="shared" si="251"/>
        <v/>
      </c>
      <c r="M4029" s="4" t="str">
        <f t="shared" si="252"/>
        <v/>
      </c>
      <c r="N4029" s="4" t="str">
        <f t="shared" si="253"/>
        <v/>
      </c>
    </row>
    <row r="4030" spans="1:14" x14ac:dyDescent="0.25">
      <c r="A4030" s="12"/>
      <c r="B4030" s="8"/>
      <c r="C4030" s="32"/>
      <c r="D4030" s="33"/>
      <c r="E4030" s="12"/>
      <c r="F4030" s="4" t="str">
        <f t="shared" si="250"/>
        <v/>
      </c>
      <c r="G4030" s="12"/>
      <c r="L4030" s="4" t="str">
        <f t="shared" si="251"/>
        <v/>
      </c>
      <c r="M4030" s="4" t="str">
        <f t="shared" si="252"/>
        <v/>
      </c>
      <c r="N4030" s="4" t="str">
        <f t="shared" si="253"/>
        <v/>
      </c>
    </row>
    <row r="4031" spans="1:14" x14ac:dyDescent="0.25">
      <c r="A4031" s="12"/>
      <c r="B4031" s="8"/>
      <c r="C4031" s="32"/>
      <c r="D4031" s="33"/>
      <c r="E4031" s="12"/>
      <c r="F4031" s="4" t="str">
        <f t="shared" si="250"/>
        <v/>
      </c>
      <c r="G4031" s="12"/>
      <c r="L4031" s="4" t="str">
        <f t="shared" si="251"/>
        <v/>
      </c>
      <c r="M4031" s="4" t="str">
        <f t="shared" si="252"/>
        <v/>
      </c>
      <c r="N4031" s="4" t="str">
        <f t="shared" si="253"/>
        <v/>
      </c>
    </row>
    <row r="4032" spans="1:14" x14ac:dyDescent="0.25">
      <c r="A4032" s="12"/>
      <c r="B4032" s="8"/>
      <c r="C4032" s="32"/>
      <c r="D4032" s="33"/>
      <c r="E4032" s="12"/>
      <c r="F4032" s="4" t="str">
        <f t="shared" si="250"/>
        <v/>
      </c>
      <c r="G4032" s="12"/>
      <c r="L4032" s="4" t="str">
        <f t="shared" si="251"/>
        <v/>
      </c>
      <c r="M4032" s="4" t="str">
        <f t="shared" si="252"/>
        <v/>
      </c>
      <c r="N4032" s="4" t="str">
        <f t="shared" si="253"/>
        <v/>
      </c>
    </row>
    <row r="4033" spans="1:14" x14ac:dyDescent="0.25">
      <c r="A4033" s="12"/>
      <c r="B4033" s="8"/>
      <c r="C4033" s="32"/>
      <c r="D4033" s="33"/>
      <c r="E4033" s="12"/>
      <c r="F4033" s="4" t="str">
        <f t="shared" si="250"/>
        <v/>
      </c>
      <c r="G4033" s="12"/>
      <c r="L4033" s="4" t="str">
        <f t="shared" si="251"/>
        <v/>
      </c>
      <c r="M4033" s="4" t="str">
        <f t="shared" si="252"/>
        <v/>
      </c>
      <c r="N4033" s="4" t="str">
        <f t="shared" si="253"/>
        <v/>
      </c>
    </row>
    <row r="4034" spans="1:14" x14ac:dyDescent="0.25">
      <c r="A4034" s="12"/>
      <c r="B4034" s="8"/>
      <c r="C4034" s="32"/>
      <c r="D4034" s="33"/>
      <c r="E4034" s="12"/>
      <c r="F4034" s="4" t="str">
        <f t="shared" si="250"/>
        <v/>
      </c>
      <c r="G4034" s="12"/>
      <c r="L4034" s="4" t="str">
        <f t="shared" si="251"/>
        <v/>
      </c>
      <c r="M4034" s="4" t="str">
        <f t="shared" si="252"/>
        <v/>
      </c>
      <c r="N4034" s="4" t="str">
        <f t="shared" si="253"/>
        <v/>
      </c>
    </row>
    <row r="4035" spans="1:14" x14ac:dyDescent="0.25">
      <c r="A4035" s="12"/>
      <c r="B4035" s="8"/>
      <c r="C4035" s="32"/>
      <c r="D4035" s="33"/>
      <c r="E4035" s="12"/>
      <c r="F4035" s="4" t="str">
        <f t="shared" si="250"/>
        <v/>
      </c>
      <c r="G4035" s="12"/>
      <c r="L4035" s="4" t="str">
        <f t="shared" si="251"/>
        <v/>
      </c>
      <c r="M4035" s="4" t="str">
        <f t="shared" si="252"/>
        <v/>
      </c>
      <c r="N4035" s="4" t="str">
        <f t="shared" si="253"/>
        <v/>
      </c>
    </row>
    <row r="4036" spans="1:14" x14ac:dyDescent="0.25">
      <c r="A4036" s="12"/>
      <c r="B4036" s="8"/>
      <c r="C4036" s="32"/>
      <c r="D4036" s="33"/>
      <c r="E4036" s="12"/>
      <c r="F4036" s="4" t="str">
        <f t="shared" si="250"/>
        <v/>
      </c>
      <c r="G4036" s="12"/>
      <c r="L4036" s="4" t="str">
        <f t="shared" si="251"/>
        <v/>
      </c>
      <c r="M4036" s="4" t="str">
        <f t="shared" si="252"/>
        <v/>
      </c>
      <c r="N4036" s="4" t="str">
        <f t="shared" si="253"/>
        <v/>
      </c>
    </row>
    <row r="4037" spans="1:14" x14ac:dyDescent="0.25">
      <c r="A4037" s="12"/>
      <c r="B4037" s="8"/>
      <c r="C4037" s="32"/>
      <c r="D4037" s="33"/>
      <c r="E4037" s="12"/>
      <c r="F4037" s="4" t="str">
        <f t="shared" si="250"/>
        <v/>
      </c>
      <c r="G4037" s="12"/>
      <c r="L4037" s="4" t="str">
        <f t="shared" si="251"/>
        <v/>
      </c>
      <c r="M4037" s="4" t="str">
        <f t="shared" si="252"/>
        <v/>
      </c>
      <c r="N4037" s="4" t="str">
        <f t="shared" si="253"/>
        <v/>
      </c>
    </row>
    <row r="4038" spans="1:14" x14ac:dyDescent="0.25">
      <c r="A4038" s="12"/>
      <c r="B4038" s="8"/>
      <c r="C4038" s="32"/>
      <c r="D4038" s="33"/>
      <c r="E4038" s="12"/>
      <c r="F4038" s="4" t="str">
        <f t="shared" si="250"/>
        <v/>
      </c>
      <c r="G4038" s="12"/>
      <c r="L4038" s="4" t="str">
        <f t="shared" si="251"/>
        <v/>
      </c>
      <c r="M4038" s="4" t="str">
        <f t="shared" si="252"/>
        <v/>
      </c>
      <c r="N4038" s="4" t="str">
        <f t="shared" si="253"/>
        <v/>
      </c>
    </row>
    <row r="4039" spans="1:14" x14ac:dyDescent="0.25">
      <c r="A4039" s="12"/>
      <c r="B4039" s="8"/>
      <c r="C4039" s="32"/>
      <c r="D4039" s="33"/>
      <c r="E4039" s="12"/>
      <c r="F4039" s="4" t="str">
        <f t="shared" si="250"/>
        <v/>
      </c>
      <c r="G4039" s="12"/>
      <c r="L4039" s="4" t="str">
        <f t="shared" si="251"/>
        <v/>
      </c>
      <c r="M4039" s="4" t="str">
        <f t="shared" si="252"/>
        <v/>
      </c>
      <c r="N4039" s="4" t="str">
        <f t="shared" si="253"/>
        <v/>
      </c>
    </row>
    <row r="4040" spans="1:14" x14ac:dyDescent="0.25">
      <c r="A4040" s="12"/>
      <c r="B4040" s="8"/>
      <c r="C4040" s="32"/>
      <c r="D4040" s="33"/>
      <c r="E4040" s="12"/>
      <c r="F4040" s="4" t="str">
        <f t="shared" si="250"/>
        <v/>
      </c>
      <c r="G4040" s="12"/>
      <c r="L4040" s="4" t="str">
        <f t="shared" si="251"/>
        <v/>
      </c>
      <c r="M4040" s="4" t="str">
        <f t="shared" si="252"/>
        <v/>
      </c>
      <c r="N4040" s="4" t="str">
        <f t="shared" si="253"/>
        <v/>
      </c>
    </row>
    <row r="4041" spans="1:14" x14ac:dyDescent="0.25">
      <c r="A4041" s="12"/>
      <c r="B4041" s="8"/>
      <c r="C4041" s="32"/>
      <c r="D4041" s="33"/>
      <c r="E4041" s="12"/>
      <c r="F4041" s="4" t="str">
        <f t="shared" si="250"/>
        <v/>
      </c>
      <c r="G4041" s="12"/>
      <c r="L4041" s="4" t="str">
        <f t="shared" si="251"/>
        <v/>
      </c>
      <c r="M4041" s="4" t="str">
        <f t="shared" si="252"/>
        <v/>
      </c>
      <c r="N4041" s="4" t="str">
        <f t="shared" si="253"/>
        <v/>
      </c>
    </row>
    <row r="4042" spans="1:14" x14ac:dyDescent="0.25">
      <c r="A4042" s="12"/>
      <c r="B4042" s="8"/>
      <c r="C4042" s="32"/>
      <c r="D4042" s="33"/>
      <c r="E4042" s="12"/>
      <c r="F4042" s="4" t="str">
        <f t="shared" si="250"/>
        <v/>
      </c>
      <c r="G4042" s="12"/>
      <c r="L4042" s="4" t="str">
        <f t="shared" si="251"/>
        <v/>
      </c>
      <c r="M4042" s="4" t="str">
        <f t="shared" si="252"/>
        <v/>
      </c>
      <c r="N4042" s="4" t="str">
        <f t="shared" si="253"/>
        <v/>
      </c>
    </row>
    <row r="4043" spans="1:14" x14ac:dyDescent="0.25">
      <c r="A4043" s="12"/>
      <c r="B4043" s="8"/>
      <c r="C4043" s="32"/>
      <c r="D4043" s="33"/>
      <c r="E4043" s="12"/>
      <c r="F4043" s="4" t="str">
        <f t="shared" si="250"/>
        <v/>
      </c>
      <c r="G4043" s="12"/>
      <c r="L4043" s="4" t="str">
        <f t="shared" si="251"/>
        <v/>
      </c>
      <c r="M4043" s="4" t="str">
        <f t="shared" si="252"/>
        <v/>
      </c>
      <c r="N4043" s="4" t="str">
        <f t="shared" si="253"/>
        <v/>
      </c>
    </row>
    <row r="4044" spans="1:14" x14ac:dyDescent="0.25">
      <c r="A4044" s="12"/>
      <c r="B4044" s="8"/>
      <c r="C4044" s="32"/>
      <c r="D4044" s="33"/>
      <c r="E4044" s="12"/>
      <c r="F4044" s="4" t="str">
        <f t="shared" ref="F4044:F4107" si="254">IF(COUNTIF($B4044:$D4044, "")=3, "", IF(OR($C4044="", $D4044="", $C4044&gt;$J$3, $C4044&lt;$J$4, $D4044&gt;$J$5, $D4044&lt;$J$6), $J$9, $J$8))</f>
        <v/>
      </c>
      <c r="G4044" s="12"/>
      <c r="L4044" s="4" t="str">
        <f t="shared" ref="L4044:L4107" si="255">IF(B4044="", "", IF(COUNTIF(B$11:B$5010, B4044)&gt;1, "X", ""))</f>
        <v/>
      </c>
      <c r="M4044" s="4" t="str">
        <f t="shared" ref="M4044:M4107" si="256">IF(C4044="", "", IF(ISNUMBER(C4044)=FALSE, "X", ""))</f>
        <v/>
      </c>
      <c r="N4044" s="4" t="str">
        <f t="shared" ref="N4044:N4107" si="257">IF(D4044="", "", IF(ISNUMBER(D4044)=FALSE, "X", ""))</f>
        <v/>
      </c>
    </row>
    <row r="4045" spans="1:14" x14ac:dyDescent="0.25">
      <c r="A4045" s="12"/>
      <c r="B4045" s="8"/>
      <c r="C4045" s="32"/>
      <c r="D4045" s="33"/>
      <c r="E4045" s="12"/>
      <c r="F4045" s="4" t="str">
        <f t="shared" si="254"/>
        <v/>
      </c>
      <c r="G4045" s="12"/>
      <c r="L4045" s="4" t="str">
        <f t="shared" si="255"/>
        <v/>
      </c>
      <c r="M4045" s="4" t="str">
        <f t="shared" si="256"/>
        <v/>
      </c>
      <c r="N4045" s="4" t="str">
        <f t="shared" si="257"/>
        <v/>
      </c>
    </row>
    <row r="4046" spans="1:14" x14ac:dyDescent="0.25">
      <c r="A4046" s="12"/>
      <c r="B4046" s="8"/>
      <c r="C4046" s="32"/>
      <c r="D4046" s="33"/>
      <c r="E4046" s="12"/>
      <c r="F4046" s="4" t="str">
        <f t="shared" si="254"/>
        <v/>
      </c>
      <c r="G4046" s="12"/>
      <c r="L4046" s="4" t="str">
        <f t="shared" si="255"/>
        <v/>
      </c>
      <c r="M4046" s="4" t="str">
        <f t="shared" si="256"/>
        <v/>
      </c>
      <c r="N4046" s="4" t="str">
        <f t="shared" si="257"/>
        <v/>
      </c>
    </row>
    <row r="4047" spans="1:14" x14ac:dyDescent="0.25">
      <c r="A4047" s="12"/>
      <c r="B4047" s="8"/>
      <c r="C4047" s="32"/>
      <c r="D4047" s="33"/>
      <c r="E4047" s="12"/>
      <c r="F4047" s="4" t="str">
        <f t="shared" si="254"/>
        <v/>
      </c>
      <c r="G4047" s="12"/>
      <c r="L4047" s="4" t="str">
        <f t="shared" si="255"/>
        <v/>
      </c>
      <c r="M4047" s="4" t="str">
        <f t="shared" si="256"/>
        <v/>
      </c>
      <c r="N4047" s="4" t="str">
        <f t="shared" si="257"/>
        <v/>
      </c>
    </row>
    <row r="4048" spans="1:14" x14ac:dyDescent="0.25">
      <c r="A4048" s="12"/>
      <c r="B4048" s="8"/>
      <c r="C4048" s="32"/>
      <c r="D4048" s="33"/>
      <c r="E4048" s="12"/>
      <c r="F4048" s="4" t="str">
        <f t="shared" si="254"/>
        <v/>
      </c>
      <c r="G4048" s="12"/>
      <c r="L4048" s="4" t="str">
        <f t="shared" si="255"/>
        <v/>
      </c>
      <c r="M4048" s="4" t="str">
        <f t="shared" si="256"/>
        <v/>
      </c>
      <c r="N4048" s="4" t="str">
        <f t="shared" si="257"/>
        <v/>
      </c>
    </row>
    <row r="4049" spans="1:14" x14ac:dyDescent="0.25">
      <c r="A4049" s="12"/>
      <c r="B4049" s="8"/>
      <c r="C4049" s="32"/>
      <c r="D4049" s="33"/>
      <c r="E4049" s="12"/>
      <c r="F4049" s="4" t="str">
        <f t="shared" si="254"/>
        <v/>
      </c>
      <c r="G4049" s="12"/>
      <c r="L4049" s="4" t="str">
        <f t="shared" si="255"/>
        <v/>
      </c>
      <c r="M4049" s="4" t="str">
        <f t="shared" si="256"/>
        <v/>
      </c>
      <c r="N4049" s="4" t="str">
        <f t="shared" si="257"/>
        <v/>
      </c>
    </row>
    <row r="4050" spans="1:14" x14ac:dyDescent="0.25">
      <c r="A4050" s="12"/>
      <c r="B4050" s="8"/>
      <c r="C4050" s="32"/>
      <c r="D4050" s="33"/>
      <c r="E4050" s="12"/>
      <c r="F4050" s="4" t="str">
        <f t="shared" si="254"/>
        <v/>
      </c>
      <c r="G4050" s="12"/>
      <c r="L4050" s="4" t="str">
        <f t="shared" si="255"/>
        <v/>
      </c>
      <c r="M4050" s="4" t="str">
        <f t="shared" si="256"/>
        <v/>
      </c>
      <c r="N4050" s="4" t="str">
        <f t="shared" si="257"/>
        <v/>
      </c>
    </row>
    <row r="4051" spans="1:14" x14ac:dyDescent="0.25">
      <c r="A4051" s="12"/>
      <c r="B4051" s="8"/>
      <c r="C4051" s="32"/>
      <c r="D4051" s="33"/>
      <c r="E4051" s="12"/>
      <c r="F4051" s="4" t="str">
        <f t="shared" si="254"/>
        <v/>
      </c>
      <c r="G4051" s="12"/>
      <c r="L4051" s="4" t="str">
        <f t="shared" si="255"/>
        <v/>
      </c>
      <c r="M4051" s="4" t="str">
        <f t="shared" si="256"/>
        <v/>
      </c>
      <c r="N4051" s="4" t="str">
        <f t="shared" si="257"/>
        <v/>
      </c>
    </row>
    <row r="4052" spans="1:14" x14ac:dyDescent="0.25">
      <c r="A4052" s="12"/>
      <c r="B4052" s="8"/>
      <c r="C4052" s="32"/>
      <c r="D4052" s="33"/>
      <c r="E4052" s="12"/>
      <c r="F4052" s="4" t="str">
        <f t="shared" si="254"/>
        <v/>
      </c>
      <c r="G4052" s="12"/>
      <c r="L4052" s="4" t="str">
        <f t="shared" si="255"/>
        <v/>
      </c>
      <c r="M4052" s="4" t="str">
        <f t="shared" si="256"/>
        <v/>
      </c>
      <c r="N4052" s="4" t="str">
        <f t="shared" si="257"/>
        <v/>
      </c>
    </row>
    <row r="4053" spans="1:14" x14ac:dyDescent="0.25">
      <c r="A4053" s="12"/>
      <c r="B4053" s="8"/>
      <c r="C4053" s="32"/>
      <c r="D4053" s="33"/>
      <c r="E4053" s="12"/>
      <c r="F4053" s="4" t="str">
        <f t="shared" si="254"/>
        <v/>
      </c>
      <c r="G4053" s="12"/>
      <c r="L4053" s="4" t="str">
        <f t="shared" si="255"/>
        <v/>
      </c>
      <c r="M4053" s="4" t="str">
        <f t="shared" si="256"/>
        <v/>
      </c>
      <c r="N4053" s="4" t="str">
        <f t="shared" si="257"/>
        <v/>
      </c>
    </row>
    <row r="4054" spans="1:14" x14ac:dyDescent="0.25">
      <c r="A4054" s="12"/>
      <c r="B4054" s="8"/>
      <c r="C4054" s="32"/>
      <c r="D4054" s="33"/>
      <c r="E4054" s="12"/>
      <c r="F4054" s="4" t="str">
        <f t="shared" si="254"/>
        <v/>
      </c>
      <c r="G4054" s="12"/>
      <c r="L4054" s="4" t="str">
        <f t="shared" si="255"/>
        <v/>
      </c>
      <c r="M4054" s="4" t="str">
        <f t="shared" si="256"/>
        <v/>
      </c>
      <c r="N4054" s="4" t="str">
        <f t="shared" si="257"/>
        <v/>
      </c>
    </row>
    <row r="4055" spans="1:14" x14ac:dyDescent="0.25">
      <c r="A4055" s="12"/>
      <c r="B4055" s="8"/>
      <c r="C4055" s="32"/>
      <c r="D4055" s="33"/>
      <c r="E4055" s="12"/>
      <c r="F4055" s="4" t="str">
        <f t="shared" si="254"/>
        <v/>
      </c>
      <c r="G4055" s="12"/>
      <c r="L4055" s="4" t="str">
        <f t="shared" si="255"/>
        <v/>
      </c>
      <c r="M4055" s="4" t="str">
        <f t="shared" si="256"/>
        <v/>
      </c>
      <c r="N4055" s="4" t="str">
        <f t="shared" si="257"/>
        <v/>
      </c>
    </row>
    <row r="4056" spans="1:14" x14ac:dyDescent="0.25">
      <c r="A4056" s="12"/>
      <c r="B4056" s="8"/>
      <c r="C4056" s="32"/>
      <c r="D4056" s="33"/>
      <c r="E4056" s="12"/>
      <c r="F4056" s="4" t="str">
        <f t="shared" si="254"/>
        <v/>
      </c>
      <c r="G4056" s="12"/>
      <c r="L4056" s="4" t="str">
        <f t="shared" si="255"/>
        <v/>
      </c>
      <c r="M4056" s="4" t="str">
        <f t="shared" si="256"/>
        <v/>
      </c>
      <c r="N4056" s="4" t="str">
        <f t="shared" si="257"/>
        <v/>
      </c>
    </row>
    <row r="4057" spans="1:14" x14ac:dyDescent="0.25">
      <c r="A4057" s="12"/>
      <c r="B4057" s="8"/>
      <c r="C4057" s="32"/>
      <c r="D4057" s="33"/>
      <c r="E4057" s="12"/>
      <c r="F4057" s="4" t="str">
        <f t="shared" si="254"/>
        <v/>
      </c>
      <c r="G4057" s="12"/>
      <c r="L4057" s="4" t="str">
        <f t="shared" si="255"/>
        <v/>
      </c>
      <c r="M4057" s="4" t="str">
        <f t="shared" si="256"/>
        <v/>
      </c>
      <c r="N4057" s="4" t="str">
        <f t="shared" si="257"/>
        <v/>
      </c>
    </row>
    <row r="4058" spans="1:14" x14ac:dyDescent="0.25">
      <c r="A4058" s="12"/>
      <c r="B4058" s="8"/>
      <c r="C4058" s="32"/>
      <c r="D4058" s="33"/>
      <c r="E4058" s="12"/>
      <c r="F4058" s="4" t="str">
        <f t="shared" si="254"/>
        <v/>
      </c>
      <c r="G4058" s="12"/>
      <c r="L4058" s="4" t="str">
        <f t="shared" si="255"/>
        <v/>
      </c>
      <c r="M4058" s="4" t="str">
        <f t="shared" si="256"/>
        <v/>
      </c>
      <c r="N4058" s="4" t="str">
        <f t="shared" si="257"/>
        <v/>
      </c>
    </row>
    <row r="4059" spans="1:14" x14ac:dyDescent="0.25">
      <c r="A4059" s="12"/>
      <c r="B4059" s="8"/>
      <c r="C4059" s="32"/>
      <c r="D4059" s="33"/>
      <c r="E4059" s="12"/>
      <c r="F4059" s="4" t="str">
        <f t="shared" si="254"/>
        <v/>
      </c>
      <c r="G4059" s="12"/>
      <c r="L4059" s="4" t="str">
        <f t="shared" si="255"/>
        <v/>
      </c>
      <c r="M4059" s="4" t="str">
        <f t="shared" si="256"/>
        <v/>
      </c>
      <c r="N4059" s="4" t="str">
        <f t="shared" si="257"/>
        <v/>
      </c>
    </row>
    <row r="4060" spans="1:14" x14ac:dyDescent="0.25">
      <c r="A4060" s="12"/>
      <c r="B4060" s="8"/>
      <c r="C4060" s="32"/>
      <c r="D4060" s="33"/>
      <c r="E4060" s="12"/>
      <c r="F4060" s="4" t="str">
        <f t="shared" si="254"/>
        <v/>
      </c>
      <c r="G4060" s="12"/>
      <c r="L4060" s="4" t="str">
        <f t="shared" si="255"/>
        <v/>
      </c>
      <c r="M4060" s="4" t="str">
        <f t="shared" si="256"/>
        <v/>
      </c>
      <c r="N4060" s="4" t="str">
        <f t="shared" si="257"/>
        <v/>
      </c>
    </row>
    <row r="4061" spans="1:14" x14ac:dyDescent="0.25">
      <c r="A4061" s="12"/>
      <c r="B4061" s="8"/>
      <c r="C4061" s="32"/>
      <c r="D4061" s="33"/>
      <c r="E4061" s="12"/>
      <c r="F4061" s="4" t="str">
        <f t="shared" si="254"/>
        <v/>
      </c>
      <c r="G4061" s="12"/>
      <c r="L4061" s="4" t="str">
        <f t="shared" si="255"/>
        <v/>
      </c>
      <c r="M4061" s="4" t="str">
        <f t="shared" si="256"/>
        <v/>
      </c>
      <c r="N4061" s="4" t="str">
        <f t="shared" si="257"/>
        <v/>
      </c>
    </row>
    <row r="4062" spans="1:14" x14ac:dyDescent="0.25">
      <c r="A4062" s="12"/>
      <c r="B4062" s="8"/>
      <c r="C4062" s="32"/>
      <c r="D4062" s="33"/>
      <c r="E4062" s="12"/>
      <c r="F4062" s="4" t="str">
        <f t="shared" si="254"/>
        <v/>
      </c>
      <c r="G4062" s="12"/>
      <c r="L4062" s="4" t="str">
        <f t="shared" si="255"/>
        <v/>
      </c>
      <c r="M4062" s="4" t="str">
        <f t="shared" si="256"/>
        <v/>
      </c>
      <c r="N4062" s="4" t="str">
        <f t="shared" si="257"/>
        <v/>
      </c>
    </row>
    <row r="4063" spans="1:14" x14ac:dyDescent="0.25">
      <c r="A4063" s="12"/>
      <c r="B4063" s="8"/>
      <c r="C4063" s="32"/>
      <c r="D4063" s="33"/>
      <c r="E4063" s="12"/>
      <c r="F4063" s="4" t="str">
        <f t="shared" si="254"/>
        <v/>
      </c>
      <c r="G4063" s="12"/>
      <c r="L4063" s="4" t="str">
        <f t="shared" si="255"/>
        <v/>
      </c>
      <c r="M4063" s="4" t="str">
        <f t="shared" si="256"/>
        <v/>
      </c>
      <c r="N4063" s="4" t="str">
        <f t="shared" si="257"/>
        <v/>
      </c>
    </row>
    <row r="4064" spans="1:14" x14ac:dyDescent="0.25">
      <c r="A4064" s="12"/>
      <c r="B4064" s="8"/>
      <c r="C4064" s="32"/>
      <c r="D4064" s="33"/>
      <c r="E4064" s="12"/>
      <c r="F4064" s="4" t="str">
        <f t="shared" si="254"/>
        <v/>
      </c>
      <c r="G4064" s="12"/>
      <c r="L4064" s="4" t="str">
        <f t="shared" si="255"/>
        <v/>
      </c>
      <c r="M4064" s="4" t="str">
        <f t="shared" si="256"/>
        <v/>
      </c>
      <c r="N4064" s="4" t="str">
        <f t="shared" si="257"/>
        <v/>
      </c>
    </row>
    <row r="4065" spans="1:14" x14ac:dyDescent="0.25">
      <c r="A4065" s="12"/>
      <c r="B4065" s="8"/>
      <c r="C4065" s="32"/>
      <c r="D4065" s="33"/>
      <c r="E4065" s="12"/>
      <c r="F4065" s="4" t="str">
        <f t="shared" si="254"/>
        <v/>
      </c>
      <c r="G4065" s="12"/>
      <c r="L4065" s="4" t="str">
        <f t="shared" si="255"/>
        <v/>
      </c>
      <c r="M4065" s="4" t="str">
        <f t="shared" si="256"/>
        <v/>
      </c>
      <c r="N4065" s="4" t="str">
        <f t="shared" si="257"/>
        <v/>
      </c>
    </row>
    <row r="4066" spans="1:14" x14ac:dyDescent="0.25">
      <c r="A4066" s="12"/>
      <c r="B4066" s="8"/>
      <c r="C4066" s="32"/>
      <c r="D4066" s="33"/>
      <c r="E4066" s="12"/>
      <c r="F4066" s="4" t="str">
        <f t="shared" si="254"/>
        <v/>
      </c>
      <c r="G4066" s="12"/>
      <c r="L4066" s="4" t="str">
        <f t="shared" si="255"/>
        <v/>
      </c>
      <c r="M4066" s="4" t="str">
        <f t="shared" si="256"/>
        <v/>
      </c>
      <c r="N4066" s="4" t="str">
        <f t="shared" si="257"/>
        <v/>
      </c>
    </row>
    <row r="4067" spans="1:14" x14ac:dyDescent="0.25">
      <c r="A4067" s="12"/>
      <c r="B4067" s="8"/>
      <c r="C4067" s="32"/>
      <c r="D4067" s="33"/>
      <c r="E4067" s="12"/>
      <c r="F4067" s="4" t="str">
        <f t="shared" si="254"/>
        <v/>
      </c>
      <c r="G4067" s="12"/>
      <c r="L4067" s="4" t="str">
        <f t="shared" si="255"/>
        <v/>
      </c>
      <c r="M4067" s="4" t="str">
        <f t="shared" si="256"/>
        <v/>
      </c>
      <c r="N4067" s="4" t="str">
        <f t="shared" si="257"/>
        <v/>
      </c>
    </row>
    <row r="4068" spans="1:14" x14ac:dyDescent="0.25">
      <c r="A4068" s="12"/>
      <c r="B4068" s="8"/>
      <c r="C4068" s="32"/>
      <c r="D4068" s="33"/>
      <c r="E4068" s="12"/>
      <c r="F4068" s="4" t="str">
        <f t="shared" si="254"/>
        <v/>
      </c>
      <c r="G4068" s="12"/>
      <c r="L4068" s="4" t="str">
        <f t="shared" si="255"/>
        <v/>
      </c>
      <c r="M4068" s="4" t="str">
        <f t="shared" si="256"/>
        <v/>
      </c>
      <c r="N4068" s="4" t="str">
        <f t="shared" si="257"/>
        <v/>
      </c>
    </row>
    <row r="4069" spans="1:14" x14ac:dyDescent="0.25">
      <c r="A4069" s="12"/>
      <c r="B4069" s="8"/>
      <c r="C4069" s="32"/>
      <c r="D4069" s="33"/>
      <c r="E4069" s="12"/>
      <c r="F4069" s="4" t="str">
        <f t="shared" si="254"/>
        <v/>
      </c>
      <c r="G4069" s="12"/>
      <c r="L4069" s="4" t="str">
        <f t="shared" si="255"/>
        <v/>
      </c>
      <c r="M4069" s="4" t="str">
        <f t="shared" si="256"/>
        <v/>
      </c>
      <c r="N4069" s="4" t="str">
        <f t="shared" si="257"/>
        <v/>
      </c>
    </row>
    <row r="4070" spans="1:14" x14ac:dyDescent="0.25">
      <c r="A4070" s="12"/>
      <c r="B4070" s="8"/>
      <c r="C4070" s="32"/>
      <c r="D4070" s="33"/>
      <c r="E4070" s="12"/>
      <c r="F4070" s="4" t="str">
        <f t="shared" si="254"/>
        <v/>
      </c>
      <c r="G4070" s="12"/>
      <c r="L4070" s="4" t="str">
        <f t="shared" si="255"/>
        <v/>
      </c>
      <c r="M4070" s="4" t="str">
        <f t="shared" si="256"/>
        <v/>
      </c>
      <c r="N4070" s="4" t="str">
        <f t="shared" si="257"/>
        <v/>
      </c>
    </row>
    <row r="4071" spans="1:14" x14ac:dyDescent="0.25">
      <c r="A4071" s="12"/>
      <c r="B4071" s="8"/>
      <c r="C4071" s="32"/>
      <c r="D4071" s="33"/>
      <c r="E4071" s="12"/>
      <c r="F4071" s="4" t="str">
        <f t="shared" si="254"/>
        <v/>
      </c>
      <c r="G4071" s="12"/>
      <c r="L4071" s="4" t="str">
        <f t="shared" si="255"/>
        <v/>
      </c>
      <c r="M4071" s="4" t="str">
        <f t="shared" si="256"/>
        <v/>
      </c>
      <c r="N4071" s="4" t="str">
        <f t="shared" si="257"/>
        <v/>
      </c>
    </row>
    <row r="4072" spans="1:14" x14ac:dyDescent="0.25">
      <c r="A4072" s="12"/>
      <c r="B4072" s="8"/>
      <c r="C4072" s="32"/>
      <c r="D4072" s="33"/>
      <c r="E4072" s="12"/>
      <c r="F4072" s="4" t="str">
        <f t="shared" si="254"/>
        <v/>
      </c>
      <c r="G4072" s="12"/>
      <c r="L4072" s="4" t="str">
        <f t="shared" si="255"/>
        <v/>
      </c>
      <c r="M4072" s="4" t="str">
        <f t="shared" si="256"/>
        <v/>
      </c>
      <c r="N4072" s="4" t="str">
        <f t="shared" si="257"/>
        <v/>
      </c>
    </row>
    <row r="4073" spans="1:14" x14ac:dyDescent="0.25">
      <c r="A4073" s="12"/>
      <c r="B4073" s="8"/>
      <c r="C4073" s="32"/>
      <c r="D4073" s="33"/>
      <c r="E4073" s="12"/>
      <c r="F4073" s="4" t="str">
        <f t="shared" si="254"/>
        <v/>
      </c>
      <c r="G4073" s="12"/>
      <c r="L4073" s="4" t="str">
        <f t="shared" si="255"/>
        <v/>
      </c>
      <c r="M4073" s="4" t="str">
        <f t="shared" si="256"/>
        <v/>
      </c>
      <c r="N4073" s="4" t="str">
        <f t="shared" si="257"/>
        <v/>
      </c>
    </row>
    <row r="4074" spans="1:14" x14ac:dyDescent="0.25">
      <c r="A4074" s="12"/>
      <c r="B4074" s="8"/>
      <c r="C4074" s="32"/>
      <c r="D4074" s="33"/>
      <c r="E4074" s="12"/>
      <c r="F4074" s="4" t="str">
        <f t="shared" si="254"/>
        <v/>
      </c>
      <c r="G4074" s="12"/>
      <c r="L4074" s="4" t="str">
        <f t="shared" si="255"/>
        <v/>
      </c>
      <c r="M4074" s="4" t="str">
        <f t="shared" si="256"/>
        <v/>
      </c>
      <c r="N4074" s="4" t="str">
        <f t="shared" si="257"/>
        <v/>
      </c>
    </row>
    <row r="4075" spans="1:14" x14ac:dyDescent="0.25">
      <c r="A4075" s="12"/>
      <c r="B4075" s="8"/>
      <c r="C4075" s="32"/>
      <c r="D4075" s="33"/>
      <c r="E4075" s="12"/>
      <c r="F4075" s="4" t="str">
        <f t="shared" si="254"/>
        <v/>
      </c>
      <c r="G4075" s="12"/>
      <c r="L4075" s="4" t="str">
        <f t="shared" si="255"/>
        <v/>
      </c>
      <c r="M4075" s="4" t="str">
        <f t="shared" si="256"/>
        <v/>
      </c>
      <c r="N4075" s="4" t="str">
        <f t="shared" si="257"/>
        <v/>
      </c>
    </row>
    <row r="4076" spans="1:14" x14ac:dyDescent="0.25">
      <c r="A4076" s="12"/>
      <c r="B4076" s="8"/>
      <c r="C4076" s="32"/>
      <c r="D4076" s="33"/>
      <c r="E4076" s="12"/>
      <c r="F4076" s="4" t="str">
        <f t="shared" si="254"/>
        <v/>
      </c>
      <c r="G4076" s="12"/>
      <c r="L4076" s="4" t="str">
        <f t="shared" si="255"/>
        <v/>
      </c>
      <c r="M4076" s="4" t="str">
        <f t="shared" si="256"/>
        <v/>
      </c>
      <c r="N4076" s="4" t="str">
        <f t="shared" si="257"/>
        <v/>
      </c>
    </row>
    <row r="4077" spans="1:14" x14ac:dyDescent="0.25">
      <c r="A4077" s="12"/>
      <c r="B4077" s="8"/>
      <c r="C4077" s="32"/>
      <c r="D4077" s="33"/>
      <c r="E4077" s="12"/>
      <c r="F4077" s="4" t="str">
        <f t="shared" si="254"/>
        <v/>
      </c>
      <c r="G4077" s="12"/>
      <c r="L4077" s="4" t="str">
        <f t="shared" si="255"/>
        <v/>
      </c>
      <c r="M4077" s="4" t="str">
        <f t="shared" si="256"/>
        <v/>
      </c>
      <c r="N4077" s="4" t="str">
        <f t="shared" si="257"/>
        <v/>
      </c>
    </row>
    <row r="4078" spans="1:14" x14ac:dyDescent="0.25">
      <c r="A4078" s="12"/>
      <c r="B4078" s="8"/>
      <c r="C4078" s="32"/>
      <c r="D4078" s="33"/>
      <c r="E4078" s="12"/>
      <c r="F4078" s="4" t="str">
        <f t="shared" si="254"/>
        <v/>
      </c>
      <c r="G4078" s="12"/>
      <c r="L4078" s="4" t="str">
        <f t="shared" si="255"/>
        <v/>
      </c>
      <c r="M4078" s="4" t="str">
        <f t="shared" si="256"/>
        <v/>
      </c>
      <c r="N4078" s="4" t="str">
        <f t="shared" si="257"/>
        <v/>
      </c>
    </row>
    <row r="4079" spans="1:14" x14ac:dyDescent="0.25">
      <c r="A4079" s="12"/>
      <c r="B4079" s="8"/>
      <c r="C4079" s="32"/>
      <c r="D4079" s="33"/>
      <c r="E4079" s="12"/>
      <c r="F4079" s="4" t="str">
        <f t="shared" si="254"/>
        <v/>
      </c>
      <c r="G4079" s="12"/>
      <c r="L4079" s="4" t="str">
        <f t="shared" si="255"/>
        <v/>
      </c>
      <c r="M4079" s="4" t="str">
        <f t="shared" si="256"/>
        <v/>
      </c>
      <c r="N4079" s="4" t="str">
        <f t="shared" si="257"/>
        <v/>
      </c>
    </row>
    <row r="4080" spans="1:14" x14ac:dyDescent="0.25">
      <c r="A4080" s="12"/>
      <c r="B4080" s="8"/>
      <c r="C4080" s="32"/>
      <c r="D4080" s="33"/>
      <c r="E4080" s="12"/>
      <c r="F4080" s="4" t="str">
        <f t="shared" si="254"/>
        <v/>
      </c>
      <c r="G4080" s="12"/>
      <c r="L4080" s="4" t="str">
        <f t="shared" si="255"/>
        <v/>
      </c>
      <c r="M4080" s="4" t="str">
        <f t="shared" si="256"/>
        <v/>
      </c>
      <c r="N4080" s="4" t="str">
        <f t="shared" si="257"/>
        <v/>
      </c>
    </row>
    <row r="4081" spans="1:14" x14ac:dyDescent="0.25">
      <c r="A4081" s="12"/>
      <c r="B4081" s="8"/>
      <c r="C4081" s="32"/>
      <c r="D4081" s="33"/>
      <c r="E4081" s="12"/>
      <c r="F4081" s="4" t="str">
        <f t="shared" si="254"/>
        <v/>
      </c>
      <c r="G4081" s="12"/>
      <c r="L4081" s="4" t="str">
        <f t="shared" si="255"/>
        <v/>
      </c>
      <c r="M4081" s="4" t="str">
        <f t="shared" si="256"/>
        <v/>
      </c>
      <c r="N4081" s="4" t="str">
        <f t="shared" si="257"/>
        <v/>
      </c>
    </row>
    <row r="4082" spans="1:14" x14ac:dyDescent="0.25">
      <c r="A4082" s="12"/>
      <c r="B4082" s="8"/>
      <c r="C4082" s="32"/>
      <c r="D4082" s="33"/>
      <c r="E4082" s="12"/>
      <c r="F4082" s="4" t="str">
        <f t="shared" si="254"/>
        <v/>
      </c>
      <c r="G4082" s="12"/>
      <c r="L4082" s="4" t="str">
        <f t="shared" si="255"/>
        <v/>
      </c>
      <c r="M4082" s="4" t="str">
        <f t="shared" si="256"/>
        <v/>
      </c>
      <c r="N4082" s="4" t="str">
        <f t="shared" si="257"/>
        <v/>
      </c>
    </row>
    <row r="4083" spans="1:14" x14ac:dyDescent="0.25">
      <c r="A4083" s="12"/>
      <c r="B4083" s="8"/>
      <c r="C4083" s="32"/>
      <c r="D4083" s="33"/>
      <c r="E4083" s="12"/>
      <c r="F4083" s="4" t="str">
        <f t="shared" si="254"/>
        <v/>
      </c>
      <c r="G4083" s="12"/>
      <c r="L4083" s="4" t="str">
        <f t="shared" si="255"/>
        <v/>
      </c>
      <c r="M4083" s="4" t="str">
        <f t="shared" si="256"/>
        <v/>
      </c>
      <c r="N4083" s="4" t="str">
        <f t="shared" si="257"/>
        <v/>
      </c>
    </row>
    <row r="4084" spans="1:14" x14ac:dyDescent="0.25">
      <c r="A4084" s="12"/>
      <c r="B4084" s="8"/>
      <c r="C4084" s="32"/>
      <c r="D4084" s="33"/>
      <c r="E4084" s="12"/>
      <c r="F4084" s="4" t="str">
        <f t="shared" si="254"/>
        <v/>
      </c>
      <c r="G4084" s="12"/>
      <c r="L4084" s="4" t="str">
        <f t="shared" si="255"/>
        <v/>
      </c>
      <c r="M4084" s="4" t="str">
        <f t="shared" si="256"/>
        <v/>
      </c>
      <c r="N4084" s="4" t="str">
        <f t="shared" si="257"/>
        <v/>
      </c>
    </row>
    <row r="4085" spans="1:14" x14ac:dyDescent="0.25">
      <c r="A4085" s="12"/>
      <c r="B4085" s="8"/>
      <c r="C4085" s="32"/>
      <c r="D4085" s="33"/>
      <c r="E4085" s="12"/>
      <c r="F4085" s="4" t="str">
        <f t="shared" si="254"/>
        <v/>
      </c>
      <c r="G4085" s="12"/>
      <c r="L4085" s="4" t="str">
        <f t="shared" si="255"/>
        <v/>
      </c>
      <c r="M4085" s="4" t="str">
        <f t="shared" si="256"/>
        <v/>
      </c>
      <c r="N4085" s="4" t="str">
        <f t="shared" si="257"/>
        <v/>
      </c>
    </row>
    <row r="4086" spans="1:14" x14ac:dyDescent="0.25">
      <c r="A4086" s="12"/>
      <c r="B4086" s="8"/>
      <c r="C4086" s="32"/>
      <c r="D4086" s="33"/>
      <c r="E4086" s="12"/>
      <c r="F4086" s="4" t="str">
        <f t="shared" si="254"/>
        <v/>
      </c>
      <c r="G4086" s="12"/>
      <c r="L4086" s="4" t="str">
        <f t="shared" si="255"/>
        <v/>
      </c>
      <c r="M4086" s="4" t="str">
        <f t="shared" si="256"/>
        <v/>
      </c>
      <c r="N4086" s="4" t="str">
        <f t="shared" si="257"/>
        <v/>
      </c>
    </row>
    <row r="4087" spans="1:14" x14ac:dyDescent="0.25">
      <c r="A4087" s="12"/>
      <c r="B4087" s="8"/>
      <c r="C4087" s="32"/>
      <c r="D4087" s="33"/>
      <c r="E4087" s="12"/>
      <c r="F4087" s="4" t="str">
        <f t="shared" si="254"/>
        <v/>
      </c>
      <c r="G4087" s="12"/>
      <c r="L4087" s="4" t="str">
        <f t="shared" si="255"/>
        <v/>
      </c>
      <c r="M4087" s="4" t="str">
        <f t="shared" si="256"/>
        <v/>
      </c>
      <c r="N4087" s="4" t="str">
        <f t="shared" si="257"/>
        <v/>
      </c>
    </row>
    <row r="4088" spans="1:14" x14ac:dyDescent="0.25">
      <c r="A4088" s="12"/>
      <c r="B4088" s="8"/>
      <c r="C4088" s="32"/>
      <c r="D4088" s="33"/>
      <c r="E4088" s="12"/>
      <c r="F4088" s="4" t="str">
        <f t="shared" si="254"/>
        <v/>
      </c>
      <c r="G4088" s="12"/>
      <c r="L4088" s="4" t="str">
        <f t="shared" si="255"/>
        <v/>
      </c>
      <c r="M4088" s="4" t="str">
        <f t="shared" si="256"/>
        <v/>
      </c>
      <c r="N4088" s="4" t="str">
        <f t="shared" si="257"/>
        <v/>
      </c>
    </row>
    <row r="4089" spans="1:14" x14ac:dyDescent="0.25">
      <c r="A4089" s="12"/>
      <c r="B4089" s="8"/>
      <c r="C4089" s="32"/>
      <c r="D4089" s="33"/>
      <c r="E4089" s="12"/>
      <c r="F4089" s="4" t="str">
        <f t="shared" si="254"/>
        <v/>
      </c>
      <c r="G4089" s="12"/>
      <c r="L4089" s="4" t="str">
        <f t="shared" si="255"/>
        <v/>
      </c>
      <c r="M4089" s="4" t="str">
        <f t="shared" si="256"/>
        <v/>
      </c>
      <c r="N4089" s="4" t="str">
        <f t="shared" si="257"/>
        <v/>
      </c>
    </row>
    <row r="4090" spans="1:14" x14ac:dyDescent="0.25">
      <c r="A4090" s="12"/>
      <c r="B4090" s="8"/>
      <c r="C4090" s="32"/>
      <c r="D4090" s="33"/>
      <c r="E4090" s="12"/>
      <c r="F4090" s="4" t="str">
        <f t="shared" si="254"/>
        <v/>
      </c>
      <c r="G4090" s="12"/>
      <c r="L4090" s="4" t="str">
        <f t="shared" si="255"/>
        <v/>
      </c>
      <c r="M4090" s="4" t="str">
        <f t="shared" si="256"/>
        <v/>
      </c>
      <c r="N4090" s="4" t="str">
        <f t="shared" si="257"/>
        <v/>
      </c>
    </row>
    <row r="4091" spans="1:14" x14ac:dyDescent="0.25">
      <c r="A4091" s="12"/>
      <c r="B4091" s="8"/>
      <c r="C4091" s="32"/>
      <c r="D4091" s="33"/>
      <c r="E4091" s="12"/>
      <c r="F4091" s="4" t="str">
        <f t="shared" si="254"/>
        <v/>
      </c>
      <c r="G4091" s="12"/>
      <c r="L4091" s="4" t="str">
        <f t="shared" si="255"/>
        <v/>
      </c>
      <c r="M4091" s="4" t="str">
        <f t="shared" si="256"/>
        <v/>
      </c>
      <c r="N4091" s="4" t="str">
        <f t="shared" si="257"/>
        <v/>
      </c>
    </row>
    <row r="4092" spans="1:14" x14ac:dyDescent="0.25">
      <c r="A4092" s="12"/>
      <c r="B4092" s="8"/>
      <c r="C4092" s="32"/>
      <c r="D4092" s="33"/>
      <c r="E4092" s="12"/>
      <c r="F4092" s="4" t="str">
        <f t="shared" si="254"/>
        <v/>
      </c>
      <c r="G4092" s="12"/>
      <c r="L4092" s="4" t="str">
        <f t="shared" si="255"/>
        <v/>
      </c>
      <c r="M4092" s="4" t="str">
        <f t="shared" si="256"/>
        <v/>
      </c>
      <c r="N4092" s="4" t="str">
        <f t="shared" si="257"/>
        <v/>
      </c>
    </row>
    <row r="4093" spans="1:14" x14ac:dyDescent="0.25">
      <c r="A4093" s="12"/>
      <c r="B4093" s="8"/>
      <c r="C4093" s="32"/>
      <c r="D4093" s="33"/>
      <c r="E4093" s="12"/>
      <c r="F4093" s="4" t="str">
        <f t="shared" si="254"/>
        <v/>
      </c>
      <c r="G4093" s="12"/>
      <c r="L4093" s="4" t="str">
        <f t="shared" si="255"/>
        <v/>
      </c>
      <c r="M4093" s="4" t="str">
        <f t="shared" si="256"/>
        <v/>
      </c>
      <c r="N4093" s="4" t="str">
        <f t="shared" si="257"/>
        <v/>
      </c>
    </row>
    <row r="4094" spans="1:14" x14ac:dyDescent="0.25">
      <c r="A4094" s="12"/>
      <c r="B4094" s="8"/>
      <c r="C4094" s="32"/>
      <c r="D4094" s="33"/>
      <c r="E4094" s="12"/>
      <c r="F4094" s="4" t="str">
        <f t="shared" si="254"/>
        <v/>
      </c>
      <c r="G4094" s="12"/>
      <c r="L4094" s="4" t="str">
        <f t="shared" si="255"/>
        <v/>
      </c>
      <c r="M4094" s="4" t="str">
        <f t="shared" si="256"/>
        <v/>
      </c>
      <c r="N4094" s="4" t="str">
        <f t="shared" si="257"/>
        <v/>
      </c>
    </row>
    <row r="4095" spans="1:14" x14ac:dyDescent="0.25">
      <c r="A4095" s="12"/>
      <c r="B4095" s="8"/>
      <c r="C4095" s="32"/>
      <c r="D4095" s="33"/>
      <c r="E4095" s="12"/>
      <c r="F4095" s="4" t="str">
        <f t="shared" si="254"/>
        <v/>
      </c>
      <c r="G4095" s="12"/>
      <c r="L4095" s="4" t="str">
        <f t="shared" si="255"/>
        <v/>
      </c>
      <c r="M4095" s="4" t="str">
        <f t="shared" si="256"/>
        <v/>
      </c>
      <c r="N4095" s="4" t="str">
        <f t="shared" si="257"/>
        <v/>
      </c>
    </row>
    <row r="4096" spans="1:14" x14ac:dyDescent="0.25">
      <c r="A4096" s="12"/>
      <c r="B4096" s="8"/>
      <c r="C4096" s="32"/>
      <c r="D4096" s="33"/>
      <c r="E4096" s="12"/>
      <c r="F4096" s="4" t="str">
        <f t="shared" si="254"/>
        <v/>
      </c>
      <c r="G4096" s="12"/>
      <c r="L4096" s="4" t="str">
        <f t="shared" si="255"/>
        <v/>
      </c>
      <c r="M4096" s="4" t="str">
        <f t="shared" si="256"/>
        <v/>
      </c>
      <c r="N4096" s="4" t="str">
        <f t="shared" si="257"/>
        <v/>
      </c>
    </row>
    <row r="4097" spans="1:14" x14ac:dyDescent="0.25">
      <c r="A4097" s="12"/>
      <c r="B4097" s="8"/>
      <c r="C4097" s="32"/>
      <c r="D4097" s="33"/>
      <c r="E4097" s="12"/>
      <c r="F4097" s="4" t="str">
        <f t="shared" si="254"/>
        <v/>
      </c>
      <c r="G4097" s="12"/>
      <c r="L4097" s="4" t="str">
        <f t="shared" si="255"/>
        <v/>
      </c>
      <c r="M4097" s="4" t="str">
        <f t="shared" si="256"/>
        <v/>
      </c>
      <c r="N4097" s="4" t="str">
        <f t="shared" si="257"/>
        <v/>
      </c>
    </row>
    <row r="4098" spans="1:14" x14ac:dyDescent="0.25">
      <c r="A4098" s="12"/>
      <c r="B4098" s="8"/>
      <c r="C4098" s="32"/>
      <c r="D4098" s="33"/>
      <c r="E4098" s="12"/>
      <c r="F4098" s="4" t="str">
        <f t="shared" si="254"/>
        <v/>
      </c>
      <c r="G4098" s="12"/>
      <c r="L4098" s="4" t="str">
        <f t="shared" si="255"/>
        <v/>
      </c>
      <c r="M4098" s="4" t="str">
        <f t="shared" si="256"/>
        <v/>
      </c>
      <c r="N4098" s="4" t="str">
        <f t="shared" si="257"/>
        <v/>
      </c>
    </row>
    <row r="4099" spans="1:14" x14ac:dyDescent="0.25">
      <c r="A4099" s="12"/>
      <c r="B4099" s="8"/>
      <c r="C4099" s="32"/>
      <c r="D4099" s="33"/>
      <c r="E4099" s="12"/>
      <c r="F4099" s="4" t="str">
        <f t="shared" si="254"/>
        <v/>
      </c>
      <c r="G4099" s="12"/>
      <c r="L4099" s="4" t="str">
        <f t="shared" si="255"/>
        <v/>
      </c>
      <c r="M4099" s="4" t="str">
        <f t="shared" si="256"/>
        <v/>
      </c>
      <c r="N4099" s="4" t="str">
        <f t="shared" si="257"/>
        <v/>
      </c>
    </row>
    <row r="4100" spans="1:14" x14ac:dyDescent="0.25">
      <c r="A4100" s="12"/>
      <c r="B4100" s="8"/>
      <c r="C4100" s="32"/>
      <c r="D4100" s="33"/>
      <c r="E4100" s="12"/>
      <c r="F4100" s="4" t="str">
        <f t="shared" si="254"/>
        <v/>
      </c>
      <c r="G4100" s="12"/>
      <c r="L4100" s="4" t="str">
        <f t="shared" si="255"/>
        <v/>
      </c>
      <c r="M4100" s="4" t="str">
        <f t="shared" si="256"/>
        <v/>
      </c>
      <c r="N4100" s="4" t="str">
        <f t="shared" si="257"/>
        <v/>
      </c>
    </row>
    <row r="4101" spans="1:14" x14ac:dyDescent="0.25">
      <c r="A4101" s="12"/>
      <c r="B4101" s="8"/>
      <c r="C4101" s="32"/>
      <c r="D4101" s="33"/>
      <c r="E4101" s="12"/>
      <c r="F4101" s="4" t="str">
        <f t="shared" si="254"/>
        <v/>
      </c>
      <c r="G4101" s="12"/>
      <c r="L4101" s="4" t="str">
        <f t="shared" si="255"/>
        <v/>
      </c>
      <c r="M4101" s="4" t="str">
        <f t="shared" si="256"/>
        <v/>
      </c>
      <c r="N4101" s="4" t="str">
        <f t="shared" si="257"/>
        <v/>
      </c>
    </row>
    <row r="4102" spans="1:14" x14ac:dyDescent="0.25">
      <c r="A4102" s="12"/>
      <c r="B4102" s="8"/>
      <c r="C4102" s="32"/>
      <c r="D4102" s="33"/>
      <c r="E4102" s="12"/>
      <c r="F4102" s="4" t="str">
        <f t="shared" si="254"/>
        <v/>
      </c>
      <c r="G4102" s="12"/>
      <c r="L4102" s="4" t="str">
        <f t="shared" si="255"/>
        <v/>
      </c>
      <c r="M4102" s="4" t="str">
        <f t="shared" si="256"/>
        <v/>
      </c>
      <c r="N4102" s="4" t="str">
        <f t="shared" si="257"/>
        <v/>
      </c>
    </row>
    <row r="4103" spans="1:14" x14ac:dyDescent="0.25">
      <c r="A4103" s="12"/>
      <c r="B4103" s="8"/>
      <c r="C4103" s="32"/>
      <c r="D4103" s="33"/>
      <c r="E4103" s="12"/>
      <c r="F4103" s="4" t="str">
        <f t="shared" si="254"/>
        <v/>
      </c>
      <c r="G4103" s="12"/>
      <c r="L4103" s="4" t="str">
        <f t="shared" si="255"/>
        <v/>
      </c>
      <c r="M4103" s="4" t="str">
        <f t="shared" si="256"/>
        <v/>
      </c>
      <c r="N4103" s="4" t="str">
        <f t="shared" si="257"/>
        <v/>
      </c>
    </row>
    <row r="4104" spans="1:14" x14ac:dyDescent="0.25">
      <c r="A4104" s="12"/>
      <c r="B4104" s="8"/>
      <c r="C4104" s="32"/>
      <c r="D4104" s="33"/>
      <c r="E4104" s="12"/>
      <c r="F4104" s="4" t="str">
        <f t="shared" si="254"/>
        <v/>
      </c>
      <c r="G4104" s="12"/>
      <c r="L4104" s="4" t="str">
        <f t="shared" si="255"/>
        <v/>
      </c>
      <c r="M4104" s="4" t="str">
        <f t="shared" si="256"/>
        <v/>
      </c>
      <c r="N4104" s="4" t="str">
        <f t="shared" si="257"/>
        <v/>
      </c>
    </row>
    <row r="4105" spans="1:14" x14ac:dyDescent="0.25">
      <c r="A4105" s="12"/>
      <c r="B4105" s="8"/>
      <c r="C4105" s="32"/>
      <c r="D4105" s="33"/>
      <c r="E4105" s="12"/>
      <c r="F4105" s="4" t="str">
        <f t="shared" si="254"/>
        <v/>
      </c>
      <c r="G4105" s="12"/>
      <c r="L4105" s="4" t="str">
        <f t="shared" si="255"/>
        <v/>
      </c>
      <c r="M4105" s="4" t="str">
        <f t="shared" si="256"/>
        <v/>
      </c>
      <c r="N4105" s="4" t="str">
        <f t="shared" si="257"/>
        <v/>
      </c>
    </row>
    <row r="4106" spans="1:14" x14ac:dyDescent="0.25">
      <c r="A4106" s="12"/>
      <c r="B4106" s="8"/>
      <c r="C4106" s="32"/>
      <c r="D4106" s="33"/>
      <c r="E4106" s="12"/>
      <c r="F4106" s="4" t="str">
        <f t="shared" si="254"/>
        <v/>
      </c>
      <c r="G4106" s="12"/>
      <c r="L4106" s="4" t="str">
        <f t="shared" si="255"/>
        <v/>
      </c>
      <c r="M4106" s="4" t="str">
        <f t="shared" si="256"/>
        <v/>
      </c>
      <c r="N4106" s="4" t="str">
        <f t="shared" si="257"/>
        <v/>
      </c>
    </row>
    <row r="4107" spans="1:14" x14ac:dyDescent="0.25">
      <c r="A4107" s="12"/>
      <c r="B4107" s="8"/>
      <c r="C4107" s="32"/>
      <c r="D4107" s="33"/>
      <c r="E4107" s="12"/>
      <c r="F4107" s="4" t="str">
        <f t="shared" si="254"/>
        <v/>
      </c>
      <c r="G4107" s="12"/>
      <c r="L4107" s="4" t="str">
        <f t="shared" si="255"/>
        <v/>
      </c>
      <c r="M4107" s="4" t="str">
        <f t="shared" si="256"/>
        <v/>
      </c>
      <c r="N4107" s="4" t="str">
        <f t="shared" si="257"/>
        <v/>
      </c>
    </row>
    <row r="4108" spans="1:14" x14ac:dyDescent="0.25">
      <c r="A4108" s="12"/>
      <c r="B4108" s="8"/>
      <c r="C4108" s="32"/>
      <c r="D4108" s="33"/>
      <c r="E4108" s="12"/>
      <c r="F4108" s="4" t="str">
        <f t="shared" ref="F4108:F4171" si="258">IF(COUNTIF($B4108:$D4108, "")=3, "", IF(OR($C4108="", $D4108="", $C4108&gt;$J$3, $C4108&lt;$J$4, $D4108&gt;$J$5, $D4108&lt;$J$6), $J$9, $J$8))</f>
        <v/>
      </c>
      <c r="G4108" s="12"/>
      <c r="L4108" s="4" t="str">
        <f t="shared" ref="L4108:L4171" si="259">IF(B4108="", "", IF(COUNTIF(B$11:B$5010, B4108)&gt;1, "X", ""))</f>
        <v/>
      </c>
      <c r="M4108" s="4" t="str">
        <f t="shared" ref="M4108:M4171" si="260">IF(C4108="", "", IF(ISNUMBER(C4108)=FALSE, "X", ""))</f>
        <v/>
      </c>
      <c r="N4108" s="4" t="str">
        <f t="shared" ref="N4108:N4171" si="261">IF(D4108="", "", IF(ISNUMBER(D4108)=FALSE, "X", ""))</f>
        <v/>
      </c>
    </row>
    <row r="4109" spans="1:14" x14ac:dyDescent="0.25">
      <c r="A4109" s="12"/>
      <c r="B4109" s="8"/>
      <c r="C4109" s="32"/>
      <c r="D4109" s="33"/>
      <c r="E4109" s="12"/>
      <c r="F4109" s="4" t="str">
        <f t="shared" si="258"/>
        <v/>
      </c>
      <c r="G4109" s="12"/>
      <c r="L4109" s="4" t="str">
        <f t="shared" si="259"/>
        <v/>
      </c>
      <c r="M4109" s="4" t="str">
        <f t="shared" si="260"/>
        <v/>
      </c>
      <c r="N4109" s="4" t="str">
        <f t="shared" si="261"/>
        <v/>
      </c>
    </row>
    <row r="4110" spans="1:14" x14ac:dyDescent="0.25">
      <c r="A4110" s="12"/>
      <c r="B4110" s="8"/>
      <c r="C4110" s="32"/>
      <c r="D4110" s="33"/>
      <c r="E4110" s="12"/>
      <c r="F4110" s="4" t="str">
        <f t="shared" si="258"/>
        <v/>
      </c>
      <c r="G4110" s="12"/>
      <c r="L4110" s="4" t="str">
        <f t="shared" si="259"/>
        <v/>
      </c>
      <c r="M4110" s="4" t="str">
        <f t="shared" si="260"/>
        <v/>
      </c>
      <c r="N4110" s="4" t="str">
        <f t="shared" si="261"/>
        <v/>
      </c>
    </row>
    <row r="4111" spans="1:14" x14ac:dyDescent="0.25">
      <c r="A4111" s="12"/>
      <c r="B4111" s="8"/>
      <c r="C4111" s="32"/>
      <c r="D4111" s="33"/>
      <c r="E4111" s="12"/>
      <c r="F4111" s="4" t="str">
        <f t="shared" si="258"/>
        <v/>
      </c>
      <c r="G4111" s="12"/>
      <c r="L4111" s="4" t="str">
        <f t="shared" si="259"/>
        <v/>
      </c>
      <c r="M4111" s="4" t="str">
        <f t="shared" si="260"/>
        <v/>
      </c>
      <c r="N4111" s="4" t="str">
        <f t="shared" si="261"/>
        <v/>
      </c>
    </row>
    <row r="4112" spans="1:14" x14ac:dyDescent="0.25">
      <c r="A4112" s="12"/>
      <c r="B4112" s="8"/>
      <c r="C4112" s="32"/>
      <c r="D4112" s="33"/>
      <c r="E4112" s="12"/>
      <c r="F4112" s="4" t="str">
        <f t="shared" si="258"/>
        <v/>
      </c>
      <c r="G4112" s="12"/>
      <c r="L4112" s="4" t="str">
        <f t="shared" si="259"/>
        <v/>
      </c>
      <c r="M4112" s="4" t="str">
        <f t="shared" si="260"/>
        <v/>
      </c>
      <c r="N4112" s="4" t="str">
        <f t="shared" si="261"/>
        <v/>
      </c>
    </row>
    <row r="4113" spans="1:14" x14ac:dyDescent="0.25">
      <c r="A4113" s="12"/>
      <c r="B4113" s="8"/>
      <c r="C4113" s="32"/>
      <c r="D4113" s="33"/>
      <c r="E4113" s="12"/>
      <c r="F4113" s="4" t="str">
        <f t="shared" si="258"/>
        <v/>
      </c>
      <c r="G4113" s="12"/>
      <c r="L4113" s="4" t="str">
        <f t="shared" si="259"/>
        <v/>
      </c>
      <c r="M4113" s="4" t="str">
        <f t="shared" si="260"/>
        <v/>
      </c>
      <c r="N4113" s="4" t="str">
        <f t="shared" si="261"/>
        <v/>
      </c>
    </row>
    <row r="4114" spans="1:14" x14ac:dyDescent="0.25">
      <c r="A4114" s="12"/>
      <c r="B4114" s="8"/>
      <c r="C4114" s="32"/>
      <c r="D4114" s="33"/>
      <c r="E4114" s="12"/>
      <c r="F4114" s="4" t="str">
        <f t="shared" si="258"/>
        <v/>
      </c>
      <c r="G4114" s="12"/>
      <c r="L4114" s="4" t="str">
        <f t="shared" si="259"/>
        <v/>
      </c>
      <c r="M4114" s="4" t="str">
        <f t="shared" si="260"/>
        <v/>
      </c>
      <c r="N4114" s="4" t="str">
        <f t="shared" si="261"/>
        <v/>
      </c>
    </row>
    <row r="4115" spans="1:14" x14ac:dyDescent="0.25">
      <c r="A4115" s="12"/>
      <c r="B4115" s="8"/>
      <c r="C4115" s="32"/>
      <c r="D4115" s="33"/>
      <c r="E4115" s="12"/>
      <c r="F4115" s="4" t="str">
        <f t="shared" si="258"/>
        <v/>
      </c>
      <c r="G4115" s="12"/>
      <c r="L4115" s="4" t="str">
        <f t="shared" si="259"/>
        <v/>
      </c>
      <c r="M4115" s="4" t="str">
        <f t="shared" si="260"/>
        <v/>
      </c>
      <c r="N4115" s="4" t="str">
        <f t="shared" si="261"/>
        <v/>
      </c>
    </row>
    <row r="4116" spans="1:14" x14ac:dyDescent="0.25">
      <c r="A4116" s="12"/>
      <c r="B4116" s="8"/>
      <c r="C4116" s="32"/>
      <c r="D4116" s="33"/>
      <c r="E4116" s="12"/>
      <c r="F4116" s="4" t="str">
        <f t="shared" si="258"/>
        <v/>
      </c>
      <c r="G4116" s="12"/>
      <c r="L4116" s="4" t="str">
        <f t="shared" si="259"/>
        <v/>
      </c>
      <c r="M4116" s="4" t="str">
        <f t="shared" si="260"/>
        <v/>
      </c>
      <c r="N4116" s="4" t="str">
        <f t="shared" si="261"/>
        <v/>
      </c>
    </row>
    <row r="4117" spans="1:14" x14ac:dyDescent="0.25">
      <c r="A4117" s="12"/>
      <c r="B4117" s="8"/>
      <c r="C4117" s="32"/>
      <c r="D4117" s="33"/>
      <c r="E4117" s="12"/>
      <c r="F4117" s="4" t="str">
        <f t="shared" si="258"/>
        <v/>
      </c>
      <c r="G4117" s="12"/>
      <c r="L4117" s="4" t="str">
        <f t="shared" si="259"/>
        <v/>
      </c>
      <c r="M4117" s="4" t="str">
        <f t="shared" si="260"/>
        <v/>
      </c>
      <c r="N4117" s="4" t="str">
        <f t="shared" si="261"/>
        <v/>
      </c>
    </row>
    <row r="4118" spans="1:14" x14ac:dyDescent="0.25">
      <c r="A4118" s="12"/>
      <c r="B4118" s="8"/>
      <c r="C4118" s="32"/>
      <c r="D4118" s="33"/>
      <c r="E4118" s="12"/>
      <c r="F4118" s="4" t="str">
        <f t="shared" si="258"/>
        <v/>
      </c>
      <c r="G4118" s="12"/>
      <c r="L4118" s="4" t="str">
        <f t="shared" si="259"/>
        <v/>
      </c>
      <c r="M4118" s="4" t="str">
        <f t="shared" si="260"/>
        <v/>
      </c>
      <c r="N4118" s="4" t="str">
        <f t="shared" si="261"/>
        <v/>
      </c>
    </row>
    <row r="4119" spans="1:14" x14ac:dyDescent="0.25">
      <c r="A4119" s="12"/>
      <c r="B4119" s="8"/>
      <c r="C4119" s="32"/>
      <c r="D4119" s="33"/>
      <c r="E4119" s="12"/>
      <c r="F4119" s="4" t="str">
        <f t="shared" si="258"/>
        <v/>
      </c>
      <c r="G4119" s="12"/>
      <c r="L4119" s="4" t="str">
        <f t="shared" si="259"/>
        <v/>
      </c>
      <c r="M4119" s="4" t="str">
        <f t="shared" si="260"/>
        <v/>
      </c>
      <c r="N4119" s="4" t="str">
        <f t="shared" si="261"/>
        <v/>
      </c>
    </row>
    <row r="4120" spans="1:14" x14ac:dyDescent="0.25">
      <c r="A4120" s="12"/>
      <c r="B4120" s="8"/>
      <c r="C4120" s="32"/>
      <c r="D4120" s="33"/>
      <c r="E4120" s="12"/>
      <c r="F4120" s="4" t="str">
        <f t="shared" si="258"/>
        <v/>
      </c>
      <c r="G4120" s="12"/>
      <c r="L4120" s="4" t="str">
        <f t="shared" si="259"/>
        <v/>
      </c>
      <c r="M4120" s="4" t="str">
        <f t="shared" si="260"/>
        <v/>
      </c>
      <c r="N4120" s="4" t="str">
        <f t="shared" si="261"/>
        <v/>
      </c>
    </row>
    <row r="4121" spans="1:14" x14ac:dyDescent="0.25">
      <c r="A4121" s="12"/>
      <c r="B4121" s="8"/>
      <c r="C4121" s="32"/>
      <c r="D4121" s="33"/>
      <c r="E4121" s="12"/>
      <c r="F4121" s="4" t="str">
        <f t="shared" si="258"/>
        <v/>
      </c>
      <c r="G4121" s="12"/>
      <c r="L4121" s="4" t="str">
        <f t="shared" si="259"/>
        <v/>
      </c>
      <c r="M4121" s="4" t="str">
        <f t="shared" si="260"/>
        <v/>
      </c>
      <c r="N4121" s="4" t="str">
        <f t="shared" si="261"/>
        <v/>
      </c>
    </row>
    <row r="4122" spans="1:14" x14ac:dyDescent="0.25">
      <c r="A4122" s="12"/>
      <c r="B4122" s="8"/>
      <c r="C4122" s="32"/>
      <c r="D4122" s="33"/>
      <c r="E4122" s="12"/>
      <c r="F4122" s="4" t="str">
        <f t="shared" si="258"/>
        <v/>
      </c>
      <c r="G4122" s="12"/>
      <c r="L4122" s="4" t="str">
        <f t="shared" si="259"/>
        <v/>
      </c>
      <c r="M4122" s="4" t="str">
        <f t="shared" si="260"/>
        <v/>
      </c>
      <c r="N4122" s="4" t="str">
        <f t="shared" si="261"/>
        <v/>
      </c>
    </row>
    <row r="4123" spans="1:14" x14ac:dyDescent="0.25">
      <c r="A4123" s="12"/>
      <c r="B4123" s="8"/>
      <c r="C4123" s="32"/>
      <c r="D4123" s="33"/>
      <c r="E4123" s="12"/>
      <c r="F4123" s="4" t="str">
        <f t="shared" si="258"/>
        <v/>
      </c>
      <c r="G4123" s="12"/>
      <c r="L4123" s="4" t="str">
        <f t="shared" si="259"/>
        <v/>
      </c>
      <c r="M4123" s="4" t="str">
        <f t="shared" si="260"/>
        <v/>
      </c>
      <c r="N4123" s="4" t="str">
        <f t="shared" si="261"/>
        <v/>
      </c>
    </row>
    <row r="4124" spans="1:14" x14ac:dyDescent="0.25">
      <c r="A4124" s="12"/>
      <c r="B4124" s="8"/>
      <c r="C4124" s="32"/>
      <c r="D4124" s="33"/>
      <c r="E4124" s="12"/>
      <c r="F4124" s="4" t="str">
        <f t="shared" si="258"/>
        <v/>
      </c>
      <c r="G4124" s="12"/>
      <c r="L4124" s="4" t="str">
        <f t="shared" si="259"/>
        <v/>
      </c>
      <c r="M4124" s="4" t="str">
        <f t="shared" si="260"/>
        <v/>
      </c>
      <c r="N4124" s="4" t="str">
        <f t="shared" si="261"/>
        <v/>
      </c>
    </row>
    <row r="4125" spans="1:14" x14ac:dyDescent="0.25">
      <c r="A4125" s="12"/>
      <c r="B4125" s="8"/>
      <c r="C4125" s="32"/>
      <c r="D4125" s="33"/>
      <c r="E4125" s="12"/>
      <c r="F4125" s="4" t="str">
        <f t="shared" si="258"/>
        <v/>
      </c>
      <c r="G4125" s="12"/>
      <c r="L4125" s="4" t="str">
        <f t="shared" si="259"/>
        <v/>
      </c>
      <c r="M4125" s="4" t="str">
        <f t="shared" si="260"/>
        <v/>
      </c>
      <c r="N4125" s="4" t="str">
        <f t="shared" si="261"/>
        <v/>
      </c>
    </row>
    <row r="4126" spans="1:14" x14ac:dyDescent="0.25">
      <c r="A4126" s="12"/>
      <c r="B4126" s="8"/>
      <c r="C4126" s="32"/>
      <c r="D4126" s="33"/>
      <c r="E4126" s="12"/>
      <c r="F4126" s="4" t="str">
        <f t="shared" si="258"/>
        <v/>
      </c>
      <c r="G4126" s="12"/>
      <c r="L4126" s="4" t="str">
        <f t="shared" si="259"/>
        <v/>
      </c>
      <c r="M4126" s="4" t="str">
        <f t="shared" si="260"/>
        <v/>
      </c>
      <c r="N4126" s="4" t="str">
        <f t="shared" si="261"/>
        <v/>
      </c>
    </row>
    <row r="4127" spans="1:14" x14ac:dyDescent="0.25">
      <c r="A4127" s="12"/>
      <c r="B4127" s="8"/>
      <c r="C4127" s="32"/>
      <c r="D4127" s="33"/>
      <c r="E4127" s="12"/>
      <c r="F4127" s="4" t="str">
        <f t="shared" si="258"/>
        <v/>
      </c>
      <c r="G4127" s="12"/>
      <c r="L4127" s="4" t="str">
        <f t="shared" si="259"/>
        <v/>
      </c>
      <c r="M4127" s="4" t="str">
        <f t="shared" si="260"/>
        <v/>
      </c>
      <c r="N4127" s="4" t="str">
        <f t="shared" si="261"/>
        <v/>
      </c>
    </row>
    <row r="4128" spans="1:14" x14ac:dyDescent="0.25">
      <c r="A4128" s="12"/>
      <c r="B4128" s="8"/>
      <c r="C4128" s="32"/>
      <c r="D4128" s="33"/>
      <c r="E4128" s="12"/>
      <c r="F4128" s="4" t="str">
        <f t="shared" si="258"/>
        <v/>
      </c>
      <c r="G4128" s="12"/>
      <c r="L4128" s="4" t="str">
        <f t="shared" si="259"/>
        <v/>
      </c>
      <c r="M4128" s="4" t="str">
        <f t="shared" si="260"/>
        <v/>
      </c>
      <c r="N4128" s="4" t="str">
        <f t="shared" si="261"/>
        <v/>
      </c>
    </row>
    <row r="4129" spans="1:14" x14ac:dyDescent="0.25">
      <c r="A4129" s="12"/>
      <c r="B4129" s="8"/>
      <c r="C4129" s="32"/>
      <c r="D4129" s="33"/>
      <c r="E4129" s="12"/>
      <c r="F4129" s="4" t="str">
        <f t="shared" si="258"/>
        <v/>
      </c>
      <c r="G4129" s="12"/>
      <c r="L4129" s="4" t="str">
        <f t="shared" si="259"/>
        <v/>
      </c>
      <c r="M4129" s="4" t="str">
        <f t="shared" si="260"/>
        <v/>
      </c>
      <c r="N4129" s="4" t="str">
        <f t="shared" si="261"/>
        <v/>
      </c>
    </row>
    <row r="4130" spans="1:14" x14ac:dyDescent="0.25">
      <c r="A4130" s="12"/>
      <c r="B4130" s="8"/>
      <c r="C4130" s="32"/>
      <c r="D4130" s="33"/>
      <c r="E4130" s="12"/>
      <c r="F4130" s="4" t="str">
        <f t="shared" si="258"/>
        <v/>
      </c>
      <c r="G4130" s="12"/>
      <c r="L4130" s="4" t="str">
        <f t="shared" si="259"/>
        <v/>
      </c>
      <c r="M4130" s="4" t="str">
        <f t="shared" si="260"/>
        <v/>
      </c>
      <c r="N4130" s="4" t="str">
        <f t="shared" si="261"/>
        <v/>
      </c>
    </row>
    <row r="4131" spans="1:14" x14ac:dyDescent="0.25">
      <c r="A4131" s="12"/>
      <c r="B4131" s="8"/>
      <c r="C4131" s="32"/>
      <c r="D4131" s="33"/>
      <c r="E4131" s="12"/>
      <c r="F4131" s="4" t="str">
        <f t="shared" si="258"/>
        <v/>
      </c>
      <c r="G4131" s="12"/>
      <c r="L4131" s="4" t="str">
        <f t="shared" si="259"/>
        <v/>
      </c>
      <c r="M4131" s="4" t="str">
        <f t="shared" si="260"/>
        <v/>
      </c>
      <c r="N4131" s="4" t="str">
        <f t="shared" si="261"/>
        <v/>
      </c>
    </row>
    <row r="4132" spans="1:14" x14ac:dyDescent="0.25">
      <c r="A4132" s="12"/>
      <c r="B4132" s="8"/>
      <c r="C4132" s="32"/>
      <c r="D4132" s="33"/>
      <c r="E4132" s="12"/>
      <c r="F4132" s="4" t="str">
        <f t="shared" si="258"/>
        <v/>
      </c>
      <c r="G4132" s="12"/>
      <c r="L4132" s="4" t="str">
        <f t="shared" si="259"/>
        <v/>
      </c>
      <c r="M4132" s="4" t="str">
        <f t="shared" si="260"/>
        <v/>
      </c>
      <c r="N4132" s="4" t="str">
        <f t="shared" si="261"/>
        <v/>
      </c>
    </row>
    <row r="4133" spans="1:14" x14ac:dyDescent="0.25">
      <c r="A4133" s="12"/>
      <c r="B4133" s="8"/>
      <c r="C4133" s="32"/>
      <c r="D4133" s="33"/>
      <c r="E4133" s="12"/>
      <c r="F4133" s="4" t="str">
        <f t="shared" si="258"/>
        <v/>
      </c>
      <c r="G4133" s="12"/>
      <c r="L4133" s="4" t="str">
        <f t="shared" si="259"/>
        <v/>
      </c>
      <c r="M4133" s="4" t="str">
        <f t="shared" si="260"/>
        <v/>
      </c>
      <c r="N4133" s="4" t="str">
        <f t="shared" si="261"/>
        <v/>
      </c>
    </row>
    <row r="4134" spans="1:14" x14ac:dyDescent="0.25">
      <c r="A4134" s="12"/>
      <c r="B4134" s="8"/>
      <c r="C4134" s="32"/>
      <c r="D4134" s="33"/>
      <c r="E4134" s="12"/>
      <c r="F4134" s="4" t="str">
        <f t="shared" si="258"/>
        <v/>
      </c>
      <c r="G4134" s="12"/>
      <c r="L4134" s="4" t="str">
        <f t="shared" si="259"/>
        <v/>
      </c>
      <c r="M4134" s="4" t="str">
        <f t="shared" si="260"/>
        <v/>
      </c>
      <c r="N4134" s="4" t="str">
        <f t="shared" si="261"/>
        <v/>
      </c>
    </row>
    <row r="4135" spans="1:14" x14ac:dyDescent="0.25">
      <c r="A4135" s="12"/>
      <c r="B4135" s="8"/>
      <c r="C4135" s="32"/>
      <c r="D4135" s="33"/>
      <c r="E4135" s="12"/>
      <c r="F4135" s="4" t="str">
        <f t="shared" si="258"/>
        <v/>
      </c>
      <c r="G4135" s="12"/>
      <c r="L4135" s="4" t="str">
        <f t="shared" si="259"/>
        <v/>
      </c>
      <c r="M4135" s="4" t="str">
        <f t="shared" si="260"/>
        <v/>
      </c>
      <c r="N4135" s="4" t="str">
        <f t="shared" si="261"/>
        <v/>
      </c>
    </row>
    <row r="4136" spans="1:14" x14ac:dyDescent="0.25">
      <c r="A4136" s="12"/>
      <c r="B4136" s="8"/>
      <c r="C4136" s="32"/>
      <c r="D4136" s="33"/>
      <c r="E4136" s="12"/>
      <c r="F4136" s="4" t="str">
        <f t="shared" si="258"/>
        <v/>
      </c>
      <c r="G4136" s="12"/>
      <c r="L4136" s="4" t="str">
        <f t="shared" si="259"/>
        <v/>
      </c>
      <c r="M4136" s="4" t="str">
        <f t="shared" si="260"/>
        <v/>
      </c>
      <c r="N4136" s="4" t="str">
        <f t="shared" si="261"/>
        <v/>
      </c>
    </row>
    <row r="4137" spans="1:14" x14ac:dyDescent="0.25">
      <c r="A4137" s="12"/>
      <c r="B4137" s="8"/>
      <c r="C4137" s="32"/>
      <c r="D4137" s="33"/>
      <c r="E4137" s="12"/>
      <c r="F4137" s="4" t="str">
        <f t="shared" si="258"/>
        <v/>
      </c>
      <c r="G4137" s="12"/>
      <c r="L4137" s="4" t="str">
        <f t="shared" si="259"/>
        <v/>
      </c>
      <c r="M4137" s="4" t="str">
        <f t="shared" si="260"/>
        <v/>
      </c>
      <c r="N4137" s="4" t="str">
        <f t="shared" si="261"/>
        <v/>
      </c>
    </row>
    <row r="4138" spans="1:14" x14ac:dyDescent="0.25">
      <c r="A4138" s="12"/>
      <c r="B4138" s="8"/>
      <c r="C4138" s="32"/>
      <c r="D4138" s="33"/>
      <c r="E4138" s="12"/>
      <c r="F4138" s="4" t="str">
        <f t="shared" si="258"/>
        <v/>
      </c>
      <c r="G4138" s="12"/>
      <c r="L4138" s="4" t="str">
        <f t="shared" si="259"/>
        <v/>
      </c>
      <c r="M4138" s="4" t="str">
        <f t="shared" si="260"/>
        <v/>
      </c>
      <c r="N4138" s="4" t="str">
        <f t="shared" si="261"/>
        <v/>
      </c>
    </row>
    <row r="4139" spans="1:14" x14ac:dyDescent="0.25">
      <c r="A4139" s="12"/>
      <c r="B4139" s="8"/>
      <c r="C4139" s="32"/>
      <c r="D4139" s="33"/>
      <c r="E4139" s="12"/>
      <c r="F4139" s="4" t="str">
        <f t="shared" si="258"/>
        <v/>
      </c>
      <c r="G4139" s="12"/>
      <c r="L4139" s="4" t="str">
        <f t="shared" si="259"/>
        <v/>
      </c>
      <c r="M4139" s="4" t="str">
        <f t="shared" si="260"/>
        <v/>
      </c>
      <c r="N4139" s="4" t="str">
        <f t="shared" si="261"/>
        <v/>
      </c>
    </row>
    <row r="4140" spans="1:14" x14ac:dyDescent="0.25">
      <c r="A4140" s="12"/>
      <c r="B4140" s="8"/>
      <c r="C4140" s="32"/>
      <c r="D4140" s="33"/>
      <c r="E4140" s="12"/>
      <c r="F4140" s="4" t="str">
        <f t="shared" si="258"/>
        <v/>
      </c>
      <c r="G4140" s="12"/>
      <c r="L4140" s="4" t="str">
        <f t="shared" si="259"/>
        <v/>
      </c>
      <c r="M4140" s="4" t="str">
        <f t="shared" si="260"/>
        <v/>
      </c>
      <c r="N4140" s="4" t="str">
        <f t="shared" si="261"/>
        <v/>
      </c>
    </row>
    <row r="4141" spans="1:14" x14ac:dyDescent="0.25">
      <c r="A4141" s="12"/>
      <c r="B4141" s="8"/>
      <c r="C4141" s="32"/>
      <c r="D4141" s="33"/>
      <c r="E4141" s="12"/>
      <c r="F4141" s="4" t="str">
        <f t="shared" si="258"/>
        <v/>
      </c>
      <c r="G4141" s="12"/>
      <c r="L4141" s="4" t="str">
        <f t="shared" si="259"/>
        <v/>
      </c>
      <c r="M4141" s="4" t="str">
        <f t="shared" si="260"/>
        <v/>
      </c>
      <c r="N4141" s="4" t="str">
        <f t="shared" si="261"/>
        <v/>
      </c>
    </row>
    <row r="4142" spans="1:14" x14ac:dyDescent="0.25">
      <c r="A4142" s="12"/>
      <c r="B4142" s="8"/>
      <c r="C4142" s="32"/>
      <c r="D4142" s="33"/>
      <c r="E4142" s="12"/>
      <c r="F4142" s="4" t="str">
        <f t="shared" si="258"/>
        <v/>
      </c>
      <c r="G4142" s="12"/>
      <c r="L4142" s="4" t="str">
        <f t="shared" si="259"/>
        <v/>
      </c>
      <c r="M4142" s="4" t="str">
        <f t="shared" si="260"/>
        <v/>
      </c>
      <c r="N4142" s="4" t="str">
        <f t="shared" si="261"/>
        <v/>
      </c>
    </row>
    <row r="4143" spans="1:14" x14ac:dyDescent="0.25">
      <c r="A4143" s="12"/>
      <c r="B4143" s="8"/>
      <c r="C4143" s="32"/>
      <c r="D4143" s="33"/>
      <c r="E4143" s="12"/>
      <c r="F4143" s="4" t="str">
        <f t="shared" si="258"/>
        <v/>
      </c>
      <c r="G4143" s="12"/>
      <c r="L4143" s="4" t="str">
        <f t="shared" si="259"/>
        <v/>
      </c>
      <c r="M4143" s="4" t="str">
        <f t="shared" si="260"/>
        <v/>
      </c>
      <c r="N4143" s="4" t="str">
        <f t="shared" si="261"/>
        <v/>
      </c>
    </row>
    <row r="4144" spans="1:14" x14ac:dyDescent="0.25">
      <c r="A4144" s="12"/>
      <c r="B4144" s="8"/>
      <c r="C4144" s="32"/>
      <c r="D4144" s="33"/>
      <c r="E4144" s="12"/>
      <c r="F4144" s="4" t="str">
        <f t="shared" si="258"/>
        <v/>
      </c>
      <c r="G4144" s="12"/>
      <c r="L4144" s="4" t="str">
        <f t="shared" si="259"/>
        <v/>
      </c>
      <c r="M4144" s="4" t="str">
        <f t="shared" si="260"/>
        <v/>
      </c>
      <c r="N4144" s="4" t="str">
        <f t="shared" si="261"/>
        <v/>
      </c>
    </row>
    <row r="4145" spans="1:14" x14ac:dyDescent="0.25">
      <c r="A4145" s="12"/>
      <c r="B4145" s="8"/>
      <c r="C4145" s="32"/>
      <c r="D4145" s="33"/>
      <c r="E4145" s="12"/>
      <c r="F4145" s="4" t="str">
        <f t="shared" si="258"/>
        <v/>
      </c>
      <c r="G4145" s="12"/>
      <c r="L4145" s="4" t="str">
        <f t="shared" si="259"/>
        <v/>
      </c>
      <c r="M4145" s="4" t="str">
        <f t="shared" si="260"/>
        <v/>
      </c>
      <c r="N4145" s="4" t="str">
        <f t="shared" si="261"/>
        <v/>
      </c>
    </row>
    <row r="4146" spans="1:14" x14ac:dyDescent="0.25">
      <c r="A4146" s="12"/>
      <c r="B4146" s="8"/>
      <c r="C4146" s="32"/>
      <c r="D4146" s="33"/>
      <c r="E4146" s="12"/>
      <c r="F4146" s="4" t="str">
        <f t="shared" si="258"/>
        <v/>
      </c>
      <c r="G4146" s="12"/>
      <c r="L4146" s="4" t="str">
        <f t="shared" si="259"/>
        <v/>
      </c>
      <c r="M4146" s="4" t="str">
        <f t="shared" si="260"/>
        <v/>
      </c>
      <c r="N4146" s="4" t="str">
        <f t="shared" si="261"/>
        <v/>
      </c>
    </row>
    <row r="4147" spans="1:14" x14ac:dyDescent="0.25">
      <c r="A4147" s="12"/>
      <c r="B4147" s="8"/>
      <c r="C4147" s="32"/>
      <c r="D4147" s="33"/>
      <c r="E4147" s="12"/>
      <c r="F4147" s="4" t="str">
        <f t="shared" si="258"/>
        <v/>
      </c>
      <c r="G4147" s="12"/>
      <c r="L4147" s="4" t="str">
        <f t="shared" si="259"/>
        <v/>
      </c>
      <c r="M4147" s="4" t="str">
        <f t="shared" si="260"/>
        <v/>
      </c>
      <c r="N4147" s="4" t="str">
        <f t="shared" si="261"/>
        <v/>
      </c>
    </row>
    <row r="4148" spans="1:14" x14ac:dyDescent="0.25">
      <c r="A4148" s="12"/>
      <c r="B4148" s="8"/>
      <c r="C4148" s="32"/>
      <c r="D4148" s="33"/>
      <c r="E4148" s="12"/>
      <c r="F4148" s="4" t="str">
        <f t="shared" si="258"/>
        <v/>
      </c>
      <c r="G4148" s="12"/>
      <c r="L4148" s="4" t="str">
        <f t="shared" si="259"/>
        <v/>
      </c>
      <c r="M4148" s="4" t="str">
        <f t="shared" si="260"/>
        <v/>
      </c>
      <c r="N4148" s="4" t="str">
        <f t="shared" si="261"/>
        <v/>
      </c>
    </row>
    <row r="4149" spans="1:14" x14ac:dyDescent="0.25">
      <c r="A4149" s="12"/>
      <c r="B4149" s="8"/>
      <c r="C4149" s="32"/>
      <c r="D4149" s="33"/>
      <c r="E4149" s="12"/>
      <c r="F4149" s="4" t="str">
        <f t="shared" si="258"/>
        <v/>
      </c>
      <c r="G4149" s="12"/>
      <c r="L4149" s="4" t="str">
        <f t="shared" si="259"/>
        <v/>
      </c>
      <c r="M4149" s="4" t="str">
        <f t="shared" si="260"/>
        <v/>
      </c>
      <c r="N4149" s="4" t="str">
        <f t="shared" si="261"/>
        <v/>
      </c>
    </row>
    <row r="4150" spans="1:14" x14ac:dyDescent="0.25">
      <c r="A4150" s="12"/>
      <c r="B4150" s="8"/>
      <c r="C4150" s="32"/>
      <c r="D4150" s="33"/>
      <c r="E4150" s="12"/>
      <c r="F4150" s="4" t="str">
        <f t="shared" si="258"/>
        <v/>
      </c>
      <c r="G4150" s="12"/>
      <c r="L4150" s="4" t="str">
        <f t="shared" si="259"/>
        <v/>
      </c>
      <c r="M4150" s="4" t="str">
        <f t="shared" si="260"/>
        <v/>
      </c>
      <c r="N4150" s="4" t="str">
        <f t="shared" si="261"/>
        <v/>
      </c>
    </row>
    <row r="4151" spans="1:14" x14ac:dyDescent="0.25">
      <c r="A4151" s="12"/>
      <c r="B4151" s="8"/>
      <c r="C4151" s="32"/>
      <c r="D4151" s="33"/>
      <c r="E4151" s="12"/>
      <c r="F4151" s="4" t="str">
        <f t="shared" si="258"/>
        <v/>
      </c>
      <c r="G4151" s="12"/>
      <c r="L4151" s="4" t="str">
        <f t="shared" si="259"/>
        <v/>
      </c>
      <c r="M4151" s="4" t="str">
        <f t="shared" si="260"/>
        <v/>
      </c>
      <c r="N4151" s="4" t="str">
        <f t="shared" si="261"/>
        <v/>
      </c>
    </row>
    <row r="4152" spans="1:14" x14ac:dyDescent="0.25">
      <c r="A4152" s="12"/>
      <c r="B4152" s="8"/>
      <c r="C4152" s="32"/>
      <c r="D4152" s="33"/>
      <c r="E4152" s="12"/>
      <c r="F4152" s="4" t="str">
        <f t="shared" si="258"/>
        <v/>
      </c>
      <c r="G4152" s="12"/>
      <c r="L4152" s="4" t="str">
        <f t="shared" si="259"/>
        <v/>
      </c>
      <c r="M4152" s="4" t="str">
        <f t="shared" si="260"/>
        <v/>
      </c>
      <c r="N4152" s="4" t="str">
        <f t="shared" si="261"/>
        <v/>
      </c>
    </row>
    <row r="4153" spans="1:14" x14ac:dyDescent="0.25">
      <c r="A4153" s="12"/>
      <c r="B4153" s="8"/>
      <c r="C4153" s="32"/>
      <c r="D4153" s="33"/>
      <c r="E4153" s="12"/>
      <c r="F4153" s="4" t="str">
        <f t="shared" si="258"/>
        <v/>
      </c>
      <c r="G4153" s="12"/>
      <c r="L4153" s="4" t="str">
        <f t="shared" si="259"/>
        <v/>
      </c>
      <c r="M4153" s="4" t="str">
        <f t="shared" si="260"/>
        <v/>
      </c>
      <c r="N4153" s="4" t="str">
        <f t="shared" si="261"/>
        <v/>
      </c>
    </row>
    <row r="4154" spans="1:14" x14ac:dyDescent="0.25">
      <c r="A4154" s="12"/>
      <c r="B4154" s="8"/>
      <c r="C4154" s="32"/>
      <c r="D4154" s="33"/>
      <c r="E4154" s="12"/>
      <c r="F4154" s="4" t="str">
        <f t="shared" si="258"/>
        <v/>
      </c>
      <c r="G4154" s="12"/>
      <c r="L4154" s="4" t="str">
        <f t="shared" si="259"/>
        <v/>
      </c>
      <c r="M4154" s="4" t="str">
        <f t="shared" si="260"/>
        <v/>
      </c>
      <c r="N4154" s="4" t="str">
        <f t="shared" si="261"/>
        <v/>
      </c>
    </row>
    <row r="4155" spans="1:14" x14ac:dyDescent="0.25">
      <c r="A4155" s="12"/>
      <c r="B4155" s="8"/>
      <c r="C4155" s="32"/>
      <c r="D4155" s="33"/>
      <c r="E4155" s="12"/>
      <c r="F4155" s="4" t="str">
        <f t="shared" si="258"/>
        <v/>
      </c>
      <c r="G4155" s="12"/>
      <c r="L4155" s="4" t="str">
        <f t="shared" si="259"/>
        <v/>
      </c>
      <c r="M4155" s="4" t="str">
        <f t="shared" si="260"/>
        <v/>
      </c>
      <c r="N4155" s="4" t="str">
        <f t="shared" si="261"/>
        <v/>
      </c>
    </row>
    <row r="4156" spans="1:14" x14ac:dyDescent="0.25">
      <c r="A4156" s="12"/>
      <c r="B4156" s="8"/>
      <c r="C4156" s="32"/>
      <c r="D4156" s="33"/>
      <c r="E4156" s="12"/>
      <c r="F4156" s="4" t="str">
        <f t="shared" si="258"/>
        <v/>
      </c>
      <c r="G4156" s="12"/>
      <c r="L4156" s="4" t="str">
        <f t="shared" si="259"/>
        <v/>
      </c>
      <c r="M4156" s="4" t="str">
        <f t="shared" si="260"/>
        <v/>
      </c>
      <c r="N4156" s="4" t="str">
        <f t="shared" si="261"/>
        <v/>
      </c>
    </row>
    <row r="4157" spans="1:14" x14ac:dyDescent="0.25">
      <c r="A4157" s="12"/>
      <c r="B4157" s="8"/>
      <c r="C4157" s="32"/>
      <c r="D4157" s="33"/>
      <c r="E4157" s="12"/>
      <c r="F4157" s="4" t="str">
        <f t="shared" si="258"/>
        <v/>
      </c>
      <c r="G4157" s="12"/>
      <c r="L4157" s="4" t="str">
        <f t="shared" si="259"/>
        <v/>
      </c>
      <c r="M4157" s="4" t="str">
        <f t="shared" si="260"/>
        <v/>
      </c>
      <c r="N4157" s="4" t="str">
        <f t="shared" si="261"/>
        <v/>
      </c>
    </row>
    <row r="4158" spans="1:14" x14ac:dyDescent="0.25">
      <c r="A4158" s="12"/>
      <c r="B4158" s="8"/>
      <c r="C4158" s="32"/>
      <c r="D4158" s="33"/>
      <c r="E4158" s="12"/>
      <c r="F4158" s="4" t="str">
        <f t="shared" si="258"/>
        <v/>
      </c>
      <c r="G4158" s="12"/>
      <c r="L4158" s="4" t="str">
        <f t="shared" si="259"/>
        <v/>
      </c>
      <c r="M4158" s="4" t="str">
        <f t="shared" si="260"/>
        <v/>
      </c>
      <c r="N4158" s="4" t="str">
        <f t="shared" si="261"/>
        <v/>
      </c>
    </row>
    <row r="4159" spans="1:14" x14ac:dyDescent="0.25">
      <c r="A4159" s="12"/>
      <c r="B4159" s="8"/>
      <c r="C4159" s="32"/>
      <c r="D4159" s="33"/>
      <c r="E4159" s="12"/>
      <c r="F4159" s="4" t="str">
        <f t="shared" si="258"/>
        <v/>
      </c>
      <c r="G4159" s="12"/>
      <c r="L4159" s="4" t="str">
        <f t="shared" si="259"/>
        <v/>
      </c>
      <c r="M4159" s="4" t="str">
        <f t="shared" si="260"/>
        <v/>
      </c>
      <c r="N4159" s="4" t="str">
        <f t="shared" si="261"/>
        <v/>
      </c>
    </row>
    <row r="4160" spans="1:14" x14ac:dyDescent="0.25">
      <c r="A4160" s="12"/>
      <c r="B4160" s="8"/>
      <c r="C4160" s="32"/>
      <c r="D4160" s="33"/>
      <c r="E4160" s="12"/>
      <c r="F4160" s="4" t="str">
        <f t="shared" si="258"/>
        <v/>
      </c>
      <c r="G4160" s="12"/>
      <c r="L4160" s="4" t="str">
        <f t="shared" si="259"/>
        <v/>
      </c>
      <c r="M4160" s="4" t="str">
        <f t="shared" si="260"/>
        <v/>
      </c>
      <c r="N4160" s="4" t="str">
        <f t="shared" si="261"/>
        <v/>
      </c>
    </row>
    <row r="4161" spans="1:14" x14ac:dyDescent="0.25">
      <c r="A4161" s="12"/>
      <c r="B4161" s="8"/>
      <c r="C4161" s="32"/>
      <c r="D4161" s="33"/>
      <c r="E4161" s="12"/>
      <c r="F4161" s="4" t="str">
        <f t="shared" si="258"/>
        <v/>
      </c>
      <c r="G4161" s="12"/>
      <c r="L4161" s="4" t="str">
        <f t="shared" si="259"/>
        <v/>
      </c>
      <c r="M4161" s="4" t="str">
        <f t="shared" si="260"/>
        <v/>
      </c>
      <c r="N4161" s="4" t="str">
        <f t="shared" si="261"/>
        <v/>
      </c>
    </row>
    <row r="4162" spans="1:14" x14ac:dyDescent="0.25">
      <c r="A4162" s="12"/>
      <c r="B4162" s="8"/>
      <c r="C4162" s="32"/>
      <c r="D4162" s="33"/>
      <c r="E4162" s="12"/>
      <c r="F4162" s="4" t="str">
        <f t="shared" si="258"/>
        <v/>
      </c>
      <c r="G4162" s="12"/>
      <c r="L4162" s="4" t="str">
        <f t="shared" si="259"/>
        <v/>
      </c>
      <c r="M4162" s="4" t="str">
        <f t="shared" si="260"/>
        <v/>
      </c>
      <c r="N4162" s="4" t="str">
        <f t="shared" si="261"/>
        <v/>
      </c>
    </row>
    <row r="4163" spans="1:14" x14ac:dyDescent="0.25">
      <c r="A4163" s="12"/>
      <c r="B4163" s="8"/>
      <c r="C4163" s="32"/>
      <c r="D4163" s="33"/>
      <c r="E4163" s="12"/>
      <c r="F4163" s="4" t="str">
        <f t="shared" si="258"/>
        <v/>
      </c>
      <c r="G4163" s="12"/>
      <c r="L4163" s="4" t="str">
        <f t="shared" si="259"/>
        <v/>
      </c>
      <c r="M4163" s="4" t="str">
        <f t="shared" si="260"/>
        <v/>
      </c>
      <c r="N4163" s="4" t="str">
        <f t="shared" si="261"/>
        <v/>
      </c>
    </row>
    <row r="4164" spans="1:14" x14ac:dyDescent="0.25">
      <c r="A4164" s="12"/>
      <c r="B4164" s="8"/>
      <c r="C4164" s="32"/>
      <c r="D4164" s="33"/>
      <c r="E4164" s="12"/>
      <c r="F4164" s="4" t="str">
        <f t="shared" si="258"/>
        <v/>
      </c>
      <c r="G4164" s="12"/>
      <c r="L4164" s="4" t="str">
        <f t="shared" si="259"/>
        <v/>
      </c>
      <c r="M4164" s="4" t="str">
        <f t="shared" si="260"/>
        <v/>
      </c>
      <c r="N4164" s="4" t="str">
        <f t="shared" si="261"/>
        <v/>
      </c>
    </row>
    <row r="4165" spans="1:14" x14ac:dyDescent="0.25">
      <c r="A4165" s="12"/>
      <c r="B4165" s="8"/>
      <c r="C4165" s="32"/>
      <c r="D4165" s="33"/>
      <c r="E4165" s="12"/>
      <c r="F4165" s="4" t="str">
        <f t="shared" si="258"/>
        <v/>
      </c>
      <c r="G4165" s="12"/>
      <c r="L4165" s="4" t="str">
        <f t="shared" si="259"/>
        <v/>
      </c>
      <c r="M4165" s="4" t="str">
        <f t="shared" si="260"/>
        <v/>
      </c>
      <c r="N4165" s="4" t="str">
        <f t="shared" si="261"/>
        <v/>
      </c>
    </row>
    <row r="4166" spans="1:14" x14ac:dyDescent="0.25">
      <c r="A4166" s="12"/>
      <c r="B4166" s="8"/>
      <c r="C4166" s="32"/>
      <c r="D4166" s="33"/>
      <c r="E4166" s="12"/>
      <c r="F4166" s="4" t="str">
        <f t="shared" si="258"/>
        <v/>
      </c>
      <c r="G4166" s="12"/>
      <c r="L4166" s="4" t="str">
        <f t="shared" si="259"/>
        <v/>
      </c>
      <c r="M4166" s="4" t="str">
        <f t="shared" si="260"/>
        <v/>
      </c>
      <c r="N4166" s="4" t="str">
        <f t="shared" si="261"/>
        <v/>
      </c>
    </row>
    <row r="4167" spans="1:14" x14ac:dyDescent="0.25">
      <c r="A4167" s="12"/>
      <c r="B4167" s="8"/>
      <c r="C4167" s="32"/>
      <c r="D4167" s="33"/>
      <c r="E4167" s="12"/>
      <c r="F4167" s="4" t="str">
        <f t="shared" si="258"/>
        <v/>
      </c>
      <c r="G4167" s="12"/>
      <c r="L4167" s="4" t="str">
        <f t="shared" si="259"/>
        <v/>
      </c>
      <c r="M4167" s="4" t="str">
        <f t="shared" si="260"/>
        <v/>
      </c>
      <c r="N4167" s="4" t="str">
        <f t="shared" si="261"/>
        <v/>
      </c>
    </row>
    <row r="4168" spans="1:14" x14ac:dyDescent="0.25">
      <c r="A4168" s="12"/>
      <c r="B4168" s="8"/>
      <c r="C4168" s="32"/>
      <c r="D4168" s="33"/>
      <c r="E4168" s="12"/>
      <c r="F4168" s="4" t="str">
        <f t="shared" si="258"/>
        <v/>
      </c>
      <c r="G4168" s="12"/>
      <c r="L4168" s="4" t="str">
        <f t="shared" si="259"/>
        <v/>
      </c>
      <c r="M4168" s="4" t="str">
        <f t="shared" si="260"/>
        <v/>
      </c>
      <c r="N4168" s="4" t="str">
        <f t="shared" si="261"/>
        <v/>
      </c>
    </row>
    <row r="4169" spans="1:14" x14ac:dyDescent="0.25">
      <c r="A4169" s="12"/>
      <c r="B4169" s="8"/>
      <c r="C4169" s="32"/>
      <c r="D4169" s="33"/>
      <c r="E4169" s="12"/>
      <c r="F4169" s="4" t="str">
        <f t="shared" si="258"/>
        <v/>
      </c>
      <c r="G4169" s="12"/>
      <c r="L4169" s="4" t="str">
        <f t="shared" si="259"/>
        <v/>
      </c>
      <c r="M4169" s="4" t="str">
        <f t="shared" si="260"/>
        <v/>
      </c>
      <c r="N4169" s="4" t="str">
        <f t="shared" si="261"/>
        <v/>
      </c>
    </row>
    <row r="4170" spans="1:14" x14ac:dyDescent="0.25">
      <c r="A4170" s="12"/>
      <c r="B4170" s="8"/>
      <c r="C4170" s="32"/>
      <c r="D4170" s="33"/>
      <c r="E4170" s="12"/>
      <c r="F4170" s="4" t="str">
        <f t="shared" si="258"/>
        <v/>
      </c>
      <c r="G4170" s="12"/>
      <c r="L4170" s="4" t="str">
        <f t="shared" si="259"/>
        <v/>
      </c>
      <c r="M4170" s="4" t="str">
        <f t="shared" si="260"/>
        <v/>
      </c>
      <c r="N4170" s="4" t="str">
        <f t="shared" si="261"/>
        <v/>
      </c>
    </row>
    <row r="4171" spans="1:14" x14ac:dyDescent="0.25">
      <c r="A4171" s="12"/>
      <c r="B4171" s="8"/>
      <c r="C4171" s="32"/>
      <c r="D4171" s="33"/>
      <c r="E4171" s="12"/>
      <c r="F4171" s="4" t="str">
        <f t="shared" si="258"/>
        <v/>
      </c>
      <c r="G4171" s="12"/>
      <c r="L4171" s="4" t="str">
        <f t="shared" si="259"/>
        <v/>
      </c>
      <c r="M4171" s="4" t="str">
        <f t="shared" si="260"/>
        <v/>
      </c>
      <c r="N4171" s="4" t="str">
        <f t="shared" si="261"/>
        <v/>
      </c>
    </row>
    <row r="4172" spans="1:14" x14ac:dyDescent="0.25">
      <c r="A4172" s="12"/>
      <c r="B4172" s="8"/>
      <c r="C4172" s="32"/>
      <c r="D4172" s="33"/>
      <c r="E4172" s="12"/>
      <c r="F4172" s="4" t="str">
        <f t="shared" ref="F4172:F4235" si="262">IF(COUNTIF($B4172:$D4172, "")=3, "", IF(OR($C4172="", $D4172="", $C4172&gt;$J$3, $C4172&lt;$J$4, $D4172&gt;$J$5, $D4172&lt;$J$6), $J$9, $J$8))</f>
        <v/>
      </c>
      <c r="G4172" s="12"/>
      <c r="L4172" s="4" t="str">
        <f t="shared" ref="L4172:L4235" si="263">IF(B4172="", "", IF(COUNTIF(B$11:B$5010, B4172)&gt;1, "X", ""))</f>
        <v/>
      </c>
      <c r="M4172" s="4" t="str">
        <f t="shared" ref="M4172:M4235" si="264">IF(C4172="", "", IF(ISNUMBER(C4172)=FALSE, "X", ""))</f>
        <v/>
      </c>
      <c r="N4172" s="4" t="str">
        <f t="shared" ref="N4172:N4235" si="265">IF(D4172="", "", IF(ISNUMBER(D4172)=FALSE, "X", ""))</f>
        <v/>
      </c>
    </row>
    <row r="4173" spans="1:14" x14ac:dyDescent="0.25">
      <c r="A4173" s="12"/>
      <c r="B4173" s="8"/>
      <c r="C4173" s="32"/>
      <c r="D4173" s="33"/>
      <c r="E4173" s="12"/>
      <c r="F4173" s="4" t="str">
        <f t="shared" si="262"/>
        <v/>
      </c>
      <c r="G4173" s="12"/>
      <c r="L4173" s="4" t="str">
        <f t="shared" si="263"/>
        <v/>
      </c>
      <c r="M4173" s="4" t="str">
        <f t="shared" si="264"/>
        <v/>
      </c>
      <c r="N4173" s="4" t="str">
        <f t="shared" si="265"/>
        <v/>
      </c>
    </row>
    <row r="4174" spans="1:14" x14ac:dyDescent="0.25">
      <c r="A4174" s="12"/>
      <c r="B4174" s="8"/>
      <c r="C4174" s="32"/>
      <c r="D4174" s="33"/>
      <c r="E4174" s="12"/>
      <c r="F4174" s="4" t="str">
        <f t="shared" si="262"/>
        <v/>
      </c>
      <c r="G4174" s="12"/>
      <c r="L4174" s="4" t="str">
        <f t="shared" si="263"/>
        <v/>
      </c>
      <c r="M4174" s="4" t="str">
        <f t="shared" si="264"/>
        <v/>
      </c>
      <c r="N4174" s="4" t="str">
        <f t="shared" si="265"/>
        <v/>
      </c>
    </row>
    <row r="4175" spans="1:14" x14ac:dyDescent="0.25">
      <c r="A4175" s="12"/>
      <c r="B4175" s="8"/>
      <c r="C4175" s="32"/>
      <c r="D4175" s="33"/>
      <c r="E4175" s="12"/>
      <c r="F4175" s="4" t="str">
        <f t="shared" si="262"/>
        <v/>
      </c>
      <c r="G4175" s="12"/>
      <c r="L4175" s="4" t="str">
        <f t="shared" si="263"/>
        <v/>
      </c>
      <c r="M4175" s="4" t="str">
        <f t="shared" si="264"/>
        <v/>
      </c>
      <c r="N4175" s="4" t="str">
        <f t="shared" si="265"/>
        <v/>
      </c>
    </row>
    <row r="4176" spans="1:14" x14ac:dyDescent="0.25">
      <c r="A4176" s="12"/>
      <c r="B4176" s="8"/>
      <c r="C4176" s="32"/>
      <c r="D4176" s="33"/>
      <c r="E4176" s="12"/>
      <c r="F4176" s="4" t="str">
        <f t="shared" si="262"/>
        <v/>
      </c>
      <c r="G4176" s="12"/>
      <c r="L4176" s="4" t="str">
        <f t="shared" si="263"/>
        <v/>
      </c>
      <c r="M4176" s="4" t="str">
        <f t="shared" si="264"/>
        <v/>
      </c>
      <c r="N4176" s="4" t="str">
        <f t="shared" si="265"/>
        <v/>
      </c>
    </row>
    <row r="4177" spans="1:14" x14ac:dyDescent="0.25">
      <c r="A4177" s="12"/>
      <c r="B4177" s="8"/>
      <c r="C4177" s="32"/>
      <c r="D4177" s="33"/>
      <c r="E4177" s="12"/>
      <c r="F4177" s="4" t="str">
        <f t="shared" si="262"/>
        <v/>
      </c>
      <c r="G4177" s="12"/>
      <c r="L4177" s="4" t="str">
        <f t="shared" si="263"/>
        <v/>
      </c>
      <c r="M4177" s="4" t="str">
        <f t="shared" si="264"/>
        <v/>
      </c>
      <c r="N4177" s="4" t="str">
        <f t="shared" si="265"/>
        <v/>
      </c>
    </row>
    <row r="4178" spans="1:14" x14ac:dyDescent="0.25">
      <c r="A4178" s="12"/>
      <c r="B4178" s="8"/>
      <c r="C4178" s="32"/>
      <c r="D4178" s="33"/>
      <c r="E4178" s="12"/>
      <c r="F4178" s="4" t="str">
        <f t="shared" si="262"/>
        <v/>
      </c>
      <c r="G4178" s="12"/>
      <c r="L4178" s="4" t="str">
        <f t="shared" si="263"/>
        <v/>
      </c>
      <c r="M4178" s="4" t="str">
        <f t="shared" si="264"/>
        <v/>
      </c>
      <c r="N4178" s="4" t="str">
        <f t="shared" si="265"/>
        <v/>
      </c>
    </row>
    <row r="4179" spans="1:14" x14ac:dyDescent="0.25">
      <c r="A4179" s="12"/>
      <c r="B4179" s="8"/>
      <c r="C4179" s="32"/>
      <c r="D4179" s="33"/>
      <c r="E4179" s="12"/>
      <c r="F4179" s="4" t="str">
        <f t="shared" si="262"/>
        <v/>
      </c>
      <c r="G4179" s="12"/>
      <c r="L4179" s="4" t="str">
        <f t="shared" si="263"/>
        <v/>
      </c>
      <c r="M4179" s="4" t="str">
        <f t="shared" si="264"/>
        <v/>
      </c>
      <c r="N4179" s="4" t="str">
        <f t="shared" si="265"/>
        <v/>
      </c>
    </row>
    <row r="4180" spans="1:14" x14ac:dyDescent="0.25">
      <c r="A4180" s="12"/>
      <c r="B4180" s="8"/>
      <c r="C4180" s="32"/>
      <c r="D4180" s="33"/>
      <c r="E4180" s="12"/>
      <c r="F4180" s="4" t="str">
        <f t="shared" si="262"/>
        <v/>
      </c>
      <c r="G4180" s="12"/>
      <c r="L4180" s="4" t="str">
        <f t="shared" si="263"/>
        <v/>
      </c>
      <c r="M4180" s="4" t="str">
        <f t="shared" si="264"/>
        <v/>
      </c>
      <c r="N4180" s="4" t="str">
        <f t="shared" si="265"/>
        <v/>
      </c>
    </row>
    <row r="4181" spans="1:14" x14ac:dyDescent="0.25">
      <c r="A4181" s="12"/>
      <c r="B4181" s="8"/>
      <c r="C4181" s="32"/>
      <c r="D4181" s="33"/>
      <c r="E4181" s="12"/>
      <c r="F4181" s="4" t="str">
        <f t="shared" si="262"/>
        <v/>
      </c>
      <c r="G4181" s="12"/>
      <c r="L4181" s="4" t="str">
        <f t="shared" si="263"/>
        <v/>
      </c>
      <c r="M4181" s="4" t="str">
        <f t="shared" si="264"/>
        <v/>
      </c>
      <c r="N4181" s="4" t="str">
        <f t="shared" si="265"/>
        <v/>
      </c>
    </row>
    <row r="4182" spans="1:14" x14ac:dyDescent="0.25">
      <c r="A4182" s="12"/>
      <c r="B4182" s="8"/>
      <c r="C4182" s="32"/>
      <c r="D4182" s="33"/>
      <c r="E4182" s="12"/>
      <c r="F4182" s="4" t="str">
        <f t="shared" si="262"/>
        <v/>
      </c>
      <c r="G4182" s="12"/>
      <c r="L4182" s="4" t="str">
        <f t="shared" si="263"/>
        <v/>
      </c>
      <c r="M4182" s="4" t="str">
        <f t="shared" si="264"/>
        <v/>
      </c>
      <c r="N4182" s="4" t="str">
        <f t="shared" si="265"/>
        <v/>
      </c>
    </row>
    <row r="4183" spans="1:14" x14ac:dyDescent="0.25">
      <c r="A4183" s="12"/>
      <c r="B4183" s="8"/>
      <c r="C4183" s="32"/>
      <c r="D4183" s="33"/>
      <c r="E4183" s="12"/>
      <c r="F4183" s="4" t="str">
        <f t="shared" si="262"/>
        <v/>
      </c>
      <c r="G4183" s="12"/>
      <c r="L4183" s="4" t="str">
        <f t="shared" si="263"/>
        <v/>
      </c>
      <c r="M4183" s="4" t="str">
        <f t="shared" si="264"/>
        <v/>
      </c>
      <c r="N4183" s="4" t="str">
        <f t="shared" si="265"/>
        <v/>
      </c>
    </row>
    <row r="4184" spans="1:14" x14ac:dyDescent="0.25">
      <c r="A4184" s="12"/>
      <c r="B4184" s="8"/>
      <c r="C4184" s="32"/>
      <c r="D4184" s="33"/>
      <c r="E4184" s="12"/>
      <c r="F4184" s="4" t="str">
        <f t="shared" si="262"/>
        <v/>
      </c>
      <c r="G4184" s="12"/>
      <c r="L4184" s="4" t="str">
        <f t="shared" si="263"/>
        <v/>
      </c>
      <c r="M4184" s="4" t="str">
        <f t="shared" si="264"/>
        <v/>
      </c>
      <c r="N4184" s="4" t="str">
        <f t="shared" si="265"/>
        <v/>
      </c>
    </row>
    <row r="4185" spans="1:14" x14ac:dyDescent="0.25">
      <c r="A4185" s="12"/>
      <c r="B4185" s="8"/>
      <c r="C4185" s="32"/>
      <c r="D4185" s="33"/>
      <c r="E4185" s="12"/>
      <c r="F4185" s="4" t="str">
        <f t="shared" si="262"/>
        <v/>
      </c>
      <c r="G4185" s="12"/>
      <c r="L4185" s="4" t="str">
        <f t="shared" si="263"/>
        <v/>
      </c>
      <c r="M4185" s="4" t="str">
        <f t="shared" si="264"/>
        <v/>
      </c>
      <c r="N4185" s="4" t="str">
        <f t="shared" si="265"/>
        <v/>
      </c>
    </row>
    <row r="4186" spans="1:14" x14ac:dyDescent="0.25">
      <c r="A4186" s="12"/>
      <c r="B4186" s="8"/>
      <c r="C4186" s="32"/>
      <c r="D4186" s="33"/>
      <c r="E4186" s="12"/>
      <c r="F4186" s="4" t="str">
        <f t="shared" si="262"/>
        <v/>
      </c>
      <c r="G4186" s="12"/>
      <c r="L4186" s="4" t="str">
        <f t="shared" si="263"/>
        <v/>
      </c>
      <c r="M4186" s="4" t="str">
        <f t="shared" si="264"/>
        <v/>
      </c>
      <c r="N4186" s="4" t="str">
        <f t="shared" si="265"/>
        <v/>
      </c>
    </row>
    <row r="4187" spans="1:14" x14ac:dyDescent="0.25">
      <c r="A4187" s="12"/>
      <c r="B4187" s="8"/>
      <c r="C4187" s="32"/>
      <c r="D4187" s="33"/>
      <c r="E4187" s="12"/>
      <c r="F4187" s="4" t="str">
        <f t="shared" si="262"/>
        <v/>
      </c>
      <c r="G4187" s="12"/>
      <c r="L4187" s="4" t="str">
        <f t="shared" si="263"/>
        <v/>
      </c>
      <c r="M4187" s="4" t="str">
        <f t="shared" si="264"/>
        <v/>
      </c>
      <c r="N4187" s="4" t="str">
        <f t="shared" si="265"/>
        <v/>
      </c>
    </row>
    <row r="4188" spans="1:14" x14ac:dyDescent="0.25">
      <c r="A4188" s="12"/>
      <c r="B4188" s="8"/>
      <c r="C4188" s="32"/>
      <c r="D4188" s="33"/>
      <c r="E4188" s="12"/>
      <c r="F4188" s="4" t="str">
        <f t="shared" si="262"/>
        <v/>
      </c>
      <c r="G4188" s="12"/>
      <c r="L4188" s="4" t="str">
        <f t="shared" si="263"/>
        <v/>
      </c>
      <c r="M4188" s="4" t="str">
        <f t="shared" si="264"/>
        <v/>
      </c>
      <c r="N4188" s="4" t="str">
        <f t="shared" si="265"/>
        <v/>
      </c>
    </row>
    <row r="4189" spans="1:14" x14ac:dyDescent="0.25">
      <c r="A4189" s="12"/>
      <c r="B4189" s="8"/>
      <c r="C4189" s="32"/>
      <c r="D4189" s="33"/>
      <c r="E4189" s="12"/>
      <c r="F4189" s="4" t="str">
        <f t="shared" si="262"/>
        <v/>
      </c>
      <c r="G4189" s="12"/>
      <c r="L4189" s="4" t="str">
        <f t="shared" si="263"/>
        <v/>
      </c>
      <c r="M4189" s="4" t="str">
        <f t="shared" si="264"/>
        <v/>
      </c>
      <c r="N4189" s="4" t="str">
        <f t="shared" si="265"/>
        <v/>
      </c>
    </row>
    <row r="4190" spans="1:14" x14ac:dyDescent="0.25">
      <c r="A4190" s="12"/>
      <c r="B4190" s="8"/>
      <c r="C4190" s="32"/>
      <c r="D4190" s="33"/>
      <c r="E4190" s="12"/>
      <c r="F4190" s="4" t="str">
        <f t="shared" si="262"/>
        <v/>
      </c>
      <c r="G4190" s="12"/>
      <c r="L4190" s="4" t="str">
        <f t="shared" si="263"/>
        <v/>
      </c>
      <c r="M4190" s="4" t="str">
        <f t="shared" si="264"/>
        <v/>
      </c>
      <c r="N4190" s="4" t="str">
        <f t="shared" si="265"/>
        <v/>
      </c>
    </row>
    <row r="4191" spans="1:14" x14ac:dyDescent="0.25">
      <c r="A4191" s="12"/>
      <c r="B4191" s="8"/>
      <c r="C4191" s="32"/>
      <c r="D4191" s="33"/>
      <c r="E4191" s="12"/>
      <c r="F4191" s="4" t="str">
        <f t="shared" si="262"/>
        <v/>
      </c>
      <c r="G4191" s="12"/>
      <c r="L4191" s="4" t="str">
        <f t="shared" si="263"/>
        <v/>
      </c>
      <c r="M4191" s="4" t="str">
        <f t="shared" si="264"/>
        <v/>
      </c>
      <c r="N4191" s="4" t="str">
        <f t="shared" si="265"/>
        <v/>
      </c>
    </row>
    <row r="4192" spans="1:14" x14ac:dyDescent="0.25">
      <c r="A4192" s="12"/>
      <c r="B4192" s="8"/>
      <c r="C4192" s="32"/>
      <c r="D4192" s="33"/>
      <c r="E4192" s="12"/>
      <c r="F4192" s="4" t="str">
        <f t="shared" si="262"/>
        <v/>
      </c>
      <c r="G4192" s="12"/>
      <c r="L4192" s="4" t="str">
        <f t="shared" si="263"/>
        <v/>
      </c>
      <c r="M4192" s="4" t="str">
        <f t="shared" si="264"/>
        <v/>
      </c>
      <c r="N4192" s="4" t="str">
        <f t="shared" si="265"/>
        <v/>
      </c>
    </row>
    <row r="4193" spans="1:14" x14ac:dyDescent="0.25">
      <c r="A4193" s="12"/>
      <c r="B4193" s="8"/>
      <c r="C4193" s="32"/>
      <c r="D4193" s="33"/>
      <c r="E4193" s="12"/>
      <c r="F4193" s="4" t="str">
        <f t="shared" si="262"/>
        <v/>
      </c>
      <c r="G4193" s="12"/>
      <c r="L4193" s="4" t="str">
        <f t="shared" si="263"/>
        <v/>
      </c>
      <c r="M4193" s="4" t="str">
        <f t="shared" si="264"/>
        <v/>
      </c>
      <c r="N4193" s="4" t="str">
        <f t="shared" si="265"/>
        <v/>
      </c>
    </row>
    <row r="4194" spans="1:14" x14ac:dyDescent="0.25">
      <c r="A4194" s="12"/>
      <c r="B4194" s="8"/>
      <c r="C4194" s="32"/>
      <c r="D4194" s="33"/>
      <c r="E4194" s="12"/>
      <c r="F4194" s="4" t="str">
        <f t="shared" si="262"/>
        <v/>
      </c>
      <c r="G4194" s="12"/>
      <c r="L4194" s="4" t="str">
        <f t="shared" si="263"/>
        <v/>
      </c>
      <c r="M4194" s="4" t="str">
        <f t="shared" si="264"/>
        <v/>
      </c>
      <c r="N4194" s="4" t="str">
        <f t="shared" si="265"/>
        <v/>
      </c>
    </row>
    <row r="4195" spans="1:14" x14ac:dyDescent="0.25">
      <c r="A4195" s="12"/>
      <c r="B4195" s="8"/>
      <c r="C4195" s="32"/>
      <c r="D4195" s="33"/>
      <c r="E4195" s="12"/>
      <c r="F4195" s="4" t="str">
        <f t="shared" si="262"/>
        <v/>
      </c>
      <c r="G4195" s="12"/>
      <c r="L4195" s="4" t="str">
        <f t="shared" si="263"/>
        <v/>
      </c>
      <c r="M4195" s="4" t="str">
        <f t="shared" si="264"/>
        <v/>
      </c>
      <c r="N4195" s="4" t="str">
        <f t="shared" si="265"/>
        <v/>
      </c>
    </row>
    <row r="4196" spans="1:14" x14ac:dyDescent="0.25">
      <c r="A4196" s="12"/>
      <c r="B4196" s="8"/>
      <c r="C4196" s="32"/>
      <c r="D4196" s="33"/>
      <c r="E4196" s="12"/>
      <c r="F4196" s="4" t="str">
        <f t="shared" si="262"/>
        <v/>
      </c>
      <c r="G4196" s="12"/>
      <c r="L4196" s="4" t="str">
        <f t="shared" si="263"/>
        <v/>
      </c>
      <c r="M4196" s="4" t="str">
        <f t="shared" si="264"/>
        <v/>
      </c>
      <c r="N4196" s="4" t="str">
        <f t="shared" si="265"/>
        <v/>
      </c>
    </row>
    <row r="4197" spans="1:14" x14ac:dyDescent="0.25">
      <c r="A4197" s="12"/>
      <c r="B4197" s="8"/>
      <c r="C4197" s="32"/>
      <c r="D4197" s="33"/>
      <c r="E4197" s="12"/>
      <c r="F4197" s="4" t="str">
        <f t="shared" si="262"/>
        <v/>
      </c>
      <c r="G4197" s="12"/>
      <c r="L4197" s="4" t="str">
        <f t="shared" si="263"/>
        <v/>
      </c>
      <c r="M4197" s="4" t="str">
        <f t="shared" si="264"/>
        <v/>
      </c>
      <c r="N4197" s="4" t="str">
        <f t="shared" si="265"/>
        <v/>
      </c>
    </row>
    <row r="4198" spans="1:14" x14ac:dyDescent="0.25">
      <c r="A4198" s="12"/>
      <c r="B4198" s="8"/>
      <c r="C4198" s="32"/>
      <c r="D4198" s="33"/>
      <c r="E4198" s="12"/>
      <c r="F4198" s="4" t="str">
        <f t="shared" si="262"/>
        <v/>
      </c>
      <c r="G4198" s="12"/>
      <c r="L4198" s="4" t="str">
        <f t="shared" si="263"/>
        <v/>
      </c>
      <c r="M4198" s="4" t="str">
        <f t="shared" si="264"/>
        <v/>
      </c>
      <c r="N4198" s="4" t="str">
        <f t="shared" si="265"/>
        <v/>
      </c>
    </row>
    <row r="4199" spans="1:14" x14ac:dyDescent="0.25">
      <c r="A4199" s="12"/>
      <c r="B4199" s="8"/>
      <c r="C4199" s="32"/>
      <c r="D4199" s="33"/>
      <c r="E4199" s="12"/>
      <c r="F4199" s="4" t="str">
        <f t="shared" si="262"/>
        <v/>
      </c>
      <c r="G4199" s="12"/>
      <c r="L4199" s="4" t="str">
        <f t="shared" si="263"/>
        <v/>
      </c>
      <c r="M4199" s="4" t="str">
        <f t="shared" si="264"/>
        <v/>
      </c>
      <c r="N4199" s="4" t="str">
        <f t="shared" si="265"/>
        <v/>
      </c>
    </row>
    <row r="4200" spans="1:14" x14ac:dyDescent="0.25">
      <c r="A4200" s="12"/>
      <c r="B4200" s="8"/>
      <c r="C4200" s="32"/>
      <c r="D4200" s="33"/>
      <c r="E4200" s="12"/>
      <c r="F4200" s="4" t="str">
        <f t="shared" si="262"/>
        <v/>
      </c>
      <c r="G4200" s="12"/>
      <c r="L4200" s="4" t="str">
        <f t="shared" si="263"/>
        <v/>
      </c>
      <c r="M4200" s="4" t="str">
        <f t="shared" si="264"/>
        <v/>
      </c>
      <c r="N4200" s="4" t="str">
        <f t="shared" si="265"/>
        <v/>
      </c>
    </row>
    <row r="4201" spans="1:14" x14ac:dyDescent="0.25">
      <c r="A4201" s="12"/>
      <c r="B4201" s="8"/>
      <c r="C4201" s="32"/>
      <c r="D4201" s="33"/>
      <c r="E4201" s="12"/>
      <c r="F4201" s="4" t="str">
        <f t="shared" si="262"/>
        <v/>
      </c>
      <c r="G4201" s="12"/>
      <c r="L4201" s="4" t="str">
        <f t="shared" si="263"/>
        <v/>
      </c>
      <c r="M4201" s="4" t="str">
        <f t="shared" si="264"/>
        <v/>
      </c>
      <c r="N4201" s="4" t="str">
        <f t="shared" si="265"/>
        <v/>
      </c>
    </row>
    <row r="4202" spans="1:14" x14ac:dyDescent="0.25">
      <c r="A4202" s="12"/>
      <c r="B4202" s="8"/>
      <c r="C4202" s="32"/>
      <c r="D4202" s="33"/>
      <c r="E4202" s="12"/>
      <c r="F4202" s="4" t="str">
        <f t="shared" si="262"/>
        <v/>
      </c>
      <c r="G4202" s="12"/>
      <c r="L4202" s="4" t="str">
        <f t="shared" si="263"/>
        <v/>
      </c>
      <c r="M4202" s="4" t="str">
        <f t="shared" si="264"/>
        <v/>
      </c>
      <c r="N4202" s="4" t="str">
        <f t="shared" si="265"/>
        <v/>
      </c>
    </row>
    <row r="4203" spans="1:14" x14ac:dyDescent="0.25">
      <c r="A4203" s="12"/>
      <c r="B4203" s="8"/>
      <c r="C4203" s="32"/>
      <c r="D4203" s="33"/>
      <c r="E4203" s="12"/>
      <c r="F4203" s="4" t="str">
        <f t="shared" si="262"/>
        <v/>
      </c>
      <c r="G4203" s="12"/>
      <c r="L4203" s="4" t="str">
        <f t="shared" si="263"/>
        <v/>
      </c>
      <c r="M4203" s="4" t="str">
        <f t="shared" si="264"/>
        <v/>
      </c>
      <c r="N4203" s="4" t="str">
        <f t="shared" si="265"/>
        <v/>
      </c>
    </row>
    <row r="4204" spans="1:14" x14ac:dyDescent="0.25">
      <c r="A4204" s="12"/>
      <c r="B4204" s="8"/>
      <c r="C4204" s="32"/>
      <c r="D4204" s="33"/>
      <c r="E4204" s="12"/>
      <c r="F4204" s="4" t="str">
        <f t="shared" si="262"/>
        <v/>
      </c>
      <c r="G4204" s="12"/>
      <c r="L4204" s="4" t="str">
        <f t="shared" si="263"/>
        <v/>
      </c>
      <c r="M4204" s="4" t="str">
        <f t="shared" si="264"/>
        <v/>
      </c>
      <c r="N4204" s="4" t="str">
        <f t="shared" si="265"/>
        <v/>
      </c>
    </row>
    <row r="4205" spans="1:14" x14ac:dyDescent="0.25">
      <c r="A4205" s="12"/>
      <c r="B4205" s="8"/>
      <c r="C4205" s="32"/>
      <c r="D4205" s="33"/>
      <c r="E4205" s="12"/>
      <c r="F4205" s="4" t="str">
        <f t="shared" si="262"/>
        <v/>
      </c>
      <c r="G4205" s="12"/>
      <c r="L4205" s="4" t="str">
        <f t="shared" si="263"/>
        <v/>
      </c>
      <c r="M4205" s="4" t="str">
        <f t="shared" si="264"/>
        <v/>
      </c>
      <c r="N4205" s="4" t="str">
        <f t="shared" si="265"/>
        <v/>
      </c>
    </row>
    <row r="4206" spans="1:14" x14ac:dyDescent="0.25">
      <c r="A4206" s="12"/>
      <c r="B4206" s="8"/>
      <c r="C4206" s="32"/>
      <c r="D4206" s="33"/>
      <c r="E4206" s="12"/>
      <c r="F4206" s="4" t="str">
        <f t="shared" si="262"/>
        <v/>
      </c>
      <c r="G4206" s="12"/>
      <c r="L4206" s="4" t="str">
        <f t="shared" si="263"/>
        <v/>
      </c>
      <c r="M4206" s="4" t="str">
        <f t="shared" si="264"/>
        <v/>
      </c>
      <c r="N4206" s="4" t="str">
        <f t="shared" si="265"/>
        <v/>
      </c>
    </row>
    <row r="4207" spans="1:14" x14ac:dyDescent="0.25">
      <c r="A4207" s="12"/>
      <c r="B4207" s="8"/>
      <c r="C4207" s="32"/>
      <c r="D4207" s="33"/>
      <c r="E4207" s="12"/>
      <c r="F4207" s="4" t="str">
        <f t="shared" si="262"/>
        <v/>
      </c>
      <c r="G4207" s="12"/>
      <c r="L4207" s="4" t="str">
        <f t="shared" si="263"/>
        <v/>
      </c>
      <c r="M4207" s="4" t="str">
        <f t="shared" si="264"/>
        <v/>
      </c>
      <c r="N4207" s="4" t="str">
        <f t="shared" si="265"/>
        <v/>
      </c>
    </row>
    <row r="4208" spans="1:14" x14ac:dyDescent="0.25">
      <c r="A4208" s="12"/>
      <c r="B4208" s="8"/>
      <c r="C4208" s="32"/>
      <c r="D4208" s="33"/>
      <c r="E4208" s="12"/>
      <c r="F4208" s="4" t="str">
        <f t="shared" si="262"/>
        <v/>
      </c>
      <c r="G4208" s="12"/>
      <c r="L4208" s="4" t="str">
        <f t="shared" si="263"/>
        <v/>
      </c>
      <c r="M4208" s="4" t="str">
        <f t="shared" si="264"/>
        <v/>
      </c>
      <c r="N4208" s="4" t="str">
        <f t="shared" si="265"/>
        <v/>
      </c>
    </row>
    <row r="4209" spans="1:14" x14ac:dyDescent="0.25">
      <c r="A4209" s="12"/>
      <c r="B4209" s="8"/>
      <c r="C4209" s="32"/>
      <c r="D4209" s="33"/>
      <c r="E4209" s="12"/>
      <c r="F4209" s="4" t="str">
        <f t="shared" si="262"/>
        <v/>
      </c>
      <c r="G4209" s="12"/>
      <c r="L4209" s="4" t="str">
        <f t="shared" si="263"/>
        <v/>
      </c>
      <c r="M4209" s="4" t="str">
        <f t="shared" si="264"/>
        <v/>
      </c>
      <c r="N4209" s="4" t="str">
        <f t="shared" si="265"/>
        <v/>
      </c>
    </row>
    <row r="4210" spans="1:14" x14ac:dyDescent="0.25">
      <c r="A4210" s="12"/>
      <c r="B4210" s="8"/>
      <c r="C4210" s="32"/>
      <c r="D4210" s="33"/>
      <c r="E4210" s="12"/>
      <c r="F4210" s="4" t="str">
        <f t="shared" si="262"/>
        <v/>
      </c>
      <c r="G4210" s="12"/>
      <c r="L4210" s="4" t="str">
        <f t="shared" si="263"/>
        <v/>
      </c>
      <c r="M4210" s="4" t="str">
        <f t="shared" si="264"/>
        <v/>
      </c>
      <c r="N4210" s="4" t="str">
        <f t="shared" si="265"/>
        <v/>
      </c>
    </row>
    <row r="4211" spans="1:14" x14ac:dyDescent="0.25">
      <c r="A4211" s="12"/>
      <c r="B4211" s="8"/>
      <c r="C4211" s="32"/>
      <c r="D4211" s="33"/>
      <c r="E4211" s="12"/>
      <c r="F4211" s="4" t="str">
        <f t="shared" si="262"/>
        <v/>
      </c>
      <c r="G4211" s="12"/>
      <c r="L4211" s="4" t="str">
        <f t="shared" si="263"/>
        <v/>
      </c>
      <c r="M4211" s="4" t="str">
        <f t="shared" si="264"/>
        <v/>
      </c>
      <c r="N4211" s="4" t="str">
        <f t="shared" si="265"/>
        <v/>
      </c>
    </row>
    <row r="4212" spans="1:14" x14ac:dyDescent="0.25">
      <c r="A4212" s="12"/>
      <c r="B4212" s="8"/>
      <c r="C4212" s="32"/>
      <c r="D4212" s="33"/>
      <c r="E4212" s="12"/>
      <c r="F4212" s="4" t="str">
        <f t="shared" si="262"/>
        <v/>
      </c>
      <c r="G4212" s="12"/>
      <c r="L4212" s="4" t="str">
        <f t="shared" si="263"/>
        <v/>
      </c>
      <c r="M4212" s="4" t="str">
        <f t="shared" si="264"/>
        <v/>
      </c>
      <c r="N4212" s="4" t="str">
        <f t="shared" si="265"/>
        <v/>
      </c>
    </row>
    <row r="4213" spans="1:14" x14ac:dyDescent="0.25">
      <c r="A4213" s="12"/>
      <c r="B4213" s="8"/>
      <c r="C4213" s="32"/>
      <c r="D4213" s="33"/>
      <c r="E4213" s="12"/>
      <c r="F4213" s="4" t="str">
        <f t="shared" si="262"/>
        <v/>
      </c>
      <c r="G4213" s="12"/>
      <c r="L4213" s="4" t="str">
        <f t="shared" si="263"/>
        <v/>
      </c>
      <c r="M4213" s="4" t="str">
        <f t="shared" si="264"/>
        <v/>
      </c>
      <c r="N4213" s="4" t="str">
        <f t="shared" si="265"/>
        <v/>
      </c>
    </row>
    <row r="4214" spans="1:14" x14ac:dyDescent="0.25">
      <c r="A4214" s="12"/>
      <c r="B4214" s="8"/>
      <c r="C4214" s="32"/>
      <c r="D4214" s="33"/>
      <c r="E4214" s="12"/>
      <c r="F4214" s="4" t="str">
        <f t="shared" si="262"/>
        <v/>
      </c>
      <c r="G4214" s="12"/>
      <c r="L4214" s="4" t="str">
        <f t="shared" si="263"/>
        <v/>
      </c>
      <c r="M4214" s="4" t="str">
        <f t="shared" si="264"/>
        <v/>
      </c>
      <c r="N4214" s="4" t="str">
        <f t="shared" si="265"/>
        <v/>
      </c>
    </row>
    <row r="4215" spans="1:14" x14ac:dyDescent="0.25">
      <c r="A4215" s="12"/>
      <c r="B4215" s="8"/>
      <c r="C4215" s="32"/>
      <c r="D4215" s="33"/>
      <c r="E4215" s="12"/>
      <c r="F4215" s="4" t="str">
        <f t="shared" si="262"/>
        <v/>
      </c>
      <c r="G4215" s="12"/>
      <c r="L4215" s="4" t="str">
        <f t="shared" si="263"/>
        <v/>
      </c>
      <c r="M4215" s="4" t="str">
        <f t="shared" si="264"/>
        <v/>
      </c>
      <c r="N4215" s="4" t="str">
        <f t="shared" si="265"/>
        <v/>
      </c>
    </row>
    <row r="4216" spans="1:14" x14ac:dyDescent="0.25">
      <c r="A4216" s="12"/>
      <c r="B4216" s="8"/>
      <c r="C4216" s="32"/>
      <c r="D4216" s="33"/>
      <c r="E4216" s="12"/>
      <c r="F4216" s="4" t="str">
        <f t="shared" si="262"/>
        <v/>
      </c>
      <c r="G4216" s="12"/>
      <c r="L4216" s="4" t="str">
        <f t="shared" si="263"/>
        <v/>
      </c>
      <c r="M4216" s="4" t="str">
        <f t="shared" si="264"/>
        <v/>
      </c>
      <c r="N4216" s="4" t="str">
        <f t="shared" si="265"/>
        <v/>
      </c>
    </row>
    <row r="4217" spans="1:14" x14ac:dyDescent="0.25">
      <c r="A4217" s="12"/>
      <c r="B4217" s="8"/>
      <c r="C4217" s="32"/>
      <c r="D4217" s="33"/>
      <c r="E4217" s="12"/>
      <c r="F4217" s="4" t="str">
        <f t="shared" si="262"/>
        <v/>
      </c>
      <c r="G4217" s="12"/>
      <c r="L4217" s="4" t="str">
        <f t="shared" si="263"/>
        <v/>
      </c>
      <c r="M4217" s="4" t="str">
        <f t="shared" si="264"/>
        <v/>
      </c>
      <c r="N4217" s="4" t="str">
        <f t="shared" si="265"/>
        <v/>
      </c>
    </row>
    <row r="4218" spans="1:14" x14ac:dyDescent="0.25">
      <c r="A4218" s="12"/>
      <c r="B4218" s="8"/>
      <c r="C4218" s="32"/>
      <c r="D4218" s="33"/>
      <c r="E4218" s="12"/>
      <c r="F4218" s="4" t="str">
        <f t="shared" si="262"/>
        <v/>
      </c>
      <c r="G4218" s="12"/>
      <c r="L4218" s="4" t="str">
        <f t="shared" si="263"/>
        <v/>
      </c>
      <c r="M4218" s="4" t="str">
        <f t="shared" si="264"/>
        <v/>
      </c>
      <c r="N4218" s="4" t="str">
        <f t="shared" si="265"/>
        <v/>
      </c>
    </row>
    <row r="4219" spans="1:14" x14ac:dyDescent="0.25">
      <c r="A4219" s="12"/>
      <c r="B4219" s="8"/>
      <c r="C4219" s="32"/>
      <c r="D4219" s="33"/>
      <c r="E4219" s="12"/>
      <c r="F4219" s="4" t="str">
        <f t="shared" si="262"/>
        <v/>
      </c>
      <c r="G4219" s="12"/>
      <c r="L4219" s="4" t="str">
        <f t="shared" si="263"/>
        <v/>
      </c>
      <c r="M4219" s="4" t="str">
        <f t="shared" si="264"/>
        <v/>
      </c>
      <c r="N4219" s="4" t="str">
        <f t="shared" si="265"/>
        <v/>
      </c>
    </row>
    <row r="4220" spans="1:14" x14ac:dyDescent="0.25">
      <c r="A4220" s="12"/>
      <c r="B4220" s="8"/>
      <c r="C4220" s="32"/>
      <c r="D4220" s="33"/>
      <c r="E4220" s="12"/>
      <c r="F4220" s="4" t="str">
        <f t="shared" si="262"/>
        <v/>
      </c>
      <c r="G4220" s="12"/>
      <c r="L4220" s="4" t="str">
        <f t="shared" si="263"/>
        <v/>
      </c>
      <c r="M4220" s="4" t="str">
        <f t="shared" si="264"/>
        <v/>
      </c>
      <c r="N4220" s="4" t="str">
        <f t="shared" si="265"/>
        <v/>
      </c>
    </row>
    <row r="4221" spans="1:14" x14ac:dyDescent="0.25">
      <c r="A4221" s="12"/>
      <c r="B4221" s="8"/>
      <c r="C4221" s="32"/>
      <c r="D4221" s="33"/>
      <c r="E4221" s="12"/>
      <c r="F4221" s="4" t="str">
        <f t="shared" si="262"/>
        <v/>
      </c>
      <c r="G4221" s="12"/>
      <c r="L4221" s="4" t="str">
        <f t="shared" si="263"/>
        <v/>
      </c>
      <c r="M4221" s="4" t="str">
        <f t="shared" si="264"/>
        <v/>
      </c>
      <c r="N4221" s="4" t="str">
        <f t="shared" si="265"/>
        <v/>
      </c>
    </row>
    <row r="4222" spans="1:14" x14ac:dyDescent="0.25">
      <c r="A4222" s="12"/>
      <c r="B4222" s="8"/>
      <c r="C4222" s="32"/>
      <c r="D4222" s="33"/>
      <c r="E4222" s="12"/>
      <c r="F4222" s="4" t="str">
        <f t="shared" si="262"/>
        <v/>
      </c>
      <c r="G4222" s="12"/>
      <c r="L4222" s="4" t="str">
        <f t="shared" si="263"/>
        <v/>
      </c>
      <c r="M4222" s="4" t="str">
        <f t="shared" si="264"/>
        <v/>
      </c>
      <c r="N4222" s="4" t="str">
        <f t="shared" si="265"/>
        <v/>
      </c>
    </row>
    <row r="4223" spans="1:14" x14ac:dyDescent="0.25">
      <c r="A4223" s="12"/>
      <c r="B4223" s="8"/>
      <c r="C4223" s="32"/>
      <c r="D4223" s="33"/>
      <c r="E4223" s="12"/>
      <c r="F4223" s="4" t="str">
        <f t="shared" si="262"/>
        <v/>
      </c>
      <c r="G4223" s="12"/>
      <c r="L4223" s="4" t="str">
        <f t="shared" si="263"/>
        <v/>
      </c>
      <c r="M4223" s="4" t="str">
        <f t="shared" si="264"/>
        <v/>
      </c>
      <c r="N4223" s="4" t="str">
        <f t="shared" si="265"/>
        <v/>
      </c>
    </row>
    <row r="4224" spans="1:14" x14ac:dyDescent="0.25">
      <c r="A4224" s="12"/>
      <c r="B4224" s="8"/>
      <c r="C4224" s="32"/>
      <c r="D4224" s="33"/>
      <c r="E4224" s="12"/>
      <c r="F4224" s="4" t="str">
        <f t="shared" si="262"/>
        <v/>
      </c>
      <c r="G4224" s="12"/>
      <c r="L4224" s="4" t="str">
        <f t="shared" si="263"/>
        <v/>
      </c>
      <c r="M4224" s="4" t="str">
        <f t="shared" si="264"/>
        <v/>
      </c>
      <c r="N4224" s="4" t="str">
        <f t="shared" si="265"/>
        <v/>
      </c>
    </row>
    <row r="4225" spans="1:14" x14ac:dyDescent="0.25">
      <c r="A4225" s="12"/>
      <c r="B4225" s="8"/>
      <c r="C4225" s="32"/>
      <c r="D4225" s="33"/>
      <c r="E4225" s="12"/>
      <c r="F4225" s="4" t="str">
        <f t="shared" si="262"/>
        <v/>
      </c>
      <c r="G4225" s="12"/>
      <c r="L4225" s="4" t="str">
        <f t="shared" si="263"/>
        <v/>
      </c>
      <c r="M4225" s="4" t="str">
        <f t="shared" si="264"/>
        <v/>
      </c>
      <c r="N4225" s="4" t="str">
        <f t="shared" si="265"/>
        <v/>
      </c>
    </row>
    <row r="4226" spans="1:14" x14ac:dyDescent="0.25">
      <c r="A4226" s="12"/>
      <c r="B4226" s="8"/>
      <c r="C4226" s="32"/>
      <c r="D4226" s="33"/>
      <c r="E4226" s="12"/>
      <c r="F4226" s="4" t="str">
        <f t="shared" si="262"/>
        <v/>
      </c>
      <c r="G4226" s="12"/>
      <c r="L4226" s="4" t="str">
        <f t="shared" si="263"/>
        <v/>
      </c>
      <c r="M4226" s="4" t="str">
        <f t="shared" si="264"/>
        <v/>
      </c>
      <c r="N4226" s="4" t="str">
        <f t="shared" si="265"/>
        <v/>
      </c>
    </row>
    <row r="4227" spans="1:14" x14ac:dyDescent="0.25">
      <c r="A4227" s="12"/>
      <c r="B4227" s="8"/>
      <c r="C4227" s="32"/>
      <c r="D4227" s="33"/>
      <c r="E4227" s="12"/>
      <c r="F4227" s="4" t="str">
        <f t="shared" si="262"/>
        <v/>
      </c>
      <c r="G4227" s="12"/>
      <c r="L4227" s="4" t="str">
        <f t="shared" si="263"/>
        <v/>
      </c>
      <c r="M4227" s="4" t="str">
        <f t="shared" si="264"/>
        <v/>
      </c>
      <c r="N4227" s="4" t="str">
        <f t="shared" si="265"/>
        <v/>
      </c>
    </row>
    <row r="4228" spans="1:14" x14ac:dyDescent="0.25">
      <c r="A4228" s="12"/>
      <c r="B4228" s="8"/>
      <c r="C4228" s="32"/>
      <c r="D4228" s="33"/>
      <c r="E4228" s="12"/>
      <c r="F4228" s="4" t="str">
        <f t="shared" si="262"/>
        <v/>
      </c>
      <c r="G4228" s="12"/>
      <c r="L4228" s="4" t="str">
        <f t="shared" si="263"/>
        <v/>
      </c>
      <c r="M4228" s="4" t="str">
        <f t="shared" si="264"/>
        <v/>
      </c>
      <c r="N4228" s="4" t="str">
        <f t="shared" si="265"/>
        <v/>
      </c>
    </row>
    <row r="4229" spans="1:14" x14ac:dyDescent="0.25">
      <c r="A4229" s="12"/>
      <c r="B4229" s="8"/>
      <c r="C4229" s="32"/>
      <c r="D4229" s="33"/>
      <c r="E4229" s="12"/>
      <c r="F4229" s="4" t="str">
        <f t="shared" si="262"/>
        <v/>
      </c>
      <c r="G4229" s="12"/>
      <c r="L4229" s="4" t="str">
        <f t="shared" si="263"/>
        <v/>
      </c>
      <c r="M4229" s="4" t="str">
        <f t="shared" si="264"/>
        <v/>
      </c>
      <c r="N4229" s="4" t="str">
        <f t="shared" si="265"/>
        <v/>
      </c>
    </row>
    <row r="4230" spans="1:14" x14ac:dyDescent="0.25">
      <c r="A4230" s="12"/>
      <c r="B4230" s="8"/>
      <c r="C4230" s="32"/>
      <c r="D4230" s="33"/>
      <c r="E4230" s="12"/>
      <c r="F4230" s="4" t="str">
        <f t="shared" si="262"/>
        <v/>
      </c>
      <c r="G4230" s="12"/>
      <c r="L4230" s="4" t="str">
        <f t="shared" si="263"/>
        <v/>
      </c>
      <c r="M4230" s="4" t="str">
        <f t="shared" si="264"/>
        <v/>
      </c>
      <c r="N4230" s="4" t="str">
        <f t="shared" si="265"/>
        <v/>
      </c>
    </row>
    <row r="4231" spans="1:14" x14ac:dyDescent="0.25">
      <c r="A4231" s="12"/>
      <c r="B4231" s="8"/>
      <c r="C4231" s="32"/>
      <c r="D4231" s="33"/>
      <c r="E4231" s="12"/>
      <c r="F4231" s="4" t="str">
        <f t="shared" si="262"/>
        <v/>
      </c>
      <c r="G4231" s="12"/>
      <c r="L4231" s="4" t="str">
        <f t="shared" si="263"/>
        <v/>
      </c>
      <c r="M4231" s="4" t="str">
        <f t="shared" si="264"/>
        <v/>
      </c>
      <c r="N4231" s="4" t="str">
        <f t="shared" si="265"/>
        <v/>
      </c>
    </row>
    <row r="4232" spans="1:14" x14ac:dyDescent="0.25">
      <c r="A4232" s="12"/>
      <c r="B4232" s="8"/>
      <c r="C4232" s="32"/>
      <c r="D4232" s="33"/>
      <c r="E4232" s="12"/>
      <c r="F4232" s="4" t="str">
        <f t="shared" si="262"/>
        <v/>
      </c>
      <c r="G4232" s="12"/>
      <c r="L4232" s="4" t="str">
        <f t="shared" si="263"/>
        <v/>
      </c>
      <c r="M4232" s="4" t="str">
        <f t="shared" si="264"/>
        <v/>
      </c>
      <c r="N4232" s="4" t="str">
        <f t="shared" si="265"/>
        <v/>
      </c>
    </row>
    <row r="4233" spans="1:14" x14ac:dyDescent="0.25">
      <c r="A4233" s="12"/>
      <c r="B4233" s="8"/>
      <c r="C4233" s="32"/>
      <c r="D4233" s="33"/>
      <c r="E4233" s="12"/>
      <c r="F4233" s="4" t="str">
        <f t="shared" si="262"/>
        <v/>
      </c>
      <c r="G4233" s="12"/>
      <c r="L4233" s="4" t="str">
        <f t="shared" si="263"/>
        <v/>
      </c>
      <c r="M4233" s="4" t="str">
        <f t="shared" si="264"/>
        <v/>
      </c>
      <c r="N4233" s="4" t="str">
        <f t="shared" si="265"/>
        <v/>
      </c>
    </row>
    <row r="4234" spans="1:14" x14ac:dyDescent="0.25">
      <c r="A4234" s="12"/>
      <c r="B4234" s="8"/>
      <c r="C4234" s="32"/>
      <c r="D4234" s="33"/>
      <c r="E4234" s="12"/>
      <c r="F4234" s="4" t="str">
        <f t="shared" si="262"/>
        <v/>
      </c>
      <c r="G4234" s="12"/>
      <c r="L4234" s="4" t="str">
        <f t="shared" si="263"/>
        <v/>
      </c>
      <c r="M4234" s="4" t="str">
        <f t="shared" si="264"/>
        <v/>
      </c>
      <c r="N4234" s="4" t="str">
        <f t="shared" si="265"/>
        <v/>
      </c>
    </row>
    <row r="4235" spans="1:14" x14ac:dyDescent="0.25">
      <c r="A4235" s="12"/>
      <c r="B4235" s="8"/>
      <c r="C4235" s="32"/>
      <c r="D4235" s="33"/>
      <c r="E4235" s="12"/>
      <c r="F4235" s="4" t="str">
        <f t="shared" si="262"/>
        <v/>
      </c>
      <c r="G4235" s="12"/>
      <c r="L4235" s="4" t="str">
        <f t="shared" si="263"/>
        <v/>
      </c>
      <c r="M4235" s="4" t="str">
        <f t="shared" si="264"/>
        <v/>
      </c>
      <c r="N4235" s="4" t="str">
        <f t="shared" si="265"/>
        <v/>
      </c>
    </row>
    <row r="4236" spans="1:14" x14ac:dyDescent="0.25">
      <c r="A4236" s="12"/>
      <c r="B4236" s="8"/>
      <c r="C4236" s="32"/>
      <c r="D4236" s="33"/>
      <c r="E4236" s="12"/>
      <c r="F4236" s="4" t="str">
        <f t="shared" ref="F4236:F4299" si="266">IF(COUNTIF($B4236:$D4236, "")=3, "", IF(OR($C4236="", $D4236="", $C4236&gt;$J$3, $C4236&lt;$J$4, $D4236&gt;$J$5, $D4236&lt;$J$6), $J$9, $J$8))</f>
        <v/>
      </c>
      <c r="G4236" s="12"/>
      <c r="L4236" s="4" t="str">
        <f t="shared" ref="L4236:L4299" si="267">IF(B4236="", "", IF(COUNTIF(B$11:B$5010, B4236)&gt;1, "X", ""))</f>
        <v/>
      </c>
      <c r="M4236" s="4" t="str">
        <f t="shared" ref="M4236:M4299" si="268">IF(C4236="", "", IF(ISNUMBER(C4236)=FALSE, "X", ""))</f>
        <v/>
      </c>
      <c r="N4236" s="4" t="str">
        <f t="shared" ref="N4236:N4299" si="269">IF(D4236="", "", IF(ISNUMBER(D4236)=FALSE, "X", ""))</f>
        <v/>
      </c>
    </row>
    <row r="4237" spans="1:14" x14ac:dyDescent="0.25">
      <c r="A4237" s="12"/>
      <c r="B4237" s="8"/>
      <c r="C4237" s="32"/>
      <c r="D4237" s="33"/>
      <c r="E4237" s="12"/>
      <c r="F4237" s="4" t="str">
        <f t="shared" si="266"/>
        <v/>
      </c>
      <c r="G4237" s="12"/>
      <c r="L4237" s="4" t="str">
        <f t="shared" si="267"/>
        <v/>
      </c>
      <c r="M4237" s="4" t="str">
        <f t="shared" si="268"/>
        <v/>
      </c>
      <c r="N4237" s="4" t="str">
        <f t="shared" si="269"/>
        <v/>
      </c>
    </row>
    <row r="4238" spans="1:14" x14ac:dyDescent="0.25">
      <c r="A4238" s="12"/>
      <c r="B4238" s="8"/>
      <c r="C4238" s="32"/>
      <c r="D4238" s="33"/>
      <c r="E4238" s="12"/>
      <c r="F4238" s="4" t="str">
        <f t="shared" si="266"/>
        <v/>
      </c>
      <c r="G4238" s="12"/>
      <c r="L4238" s="4" t="str">
        <f t="shared" si="267"/>
        <v/>
      </c>
      <c r="M4238" s="4" t="str">
        <f t="shared" si="268"/>
        <v/>
      </c>
      <c r="N4238" s="4" t="str">
        <f t="shared" si="269"/>
        <v/>
      </c>
    </row>
    <row r="4239" spans="1:14" x14ac:dyDescent="0.25">
      <c r="A4239" s="12"/>
      <c r="B4239" s="8"/>
      <c r="C4239" s="32"/>
      <c r="D4239" s="33"/>
      <c r="E4239" s="12"/>
      <c r="F4239" s="4" t="str">
        <f t="shared" si="266"/>
        <v/>
      </c>
      <c r="G4239" s="12"/>
      <c r="L4239" s="4" t="str">
        <f t="shared" si="267"/>
        <v/>
      </c>
      <c r="M4239" s="4" t="str">
        <f t="shared" si="268"/>
        <v/>
      </c>
      <c r="N4239" s="4" t="str">
        <f t="shared" si="269"/>
        <v/>
      </c>
    </row>
    <row r="4240" spans="1:14" x14ac:dyDescent="0.25">
      <c r="A4240" s="12"/>
      <c r="B4240" s="8"/>
      <c r="C4240" s="32"/>
      <c r="D4240" s="33"/>
      <c r="E4240" s="12"/>
      <c r="F4240" s="4" t="str">
        <f t="shared" si="266"/>
        <v/>
      </c>
      <c r="G4240" s="12"/>
      <c r="L4240" s="4" t="str">
        <f t="shared" si="267"/>
        <v/>
      </c>
      <c r="M4240" s="4" t="str">
        <f t="shared" si="268"/>
        <v/>
      </c>
      <c r="N4240" s="4" t="str">
        <f t="shared" si="269"/>
        <v/>
      </c>
    </row>
    <row r="4241" spans="1:14" x14ac:dyDescent="0.25">
      <c r="A4241" s="12"/>
      <c r="B4241" s="8"/>
      <c r="C4241" s="32"/>
      <c r="D4241" s="33"/>
      <c r="E4241" s="12"/>
      <c r="F4241" s="4" t="str">
        <f t="shared" si="266"/>
        <v/>
      </c>
      <c r="G4241" s="12"/>
      <c r="L4241" s="4" t="str">
        <f t="shared" si="267"/>
        <v/>
      </c>
      <c r="M4241" s="4" t="str">
        <f t="shared" si="268"/>
        <v/>
      </c>
      <c r="N4241" s="4" t="str">
        <f t="shared" si="269"/>
        <v/>
      </c>
    </row>
    <row r="4242" spans="1:14" x14ac:dyDescent="0.25">
      <c r="A4242" s="12"/>
      <c r="B4242" s="8"/>
      <c r="C4242" s="32"/>
      <c r="D4242" s="33"/>
      <c r="E4242" s="12"/>
      <c r="F4242" s="4" t="str">
        <f t="shared" si="266"/>
        <v/>
      </c>
      <c r="G4242" s="12"/>
      <c r="L4242" s="4" t="str">
        <f t="shared" si="267"/>
        <v/>
      </c>
      <c r="M4242" s="4" t="str">
        <f t="shared" si="268"/>
        <v/>
      </c>
      <c r="N4242" s="4" t="str">
        <f t="shared" si="269"/>
        <v/>
      </c>
    </row>
    <row r="4243" spans="1:14" x14ac:dyDescent="0.25">
      <c r="A4243" s="12"/>
      <c r="B4243" s="8"/>
      <c r="C4243" s="32"/>
      <c r="D4243" s="33"/>
      <c r="E4243" s="12"/>
      <c r="F4243" s="4" t="str">
        <f t="shared" si="266"/>
        <v/>
      </c>
      <c r="G4243" s="12"/>
      <c r="L4243" s="4" t="str">
        <f t="shared" si="267"/>
        <v/>
      </c>
      <c r="M4243" s="4" t="str">
        <f t="shared" si="268"/>
        <v/>
      </c>
      <c r="N4243" s="4" t="str">
        <f t="shared" si="269"/>
        <v/>
      </c>
    </row>
    <row r="4244" spans="1:14" x14ac:dyDescent="0.25">
      <c r="A4244" s="12"/>
      <c r="B4244" s="8"/>
      <c r="C4244" s="32"/>
      <c r="D4244" s="33"/>
      <c r="E4244" s="12"/>
      <c r="F4244" s="4" t="str">
        <f t="shared" si="266"/>
        <v/>
      </c>
      <c r="G4244" s="12"/>
      <c r="L4244" s="4" t="str">
        <f t="shared" si="267"/>
        <v/>
      </c>
      <c r="M4244" s="4" t="str">
        <f t="shared" si="268"/>
        <v/>
      </c>
      <c r="N4244" s="4" t="str">
        <f t="shared" si="269"/>
        <v/>
      </c>
    </row>
    <row r="4245" spans="1:14" x14ac:dyDescent="0.25">
      <c r="A4245" s="12"/>
      <c r="B4245" s="8"/>
      <c r="C4245" s="32"/>
      <c r="D4245" s="33"/>
      <c r="E4245" s="12"/>
      <c r="F4245" s="4" t="str">
        <f t="shared" si="266"/>
        <v/>
      </c>
      <c r="G4245" s="12"/>
      <c r="L4245" s="4" t="str">
        <f t="shared" si="267"/>
        <v/>
      </c>
      <c r="M4245" s="4" t="str">
        <f t="shared" si="268"/>
        <v/>
      </c>
      <c r="N4245" s="4" t="str">
        <f t="shared" si="269"/>
        <v/>
      </c>
    </row>
    <row r="4246" spans="1:14" x14ac:dyDescent="0.25">
      <c r="A4246" s="12"/>
      <c r="B4246" s="8"/>
      <c r="C4246" s="32"/>
      <c r="D4246" s="33"/>
      <c r="E4246" s="12"/>
      <c r="F4246" s="4" t="str">
        <f t="shared" si="266"/>
        <v/>
      </c>
      <c r="G4246" s="12"/>
      <c r="L4246" s="4" t="str">
        <f t="shared" si="267"/>
        <v/>
      </c>
      <c r="M4246" s="4" t="str">
        <f t="shared" si="268"/>
        <v/>
      </c>
      <c r="N4246" s="4" t="str">
        <f t="shared" si="269"/>
        <v/>
      </c>
    </row>
    <row r="4247" spans="1:14" x14ac:dyDescent="0.25">
      <c r="A4247" s="12"/>
      <c r="B4247" s="8"/>
      <c r="C4247" s="32"/>
      <c r="D4247" s="33"/>
      <c r="E4247" s="12"/>
      <c r="F4247" s="4" t="str">
        <f t="shared" si="266"/>
        <v/>
      </c>
      <c r="G4247" s="12"/>
      <c r="L4247" s="4" t="str">
        <f t="shared" si="267"/>
        <v/>
      </c>
      <c r="M4247" s="4" t="str">
        <f t="shared" si="268"/>
        <v/>
      </c>
      <c r="N4247" s="4" t="str">
        <f t="shared" si="269"/>
        <v/>
      </c>
    </row>
    <row r="4248" spans="1:14" x14ac:dyDescent="0.25">
      <c r="A4248" s="12"/>
      <c r="B4248" s="8"/>
      <c r="C4248" s="32"/>
      <c r="D4248" s="33"/>
      <c r="E4248" s="12"/>
      <c r="F4248" s="4" t="str">
        <f t="shared" si="266"/>
        <v/>
      </c>
      <c r="G4248" s="12"/>
      <c r="L4248" s="4" t="str">
        <f t="shared" si="267"/>
        <v/>
      </c>
      <c r="M4248" s="4" t="str">
        <f t="shared" si="268"/>
        <v/>
      </c>
      <c r="N4248" s="4" t="str">
        <f t="shared" si="269"/>
        <v/>
      </c>
    </row>
    <row r="4249" spans="1:14" x14ac:dyDescent="0.25">
      <c r="A4249" s="12"/>
      <c r="B4249" s="8"/>
      <c r="C4249" s="32"/>
      <c r="D4249" s="33"/>
      <c r="E4249" s="12"/>
      <c r="F4249" s="4" t="str">
        <f t="shared" si="266"/>
        <v/>
      </c>
      <c r="G4249" s="12"/>
      <c r="L4249" s="4" t="str">
        <f t="shared" si="267"/>
        <v/>
      </c>
      <c r="M4249" s="4" t="str">
        <f t="shared" si="268"/>
        <v/>
      </c>
      <c r="N4249" s="4" t="str">
        <f t="shared" si="269"/>
        <v/>
      </c>
    </row>
    <row r="4250" spans="1:14" x14ac:dyDescent="0.25">
      <c r="A4250" s="12"/>
      <c r="B4250" s="8"/>
      <c r="C4250" s="32"/>
      <c r="D4250" s="33"/>
      <c r="E4250" s="12"/>
      <c r="F4250" s="4" t="str">
        <f t="shared" si="266"/>
        <v/>
      </c>
      <c r="G4250" s="12"/>
      <c r="L4250" s="4" t="str">
        <f t="shared" si="267"/>
        <v/>
      </c>
      <c r="M4250" s="4" t="str">
        <f t="shared" si="268"/>
        <v/>
      </c>
      <c r="N4250" s="4" t="str">
        <f t="shared" si="269"/>
        <v/>
      </c>
    </row>
    <row r="4251" spans="1:14" x14ac:dyDescent="0.25">
      <c r="A4251" s="12"/>
      <c r="B4251" s="8"/>
      <c r="C4251" s="32"/>
      <c r="D4251" s="33"/>
      <c r="E4251" s="12"/>
      <c r="F4251" s="4" t="str">
        <f t="shared" si="266"/>
        <v/>
      </c>
      <c r="G4251" s="12"/>
      <c r="L4251" s="4" t="str">
        <f t="shared" si="267"/>
        <v/>
      </c>
      <c r="M4251" s="4" t="str">
        <f t="shared" si="268"/>
        <v/>
      </c>
      <c r="N4251" s="4" t="str">
        <f t="shared" si="269"/>
        <v/>
      </c>
    </row>
    <row r="4252" spans="1:14" x14ac:dyDescent="0.25">
      <c r="A4252" s="12"/>
      <c r="B4252" s="8"/>
      <c r="C4252" s="32"/>
      <c r="D4252" s="33"/>
      <c r="E4252" s="12"/>
      <c r="F4252" s="4" t="str">
        <f t="shared" si="266"/>
        <v/>
      </c>
      <c r="G4252" s="12"/>
      <c r="L4252" s="4" t="str">
        <f t="shared" si="267"/>
        <v/>
      </c>
      <c r="M4252" s="4" t="str">
        <f t="shared" si="268"/>
        <v/>
      </c>
      <c r="N4252" s="4" t="str">
        <f t="shared" si="269"/>
        <v/>
      </c>
    </row>
    <row r="4253" spans="1:14" x14ac:dyDescent="0.25">
      <c r="A4253" s="12"/>
      <c r="B4253" s="8"/>
      <c r="C4253" s="32"/>
      <c r="D4253" s="33"/>
      <c r="E4253" s="12"/>
      <c r="F4253" s="4" t="str">
        <f t="shared" si="266"/>
        <v/>
      </c>
      <c r="G4253" s="12"/>
      <c r="L4253" s="4" t="str">
        <f t="shared" si="267"/>
        <v/>
      </c>
      <c r="M4253" s="4" t="str">
        <f t="shared" si="268"/>
        <v/>
      </c>
      <c r="N4253" s="4" t="str">
        <f t="shared" si="269"/>
        <v/>
      </c>
    </row>
    <row r="4254" spans="1:14" x14ac:dyDescent="0.25">
      <c r="A4254" s="12"/>
      <c r="B4254" s="8"/>
      <c r="C4254" s="32"/>
      <c r="D4254" s="33"/>
      <c r="E4254" s="12"/>
      <c r="F4254" s="4" t="str">
        <f t="shared" si="266"/>
        <v/>
      </c>
      <c r="G4254" s="12"/>
      <c r="L4254" s="4" t="str">
        <f t="shared" si="267"/>
        <v/>
      </c>
      <c r="M4254" s="4" t="str">
        <f t="shared" si="268"/>
        <v/>
      </c>
      <c r="N4254" s="4" t="str">
        <f t="shared" si="269"/>
        <v/>
      </c>
    </row>
    <row r="4255" spans="1:14" x14ac:dyDescent="0.25">
      <c r="A4255" s="12"/>
      <c r="B4255" s="8"/>
      <c r="C4255" s="32"/>
      <c r="D4255" s="33"/>
      <c r="E4255" s="12"/>
      <c r="F4255" s="4" t="str">
        <f t="shared" si="266"/>
        <v/>
      </c>
      <c r="G4255" s="12"/>
      <c r="L4255" s="4" t="str">
        <f t="shared" si="267"/>
        <v/>
      </c>
      <c r="M4255" s="4" t="str">
        <f t="shared" si="268"/>
        <v/>
      </c>
      <c r="N4255" s="4" t="str">
        <f t="shared" si="269"/>
        <v/>
      </c>
    </row>
    <row r="4256" spans="1:14" x14ac:dyDescent="0.25">
      <c r="A4256" s="12"/>
      <c r="B4256" s="8"/>
      <c r="C4256" s="32"/>
      <c r="D4256" s="33"/>
      <c r="E4256" s="12"/>
      <c r="F4256" s="4" t="str">
        <f t="shared" si="266"/>
        <v/>
      </c>
      <c r="G4256" s="12"/>
      <c r="L4256" s="4" t="str">
        <f t="shared" si="267"/>
        <v/>
      </c>
      <c r="M4256" s="4" t="str">
        <f t="shared" si="268"/>
        <v/>
      </c>
      <c r="N4256" s="4" t="str">
        <f t="shared" si="269"/>
        <v/>
      </c>
    </row>
    <row r="4257" spans="1:14" x14ac:dyDescent="0.25">
      <c r="A4257" s="12"/>
      <c r="B4257" s="8"/>
      <c r="C4257" s="32"/>
      <c r="D4257" s="33"/>
      <c r="E4257" s="12"/>
      <c r="F4257" s="4" t="str">
        <f t="shared" si="266"/>
        <v/>
      </c>
      <c r="G4257" s="12"/>
      <c r="L4257" s="4" t="str">
        <f t="shared" si="267"/>
        <v/>
      </c>
      <c r="M4257" s="4" t="str">
        <f t="shared" si="268"/>
        <v/>
      </c>
      <c r="N4257" s="4" t="str">
        <f t="shared" si="269"/>
        <v/>
      </c>
    </row>
    <row r="4258" spans="1:14" x14ac:dyDescent="0.25">
      <c r="A4258" s="12"/>
      <c r="B4258" s="8"/>
      <c r="C4258" s="32"/>
      <c r="D4258" s="33"/>
      <c r="E4258" s="12"/>
      <c r="F4258" s="4" t="str">
        <f t="shared" si="266"/>
        <v/>
      </c>
      <c r="G4258" s="12"/>
      <c r="L4258" s="4" t="str">
        <f t="shared" si="267"/>
        <v/>
      </c>
      <c r="M4258" s="4" t="str">
        <f t="shared" si="268"/>
        <v/>
      </c>
      <c r="N4258" s="4" t="str">
        <f t="shared" si="269"/>
        <v/>
      </c>
    </row>
    <row r="4259" spans="1:14" x14ac:dyDescent="0.25">
      <c r="A4259" s="12"/>
      <c r="B4259" s="8"/>
      <c r="C4259" s="32"/>
      <c r="D4259" s="33"/>
      <c r="E4259" s="12"/>
      <c r="F4259" s="4" t="str">
        <f t="shared" si="266"/>
        <v/>
      </c>
      <c r="G4259" s="12"/>
      <c r="L4259" s="4" t="str">
        <f t="shared" si="267"/>
        <v/>
      </c>
      <c r="M4259" s="4" t="str">
        <f t="shared" si="268"/>
        <v/>
      </c>
      <c r="N4259" s="4" t="str">
        <f t="shared" si="269"/>
        <v/>
      </c>
    </row>
    <row r="4260" spans="1:14" x14ac:dyDescent="0.25">
      <c r="A4260" s="12"/>
      <c r="B4260" s="8"/>
      <c r="C4260" s="32"/>
      <c r="D4260" s="33"/>
      <c r="E4260" s="12"/>
      <c r="F4260" s="4" t="str">
        <f t="shared" si="266"/>
        <v/>
      </c>
      <c r="G4260" s="12"/>
      <c r="L4260" s="4" t="str">
        <f t="shared" si="267"/>
        <v/>
      </c>
      <c r="M4260" s="4" t="str">
        <f t="shared" si="268"/>
        <v/>
      </c>
      <c r="N4260" s="4" t="str">
        <f t="shared" si="269"/>
        <v/>
      </c>
    </row>
    <row r="4261" spans="1:14" x14ac:dyDescent="0.25">
      <c r="A4261" s="12"/>
      <c r="B4261" s="8"/>
      <c r="C4261" s="32"/>
      <c r="D4261" s="33"/>
      <c r="E4261" s="12"/>
      <c r="F4261" s="4" t="str">
        <f t="shared" si="266"/>
        <v/>
      </c>
      <c r="G4261" s="12"/>
      <c r="L4261" s="4" t="str">
        <f t="shared" si="267"/>
        <v/>
      </c>
      <c r="M4261" s="4" t="str">
        <f t="shared" si="268"/>
        <v/>
      </c>
      <c r="N4261" s="4" t="str">
        <f t="shared" si="269"/>
        <v/>
      </c>
    </row>
    <row r="4262" spans="1:14" x14ac:dyDescent="0.25">
      <c r="A4262" s="12"/>
      <c r="B4262" s="8"/>
      <c r="C4262" s="32"/>
      <c r="D4262" s="33"/>
      <c r="E4262" s="12"/>
      <c r="F4262" s="4" t="str">
        <f t="shared" si="266"/>
        <v/>
      </c>
      <c r="G4262" s="12"/>
      <c r="L4262" s="4" t="str">
        <f t="shared" si="267"/>
        <v/>
      </c>
      <c r="M4262" s="4" t="str">
        <f t="shared" si="268"/>
        <v/>
      </c>
      <c r="N4262" s="4" t="str">
        <f t="shared" si="269"/>
        <v/>
      </c>
    </row>
    <row r="4263" spans="1:14" x14ac:dyDescent="0.25">
      <c r="A4263" s="12"/>
      <c r="B4263" s="8"/>
      <c r="C4263" s="32"/>
      <c r="D4263" s="33"/>
      <c r="E4263" s="12"/>
      <c r="F4263" s="4" t="str">
        <f t="shared" si="266"/>
        <v/>
      </c>
      <c r="G4263" s="12"/>
      <c r="L4263" s="4" t="str">
        <f t="shared" si="267"/>
        <v/>
      </c>
      <c r="M4263" s="4" t="str">
        <f t="shared" si="268"/>
        <v/>
      </c>
      <c r="N4263" s="4" t="str">
        <f t="shared" si="269"/>
        <v/>
      </c>
    </row>
    <row r="4264" spans="1:14" x14ac:dyDescent="0.25">
      <c r="A4264" s="12"/>
      <c r="B4264" s="8"/>
      <c r="C4264" s="32"/>
      <c r="D4264" s="33"/>
      <c r="E4264" s="12"/>
      <c r="F4264" s="4" t="str">
        <f t="shared" si="266"/>
        <v/>
      </c>
      <c r="G4264" s="12"/>
      <c r="L4264" s="4" t="str">
        <f t="shared" si="267"/>
        <v/>
      </c>
      <c r="M4264" s="4" t="str">
        <f t="shared" si="268"/>
        <v/>
      </c>
      <c r="N4264" s="4" t="str">
        <f t="shared" si="269"/>
        <v/>
      </c>
    </row>
    <row r="4265" spans="1:14" x14ac:dyDescent="0.25">
      <c r="A4265" s="12"/>
      <c r="B4265" s="8"/>
      <c r="C4265" s="32"/>
      <c r="D4265" s="33"/>
      <c r="E4265" s="12"/>
      <c r="F4265" s="4" t="str">
        <f t="shared" si="266"/>
        <v/>
      </c>
      <c r="G4265" s="12"/>
      <c r="L4265" s="4" t="str">
        <f t="shared" si="267"/>
        <v/>
      </c>
      <c r="M4265" s="4" t="str">
        <f t="shared" si="268"/>
        <v/>
      </c>
      <c r="N4265" s="4" t="str">
        <f t="shared" si="269"/>
        <v/>
      </c>
    </row>
    <row r="4266" spans="1:14" x14ac:dyDescent="0.25">
      <c r="A4266" s="12"/>
      <c r="B4266" s="8"/>
      <c r="C4266" s="32"/>
      <c r="D4266" s="33"/>
      <c r="E4266" s="12"/>
      <c r="F4266" s="4" t="str">
        <f t="shared" si="266"/>
        <v/>
      </c>
      <c r="G4266" s="12"/>
      <c r="L4266" s="4" t="str">
        <f t="shared" si="267"/>
        <v/>
      </c>
      <c r="M4266" s="4" t="str">
        <f t="shared" si="268"/>
        <v/>
      </c>
      <c r="N4266" s="4" t="str">
        <f t="shared" si="269"/>
        <v/>
      </c>
    </row>
    <row r="4267" spans="1:14" x14ac:dyDescent="0.25">
      <c r="A4267" s="12"/>
      <c r="B4267" s="8"/>
      <c r="C4267" s="32"/>
      <c r="D4267" s="33"/>
      <c r="E4267" s="12"/>
      <c r="F4267" s="4" t="str">
        <f t="shared" si="266"/>
        <v/>
      </c>
      <c r="G4267" s="12"/>
      <c r="L4267" s="4" t="str">
        <f t="shared" si="267"/>
        <v/>
      </c>
      <c r="M4267" s="4" t="str">
        <f t="shared" si="268"/>
        <v/>
      </c>
      <c r="N4267" s="4" t="str">
        <f t="shared" si="269"/>
        <v/>
      </c>
    </row>
    <row r="4268" spans="1:14" x14ac:dyDescent="0.25">
      <c r="A4268" s="12"/>
      <c r="B4268" s="8"/>
      <c r="C4268" s="32"/>
      <c r="D4268" s="33"/>
      <c r="E4268" s="12"/>
      <c r="F4268" s="4" t="str">
        <f t="shared" si="266"/>
        <v/>
      </c>
      <c r="G4268" s="12"/>
      <c r="L4268" s="4" t="str">
        <f t="shared" si="267"/>
        <v/>
      </c>
      <c r="M4268" s="4" t="str">
        <f t="shared" si="268"/>
        <v/>
      </c>
      <c r="N4268" s="4" t="str">
        <f t="shared" si="269"/>
        <v/>
      </c>
    </row>
    <row r="4269" spans="1:14" x14ac:dyDescent="0.25">
      <c r="A4269" s="12"/>
      <c r="B4269" s="8"/>
      <c r="C4269" s="32"/>
      <c r="D4269" s="33"/>
      <c r="E4269" s="12"/>
      <c r="F4269" s="4" t="str">
        <f t="shared" si="266"/>
        <v/>
      </c>
      <c r="G4269" s="12"/>
      <c r="L4269" s="4" t="str">
        <f t="shared" si="267"/>
        <v/>
      </c>
      <c r="M4269" s="4" t="str">
        <f t="shared" si="268"/>
        <v/>
      </c>
      <c r="N4269" s="4" t="str">
        <f t="shared" si="269"/>
        <v/>
      </c>
    </row>
    <row r="4270" spans="1:14" x14ac:dyDescent="0.25">
      <c r="A4270" s="12"/>
      <c r="B4270" s="8"/>
      <c r="C4270" s="32"/>
      <c r="D4270" s="33"/>
      <c r="E4270" s="12"/>
      <c r="F4270" s="4" t="str">
        <f t="shared" si="266"/>
        <v/>
      </c>
      <c r="G4270" s="12"/>
      <c r="L4270" s="4" t="str">
        <f t="shared" si="267"/>
        <v/>
      </c>
      <c r="M4270" s="4" t="str">
        <f t="shared" si="268"/>
        <v/>
      </c>
      <c r="N4270" s="4" t="str">
        <f t="shared" si="269"/>
        <v/>
      </c>
    </row>
    <row r="4271" spans="1:14" x14ac:dyDescent="0.25">
      <c r="A4271" s="12"/>
      <c r="B4271" s="8"/>
      <c r="C4271" s="32"/>
      <c r="D4271" s="33"/>
      <c r="E4271" s="12"/>
      <c r="F4271" s="4" t="str">
        <f t="shared" si="266"/>
        <v/>
      </c>
      <c r="G4271" s="12"/>
      <c r="L4271" s="4" t="str">
        <f t="shared" si="267"/>
        <v/>
      </c>
      <c r="M4271" s="4" t="str">
        <f t="shared" si="268"/>
        <v/>
      </c>
      <c r="N4271" s="4" t="str">
        <f t="shared" si="269"/>
        <v/>
      </c>
    </row>
    <row r="4272" spans="1:14" x14ac:dyDescent="0.25">
      <c r="A4272" s="12"/>
      <c r="B4272" s="8"/>
      <c r="C4272" s="32"/>
      <c r="D4272" s="33"/>
      <c r="E4272" s="12"/>
      <c r="F4272" s="4" t="str">
        <f t="shared" si="266"/>
        <v/>
      </c>
      <c r="G4272" s="12"/>
      <c r="L4272" s="4" t="str">
        <f t="shared" si="267"/>
        <v/>
      </c>
      <c r="M4272" s="4" t="str">
        <f t="shared" si="268"/>
        <v/>
      </c>
      <c r="N4272" s="4" t="str">
        <f t="shared" si="269"/>
        <v/>
      </c>
    </row>
    <row r="4273" spans="1:14" x14ac:dyDescent="0.25">
      <c r="A4273" s="12"/>
      <c r="B4273" s="8"/>
      <c r="C4273" s="32"/>
      <c r="D4273" s="33"/>
      <c r="E4273" s="12"/>
      <c r="F4273" s="4" t="str">
        <f t="shared" si="266"/>
        <v/>
      </c>
      <c r="G4273" s="12"/>
      <c r="L4273" s="4" t="str">
        <f t="shared" si="267"/>
        <v/>
      </c>
      <c r="M4273" s="4" t="str">
        <f t="shared" si="268"/>
        <v/>
      </c>
      <c r="N4273" s="4" t="str">
        <f t="shared" si="269"/>
        <v/>
      </c>
    </row>
    <row r="4274" spans="1:14" x14ac:dyDescent="0.25">
      <c r="A4274" s="12"/>
      <c r="B4274" s="8"/>
      <c r="C4274" s="32"/>
      <c r="D4274" s="33"/>
      <c r="E4274" s="12"/>
      <c r="F4274" s="4" t="str">
        <f t="shared" si="266"/>
        <v/>
      </c>
      <c r="G4274" s="12"/>
      <c r="L4274" s="4" t="str">
        <f t="shared" si="267"/>
        <v/>
      </c>
      <c r="M4274" s="4" t="str">
        <f t="shared" si="268"/>
        <v/>
      </c>
      <c r="N4274" s="4" t="str">
        <f t="shared" si="269"/>
        <v/>
      </c>
    </row>
    <row r="4275" spans="1:14" x14ac:dyDescent="0.25">
      <c r="A4275" s="12"/>
      <c r="B4275" s="8"/>
      <c r="C4275" s="32"/>
      <c r="D4275" s="33"/>
      <c r="E4275" s="12"/>
      <c r="F4275" s="4" t="str">
        <f t="shared" si="266"/>
        <v/>
      </c>
      <c r="G4275" s="12"/>
      <c r="L4275" s="4" t="str">
        <f t="shared" si="267"/>
        <v/>
      </c>
      <c r="M4275" s="4" t="str">
        <f t="shared" si="268"/>
        <v/>
      </c>
      <c r="N4275" s="4" t="str">
        <f t="shared" si="269"/>
        <v/>
      </c>
    </row>
    <row r="4276" spans="1:14" x14ac:dyDescent="0.25">
      <c r="A4276" s="12"/>
      <c r="B4276" s="8"/>
      <c r="C4276" s="32"/>
      <c r="D4276" s="33"/>
      <c r="E4276" s="12"/>
      <c r="F4276" s="4" t="str">
        <f t="shared" si="266"/>
        <v/>
      </c>
      <c r="G4276" s="12"/>
      <c r="L4276" s="4" t="str">
        <f t="shared" si="267"/>
        <v/>
      </c>
      <c r="M4276" s="4" t="str">
        <f t="shared" si="268"/>
        <v/>
      </c>
      <c r="N4276" s="4" t="str">
        <f t="shared" si="269"/>
        <v/>
      </c>
    </row>
    <row r="4277" spans="1:14" x14ac:dyDescent="0.25">
      <c r="A4277" s="12"/>
      <c r="B4277" s="8"/>
      <c r="C4277" s="32"/>
      <c r="D4277" s="33"/>
      <c r="E4277" s="12"/>
      <c r="F4277" s="4" t="str">
        <f t="shared" si="266"/>
        <v/>
      </c>
      <c r="G4277" s="12"/>
      <c r="L4277" s="4" t="str">
        <f t="shared" si="267"/>
        <v/>
      </c>
      <c r="M4277" s="4" t="str">
        <f t="shared" si="268"/>
        <v/>
      </c>
      <c r="N4277" s="4" t="str">
        <f t="shared" si="269"/>
        <v/>
      </c>
    </row>
    <row r="4278" spans="1:14" x14ac:dyDescent="0.25">
      <c r="A4278" s="12"/>
      <c r="B4278" s="8"/>
      <c r="C4278" s="32"/>
      <c r="D4278" s="33"/>
      <c r="E4278" s="12"/>
      <c r="F4278" s="4" t="str">
        <f t="shared" si="266"/>
        <v/>
      </c>
      <c r="G4278" s="12"/>
      <c r="L4278" s="4" t="str">
        <f t="shared" si="267"/>
        <v/>
      </c>
      <c r="M4278" s="4" t="str">
        <f t="shared" si="268"/>
        <v/>
      </c>
      <c r="N4278" s="4" t="str">
        <f t="shared" si="269"/>
        <v/>
      </c>
    </row>
    <row r="4279" spans="1:14" x14ac:dyDescent="0.25">
      <c r="A4279" s="12"/>
      <c r="B4279" s="8"/>
      <c r="C4279" s="32"/>
      <c r="D4279" s="33"/>
      <c r="E4279" s="12"/>
      <c r="F4279" s="4" t="str">
        <f t="shared" si="266"/>
        <v/>
      </c>
      <c r="G4279" s="12"/>
      <c r="L4279" s="4" t="str">
        <f t="shared" si="267"/>
        <v/>
      </c>
      <c r="M4279" s="4" t="str">
        <f t="shared" si="268"/>
        <v/>
      </c>
      <c r="N4279" s="4" t="str">
        <f t="shared" si="269"/>
        <v/>
      </c>
    </row>
    <row r="4280" spans="1:14" x14ac:dyDescent="0.25">
      <c r="A4280" s="12"/>
      <c r="B4280" s="8"/>
      <c r="C4280" s="32"/>
      <c r="D4280" s="33"/>
      <c r="E4280" s="12"/>
      <c r="F4280" s="4" t="str">
        <f t="shared" si="266"/>
        <v/>
      </c>
      <c r="G4280" s="12"/>
      <c r="L4280" s="4" t="str">
        <f t="shared" si="267"/>
        <v/>
      </c>
      <c r="M4280" s="4" t="str">
        <f t="shared" si="268"/>
        <v/>
      </c>
      <c r="N4280" s="4" t="str">
        <f t="shared" si="269"/>
        <v/>
      </c>
    </row>
    <row r="4281" spans="1:14" x14ac:dyDescent="0.25">
      <c r="A4281" s="12"/>
      <c r="B4281" s="8"/>
      <c r="C4281" s="32"/>
      <c r="D4281" s="33"/>
      <c r="E4281" s="12"/>
      <c r="F4281" s="4" t="str">
        <f t="shared" si="266"/>
        <v/>
      </c>
      <c r="G4281" s="12"/>
      <c r="L4281" s="4" t="str">
        <f t="shared" si="267"/>
        <v/>
      </c>
      <c r="M4281" s="4" t="str">
        <f t="shared" si="268"/>
        <v/>
      </c>
      <c r="N4281" s="4" t="str">
        <f t="shared" si="269"/>
        <v/>
      </c>
    </row>
    <row r="4282" spans="1:14" x14ac:dyDescent="0.25">
      <c r="A4282" s="12"/>
      <c r="B4282" s="8"/>
      <c r="C4282" s="32"/>
      <c r="D4282" s="33"/>
      <c r="E4282" s="12"/>
      <c r="F4282" s="4" t="str">
        <f t="shared" si="266"/>
        <v/>
      </c>
      <c r="G4282" s="12"/>
      <c r="L4282" s="4" t="str">
        <f t="shared" si="267"/>
        <v/>
      </c>
      <c r="M4282" s="4" t="str">
        <f t="shared" si="268"/>
        <v/>
      </c>
      <c r="N4282" s="4" t="str">
        <f t="shared" si="269"/>
        <v/>
      </c>
    </row>
    <row r="4283" spans="1:14" x14ac:dyDescent="0.25">
      <c r="A4283" s="12"/>
      <c r="B4283" s="8"/>
      <c r="C4283" s="32"/>
      <c r="D4283" s="33"/>
      <c r="E4283" s="12"/>
      <c r="F4283" s="4" t="str">
        <f t="shared" si="266"/>
        <v/>
      </c>
      <c r="G4283" s="12"/>
      <c r="L4283" s="4" t="str">
        <f t="shared" si="267"/>
        <v/>
      </c>
      <c r="M4283" s="4" t="str">
        <f t="shared" si="268"/>
        <v/>
      </c>
      <c r="N4283" s="4" t="str">
        <f t="shared" si="269"/>
        <v/>
      </c>
    </row>
    <row r="4284" spans="1:14" x14ac:dyDescent="0.25">
      <c r="A4284" s="12"/>
      <c r="B4284" s="8"/>
      <c r="C4284" s="32"/>
      <c r="D4284" s="33"/>
      <c r="E4284" s="12"/>
      <c r="F4284" s="4" t="str">
        <f t="shared" si="266"/>
        <v/>
      </c>
      <c r="G4284" s="12"/>
      <c r="L4284" s="4" t="str">
        <f t="shared" si="267"/>
        <v/>
      </c>
      <c r="M4284" s="4" t="str">
        <f t="shared" si="268"/>
        <v/>
      </c>
      <c r="N4284" s="4" t="str">
        <f t="shared" si="269"/>
        <v/>
      </c>
    </row>
    <row r="4285" spans="1:14" x14ac:dyDescent="0.25">
      <c r="A4285" s="12"/>
      <c r="B4285" s="8"/>
      <c r="C4285" s="32"/>
      <c r="D4285" s="33"/>
      <c r="E4285" s="12"/>
      <c r="F4285" s="4" t="str">
        <f t="shared" si="266"/>
        <v/>
      </c>
      <c r="G4285" s="12"/>
      <c r="L4285" s="4" t="str">
        <f t="shared" si="267"/>
        <v/>
      </c>
      <c r="M4285" s="4" t="str">
        <f t="shared" si="268"/>
        <v/>
      </c>
      <c r="N4285" s="4" t="str">
        <f t="shared" si="269"/>
        <v/>
      </c>
    </row>
    <row r="4286" spans="1:14" x14ac:dyDescent="0.25">
      <c r="A4286" s="12"/>
      <c r="B4286" s="8"/>
      <c r="C4286" s="32"/>
      <c r="D4286" s="33"/>
      <c r="E4286" s="12"/>
      <c r="F4286" s="4" t="str">
        <f t="shared" si="266"/>
        <v/>
      </c>
      <c r="G4286" s="12"/>
      <c r="L4286" s="4" t="str">
        <f t="shared" si="267"/>
        <v/>
      </c>
      <c r="M4286" s="4" t="str">
        <f t="shared" si="268"/>
        <v/>
      </c>
      <c r="N4286" s="4" t="str">
        <f t="shared" si="269"/>
        <v/>
      </c>
    </row>
    <row r="4287" spans="1:14" x14ac:dyDescent="0.25">
      <c r="A4287" s="12"/>
      <c r="B4287" s="8"/>
      <c r="C4287" s="32"/>
      <c r="D4287" s="33"/>
      <c r="E4287" s="12"/>
      <c r="F4287" s="4" t="str">
        <f t="shared" si="266"/>
        <v/>
      </c>
      <c r="G4287" s="12"/>
      <c r="L4287" s="4" t="str">
        <f t="shared" si="267"/>
        <v/>
      </c>
      <c r="M4287" s="4" t="str">
        <f t="shared" si="268"/>
        <v/>
      </c>
      <c r="N4287" s="4" t="str">
        <f t="shared" si="269"/>
        <v/>
      </c>
    </row>
    <row r="4288" spans="1:14" x14ac:dyDescent="0.25">
      <c r="A4288" s="12"/>
      <c r="B4288" s="8"/>
      <c r="C4288" s="32"/>
      <c r="D4288" s="33"/>
      <c r="E4288" s="12"/>
      <c r="F4288" s="4" t="str">
        <f t="shared" si="266"/>
        <v/>
      </c>
      <c r="G4288" s="12"/>
      <c r="L4288" s="4" t="str">
        <f t="shared" si="267"/>
        <v/>
      </c>
      <c r="M4288" s="4" t="str">
        <f t="shared" si="268"/>
        <v/>
      </c>
      <c r="N4288" s="4" t="str">
        <f t="shared" si="269"/>
        <v/>
      </c>
    </row>
    <row r="4289" spans="1:14" x14ac:dyDescent="0.25">
      <c r="A4289" s="12"/>
      <c r="B4289" s="8"/>
      <c r="C4289" s="32"/>
      <c r="D4289" s="33"/>
      <c r="E4289" s="12"/>
      <c r="F4289" s="4" t="str">
        <f t="shared" si="266"/>
        <v/>
      </c>
      <c r="G4289" s="12"/>
      <c r="L4289" s="4" t="str">
        <f t="shared" si="267"/>
        <v/>
      </c>
      <c r="M4289" s="4" t="str">
        <f t="shared" si="268"/>
        <v/>
      </c>
      <c r="N4289" s="4" t="str">
        <f t="shared" si="269"/>
        <v/>
      </c>
    </row>
    <row r="4290" spans="1:14" x14ac:dyDescent="0.25">
      <c r="A4290" s="12"/>
      <c r="B4290" s="8"/>
      <c r="C4290" s="32"/>
      <c r="D4290" s="33"/>
      <c r="E4290" s="12"/>
      <c r="F4290" s="4" t="str">
        <f t="shared" si="266"/>
        <v/>
      </c>
      <c r="G4290" s="12"/>
      <c r="L4290" s="4" t="str">
        <f t="shared" si="267"/>
        <v/>
      </c>
      <c r="M4290" s="4" t="str">
        <f t="shared" si="268"/>
        <v/>
      </c>
      <c r="N4290" s="4" t="str">
        <f t="shared" si="269"/>
        <v/>
      </c>
    </row>
    <row r="4291" spans="1:14" x14ac:dyDescent="0.25">
      <c r="A4291" s="12"/>
      <c r="B4291" s="8"/>
      <c r="C4291" s="32"/>
      <c r="D4291" s="33"/>
      <c r="E4291" s="12"/>
      <c r="F4291" s="4" t="str">
        <f t="shared" si="266"/>
        <v/>
      </c>
      <c r="G4291" s="12"/>
      <c r="L4291" s="4" t="str">
        <f t="shared" si="267"/>
        <v/>
      </c>
      <c r="M4291" s="4" t="str">
        <f t="shared" si="268"/>
        <v/>
      </c>
      <c r="N4291" s="4" t="str">
        <f t="shared" si="269"/>
        <v/>
      </c>
    </row>
    <row r="4292" spans="1:14" x14ac:dyDescent="0.25">
      <c r="A4292" s="12"/>
      <c r="B4292" s="8"/>
      <c r="C4292" s="32"/>
      <c r="D4292" s="33"/>
      <c r="E4292" s="12"/>
      <c r="F4292" s="4" t="str">
        <f t="shared" si="266"/>
        <v/>
      </c>
      <c r="G4292" s="12"/>
      <c r="L4292" s="4" t="str">
        <f t="shared" si="267"/>
        <v/>
      </c>
      <c r="M4292" s="4" t="str">
        <f t="shared" si="268"/>
        <v/>
      </c>
      <c r="N4292" s="4" t="str">
        <f t="shared" si="269"/>
        <v/>
      </c>
    </row>
    <row r="4293" spans="1:14" x14ac:dyDescent="0.25">
      <c r="A4293" s="12"/>
      <c r="B4293" s="8"/>
      <c r="C4293" s="32"/>
      <c r="D4293" s="33"/>
      <c r="E4293" s="12"/>
      <c r="F4293" s="4" t="str">
        <f t="shared" si="266"/>
        <v/>
      </c>
      <c r="G4293" s="12"/>
      <c r="L4293" s="4" t="str">
        <f t="shared" si="267"/>
        <v/>
      </c>
      <c r="M4293" s="4" t="str">
        <f t="shared" si="268"/>
        <v/>
      </c>
      <c r="N4293" s="4" t="str">
        <f t="shared" si="269"/>
        <v/>
      </c>
    </row>
    <row r="4294" spans="1:14" x14ac:dyDescent="0.25">
      <c r="A4294" s="12"/>
      <c r="B4294" s="8"/>
      <c r="C4294" s="32"/>
      <c r="D4294" s="33"/>
      <c r="E4294" s="12"/>
      <c r="F4294" s="4" t="str">
        <f t="shared" si="266"/>
        <v/>
      </c>
      <c r="G4294" s="12"/>
      <c r="L4294" s="4" t="str">
        <f t="shared" si="267"/>
        <v/>
      </c>
      <c r="M4294" s="4" t="str">
        <f t="shared" si="268"/>
        <v/>
      </c>
      <c r="N4294" s="4" t="str">
        <f t="shared" si="269"/>
        <v/>
      </c>
    </row>
    <row r="4295" spans="1:14" x14ac:dyDescent="0.25">
      <c r="A4295" s="12"/>
      <c r="B4295" s="8"/>
      <c r="C4295" s="32"/>
      <c r="D4295" s="33"/>
      <c r="E4295" s="12"/>
      <c r="F4295" s="4" t="str">
        <f t="shared" si="266"/>
        <v/>
      </c>
      <c r="G4295" s="12"/>
      <c r="L4295" s="4" t="str">
        <f t="shared" si="267"/>
        <v/>
      </c>
      <c r="M4295" s="4" t="str">
        <f t="shared" si="268"/>
        <v/>
      </c>
      <c r="N4295" s="4" t="str">
        <f t="shared" si="269"/>
        <v/>
      </c>
    </row>
    <row r="4296" spans="1:14" x14ac:dyDescent="0.25">
      <c r="A4296" s="12"/>
      <c r="B4296" s="8"/>
      <c r="C4296" s="32"/>
      <c r="D4296" s="33"/>
      <c r="E4296" s="12"/>
      <c r="F4296" s="4" t="str">
        <f t="shared" si="266"/>
        <v/>
      </c>
      <c r="G4296" s="12"/>
      <c r="L4296" s="4" t="str">
        <f t="shared" si="267"/>
        <v/>
      </c>
      <c r="M4296" s="4" t="str">
        <f t="shared" si="268"/>
        <v/>
      </c>
      <c r="N4296" s="4" t="str">
        <f t="shared" si="269"/>
        <v/>
      </c>
    </row>
    <row r="4297" spans="1:14" x14ac:dyDescent="0.25">
      <c r="A4297" s="12"/>
      <c r="B4297" s="8"/>
      <c r="C4297" s="32"/>
      <c r="D4297" s="33"/>
      <c r="E4297" s="12"/>
      <c r="F4297" s="4" t="str">
        <f t="shared" si="266"/>
        <v/>
      </c>
      <c r="G4297" s="12"/>
      <c r="L4297" s="4" t="str">
        <f t="shared" si="267"/>
        <v/>
      </c>
      <c r="M4297" s="4" t="str">
        <f t="shared" si="268"/>
        <v/>
      </c>
      <c r="N4297" s="4" t="str">
        <f t="shared" si="269"/>
        <v/>
      </c>
    </row>
    <row r="4298" spans="1:14" x14ac:dyDescent="0.25">
      <c r="A4298" s="12"/>
      <c r="B4298" s="8"/>
      <c r="C4298" s="32"/>
      <c r="D4298" s="33"/>
      <c r="E4298" s="12"/>
      <c r="F4298" s="4" t="str">
        <f t="shared" si="266"/>
        <v/>
      </c>
      <c r="G4298" s="12"/>
      <c r="L4298" s="4" t="str">
        <f t="shared" si="267"/>
        <v/>
      </c>
      <c r="M4298" s="4" t="str">
        <f t="shared" si="268"/>
        <v/>
      </c>
      <c r="N4298" s="4" t="str">
        <f t="shared" si="269"/>
        <v/>
      </c>
    </row>
    <row r="4299" spans="1:14" x14ac:dyDescent="0.25">
      <c r="A4299" s="12"/>
      <c r="B4299" s="8"/>
      <c r="C4299" s="32"/>
      <c r="D4299" s="33"/>
      <c r="E4299" s="12"/>
      <c r="F4299" s="4" t="str">
        <f t="shared" si="266"/>
        <v/>
      </c>
      <c r="G4299" s="12"/>
      <c r="L4299" s="4" t="str">
        <f t="shared" si="267"/>
        <v/>
      </c>
      <c r="M4299" s="4" t="str">
        <f t="shared" si="268"/>
        <v/>
      </c>
      <c r="N4299" s="4" t="str">
        <f t="shared" si="269"/>
        <v/>
      </c>
    </row>
    <row r="4300" spans="1:14" x14ac:dyDescent="0.25">
      <c r="A4300" s="12"/>
      <c r="B4300" s="8"/>
      <c r="C4300" s="32"/>
      <c r="D4300" s="33"/>
      <c r="E4300" s="12"/>
      <c r="F4300" s="4" t="str">
        <f t="shared" ref="F4300:F4363" si="270">IF(COUNTIF($B4300:$D4300, "")=3, "", IF(OR($C4300="", $D4300="", $C4300&gt;$J$3, $C4300&lt;$J$4, $D4300&gt;$J$5, $D4300&lt;$J$6), $J$9, $J$8))</f>
        <v/>
      </c>
      <c r="G4300" s="12"/>
      <c r="L4300" s="4" t="str">
        <f t="shared" ref="L4300:L4363" si="271">IF(B4300="", "", IF(COUNTIF(B$11:B$5010, B4300)&gt;1, "X", ""))</f>
        <v/>
      </c>
      <c r="M4300" s="4" t="str">
        <f t="shared" ref="M4300:M4363" si="272">IF(C4300="", "", IF(ISNUMBER(C4300)=FALSE, "X", ""))</f>
        <v/>
      </c>
      <c r="N4300" s="4" t="str">
        <f t="shared" ref="N4300:N4363" si="273">IF(D4300="", "", IF(ISNUMBER(D4300)=FALSE, "X", ""))</f>
        <v/>
      </c>
    </row>
    <row r="4301" spans="1:14" x14ac:dyDescent="0.25">
      <c r="A4301" s="12"/>
      <c r="B4301" s="8"/>
      <c r="C4301" s="32"/>
      <c r="D4301" s="33"/>
      <c r="E4301" s="12"/>
      <c r="F4301" s="4" t="str">
        <f t="shared" si="270"/>
        <v/>
      </c>
      <c r="G4301" s="12"/>
      <c r="L4301" s="4" t="str">
        <f t="shared" si="271"/>
        <v/>
      </c>
      <c r="M4301" s="4" t="str">
        <f t="shared" si="272"/>
        <v/>
      </c>
      <c r="N4301" s="4" t="str">
        <f t="shared" si="273"/>
        <v/>
      </c>
    </row>
    <row r="4302" spans="1:14" x14ac:dyDescent="0.25">
      <c r="A4302" s="12"/>
      <c r="B4302" s="8"/>
      <c r="C4302" s="32"/>
      <c r="D4302" s="33"/>
      <c r="E4302" s="12"/>
      <c r="F4302" s="4" t="str">
        <f t="shared" si="270"/>
        <v/>
      </c>
      <c r="G4302" s="12"/>
      <c r="L4302" s="4" t="str">
        <f t="shared" si="271"/>
        <v/>
      </c>
      <c r="M4302" s="4" t="str">
        <f t="shared" si="272"/>
        <v/>
      </c>
      <c r="N4302" s="4" t="str">
        <f t="shared" si="273"/>
        <v/>
      </c>
    </row>
    <row r="4303" spans="1:14" x14ac:dyDescent="0.25">
      <c r="A4303" s="12"/>
      <c r="B4303" s="8"/>
      <c r="C4303" s="32"/>
      <c r="D4303" s="33"/>
      <c r="E4303" s="12"/>
      <c r="F4303" s="4" t="str">
        <f t="shared" si="270"/>
        <v/>
      </c>
      <c r="G4303" s="12"/>
      <c r="L4303" s="4" t="str">
        <f t="shared" si="271"/>
        <v/>
      </c>
      <c r="M4303" s="4" t="str">
        <f t="shared" si="272"/>
        <v/>
      </c>
      <c r="N4303" s="4" t="str">
        <f t="shared" si="273"/>
        <v/>
      </c>
    </row>
    <row r="4304" spans="1:14" x14ac:dyDescent="0.25">
      <c r="A4304" s="12"/>
      <c r="B4304" s="8"/>
      <c r="C4304" s="32"/>
      <c r="D4304" s="33"/>
      <c r="E4304" s="12"/>
      <c r="F4304" s="4" t="str">
        <f t="shared" si="270"/>
        <v/>
      </c>
      <c r="G4304" s="12"/>
      <c r="L4304" s="4" t="str">
        <f t="shared" si="271"/>
        <v/>
      </c>
      <c r="M4304" s="4" t="str">
        <f t="shared" si="272"/>
        <v/>
      </c>
      <c r="N4304" s="4" t="str">
        <f t="shared" si="273"/>
        <v/>
      </c>
    </row>
    <row r="4305" spans="1:14" x14ac:dyDescent="0.25">
      <c r="A4305" s="12"/>
      <c r="B4305" s="8"/>
      <c r="C4305" s="32"/>
      <c r="D4305" s="33"/>
      <c r="E4305" s="12"/>
      <c r="F4305" s="4" t="str">
        <f t="shared" si="270"/>
        <v/>
      </c>
      <c r="G4305" s="12"/>
      <c r="L4305" s="4" t="str">
        <f t="shared" si="271"/>
        <v/>
      </c>
      <c r="M4305" s="4" t="str">
        <f t="shared" si="272"/>
        <v/>
      </c>
      <c r="N4305" s="4" t="str">
        <f t="shared" si="273"/>
        <v/>
      </c>
    </row>
    <row r="4306" spans="1:14" x14ac:dyDescent="0.25">
      <c r="A4306" s="12"/>
      <c r="B4306" s="8"/>
      <c r="C4306" s="32"/>
      <c r="D4306" s="33"/>
      <c r="E4306" s="12"/>
      <c r="F4306" s="4" t="str">
        <f t="shared" si="270"/>
        <v/>
      </c>
      <c r="G4306" s="12"/>
      <c r="L4306" s="4" t="str">
        <f t="shared" si="271"/>
        <v/>
      </c>
      <c r="M4306" s="4" t="str">
        <f t="shared" si="272"/>
        <v/>
      </c>
      <c r="N4306" s="4" t="str">
        <f t="shared" si="273"/>
        <v/>
      </c>
    </row>
    <row r="4307" spans="1:14" x14ac:dyDescent="0.25">
      <c r="A4307" s="12"/>
      <c r="B4307" s="8"/>
      <c r="C4307" s="32"/>
      <c r="D4307" s="33"/>
      <c r="E4307" s="12"/>
      <c r="F4307" s="4" t="str">
        <f t="shared" si="270"/>
        <v/>
      </c>
      <c r="G4307" s="12"/>
      <c r="L4307" s="4" t="str">
        <f t="shared" si="271"/>
        <v/>
      </c>
      <c r="M4307" s="4" t="str">
        <f t="shared" si="272"/>
        <v/>
      </c>
      <c r="N4307" s="4" t="str">
        <f t="shared" si="273"/>
        <v/>
      </c>
    </row>
    <row r="4308" spans="1:14" x14ac:dyDescent="0.25">
      <c r="A4308" s="12"/>
      <c r="B4308" s="8"/>
      <c r="C4308" s="32"/>
      <c r="D4308" s="33"/>
      <c r="E4308" s="12"/>
      <c r="F4308" s="4" t="str">
        <f t="shared" si="270"/>
        <v/>
      </c>
      <c r="G4308" s="12"/>
      <c r="L4308" s="4" t="str">
        <f t="shared" si="271"/>
        <v/>
      </c>
      <c r="M4308" s="4" t="str">
        <f t="shared" si="272"/>
        <v/>
      </c>
      <c r="N4308" s="4" t="str">
        <f t="shared" si="273"/>
        <v/>
      </c>
    </row>
    <row r="4309" spans="1:14" x14ac:dyDescent="0.25">
      <c r="A4309" s="12"/>
      <c r="B4309" s="8"/>
      <c r="C4309" s="32"/>
      <c r="D4309" s="33"/>
      <c r="E4309" s="12"/>
      <c r="F4309" s="4" t="str">
        <f t="shared" si="270"/>
        <v/>
      </c>
      <c r="G4309" s="12"/>
      <c r="L4309" s="4" t="str">
        <f t="shared" si="271"/>
        <v/>
      </c>
      <c r="M4309" s="4" t="str">
        <f t="shared" si="272"/>
        <v/>
      </c>
      <c r="N4309" s="4" t="str">
        <f t="shared" si="273"/>
        <v/>
      </c>
    </row>
    <row r="4310" spans="1:14" x14ac:dyDescent="0.25">
      <c r="A4310" s="12"/>
      <c r="B4310" s="8"/>
      <c r="C4310" s="32"/>
      <c r="D4310" s="33"/>
      <c r="E4310" s="12"/>
      <c r="F4310" s="4" t="str">
        <f t="shared" si="270"/>
        <v/>
      </c>
      <c r="G4310" s="12"/>
      <c r="L4310" s="4" t="str">
        <f t="shared" si="271"/>
        <v/>
      </c>
      <c r="M4310" s="4" t="str">
        <f t="shared" si="272"/>
        <v/>
      </c>
      <c r="N4310" s="4" t="str">
        <f t="shared" si="273"/>
        <v/>
      </c>
    </row>
    <row r="4311" spans="1:14" x14ac:dyDescent="0.25">
      <c r="A4311" s="12"/>
      <c r="B4311" s="8"/>
      <c r="C4311" s="32"/>
      <c r="D4311" s="33"/>
      <c r="E4311" s="12"/>
      <c r="F4311" s="4" t="str">
        <f t="shared" si="270"/>
        <v/>
      </c>
      <c r="G4311" s="12"/>
      <c r="L4311" s="4" t="str">
        <f t="shared" si="271"/>
        <v/>
      </c>
      <c r="M4311" s="4" t="str">
        <f t="shared" si="272"/>
        <v/>
      </c>
      <c r="N4311" s="4" t="str">
        <f t="shared" si="273"/>
        <v/>
      </c>
    </row>
    <row r="4312" spans="1:14" x14ac:dyDescent="0.25">
      <c r="A4312" s="12"/>
      <c r="B4312" s="8"/>
      <c r="C4312" s="32"/>
      <c r="D4312" s="33"/>
      <c r="E4312" s="12"/>
      <c r="F4312" s="4" t="str">
        <f t="shared" si="270"/>
        <v/>
      </c>
      <c r="G4312" s="12"/>
      <c r="L4312" s="4" t="str">
        <f t="shared" si="271"/>
        <v/>
      </c>
      <c r="M4312" s="4" t="str">
        <f t="shared" si="272"/>
        <v/>
      </c>
      <c r="N4312" s="4" t="str">
        <f t="shared" si="273"/>
        <v/>
      </c>
    </row>
    <row r="4313" spans="1:14" x14ac:dyDescent="0.25">
      <c r="A4313" s="12"/>
      <c r="B4313" s="8"/>
      <c r="C4313" s="32"/>
      <c r="D4313" s="33"/>
      <c r="E4313" s="12"/>
      <c r="F4313" s="4" t="str">
        <f t="shared" si="270"/>
        <v/>
      </c>
      <c r="G4313" s="12"/>
      <c r="L4313" s="4" t="str">
        <f t="shared" si="271"/>
        <v/>
      </c>
      <c r="M4313" s="4" t="str">
        <f t="shared" si="272"/>
        <v/>
      </c>
      <c r="N4313" s="4" t="str">
        <f t="shared" si="273"/>
        <v/>
      </c>
    </row>
    <row r="4314" spans="1:14" x14ac:dyDescent="0.25">
      <c r="A4314" s="12"/>
      <c r="B4314" s="8"/>
      <c r="C4314" s="32"/>
      <c r="D4314" s="33"/>
      <c r="E4314" s="12"/>
      <c r="F4314" s="4" t="str">
        <f t="shared" si="270"/>
        <v/>
      </c>
      <c r="G4314" s="12"/>
      <c r="L4314" s="4" t="str">
        <f t="shared" si="271"/>
        <v/>
      </c>
      <c r="M4314" s="4" t="str">
        <f t="shared" si="272"/>
        <v/>
      </c>
      <c r="N4314" s="4" t="str">
        <f t="shared" si="273"/>
        <v/>
      </c>
    </row>
    <row r="4315" spans="1:14" x14ac:dyDescent="0.25">
      <c r="A4315" s="12"/>
      <c r="B4315" s="8"/>
      <c r="C4315" s="32"/>
      <c r="D4315" s="33"/>
      <c r="E4315" s="12"/>
      <c r="F4315" s="4" t="str">
        <f t="shared" si="270"/>
        <v/>
      </c>
      <c r="G4315" s="12"/>
      <c r="L4315" s="4" t="str">
        <f t="shared" si="271"/>
        <v/>
      </c>
      <c r="M4315" s="4" t="str">
        <f t="shared" si="272"/>
        <v/>
      </c>
      <c r="N4315" s="4" t="str">
        <f t="shared" si="273"/>
        <v/>
      </c>
    </row>
    <row r="4316" spans="1:14" x14ac:dyDescent="0.25">
      <c r="A4316" s="12"/>
      <c r="B4316" s="8"/>
      <c r="C4316" s="32"/>
      <c r="D4316" s="33"/>
      <c r="E4316" s="12"/>
      <c r="F4316" s="4" t="str">
        <f t="shared" si="270"/>
        <v/>
      </c>
      <c r="G4316" s="12"/>
      <c r="L4316" s="4" t="str">
        <f t="shared" si="271"/>
        <v/>
      </c>
      <c r="M4316" s="4" t="str">
        <f t="shared" si="272"/>
        <v/>
      </c>
      <c r="N4316" s="4" t="str">
        <f t="shared" si="273"/>
        <v/>
      </c>
    </row>
    <row r="4317" spans="1:14" x14ac:dyDescent="0.25">
      <c r="A4317" s="12"/>
      <c r="B4317" s="8"/>
      <c r="C4317" s="32"/>
      <c r="D4317" s="33"/>
      <c r="E4317" s="12"/>
      <c r="F4317" s="4" t="str">
        <f t="shared" si="270"/>
        <v/>
      </c>
      <c r="G4317" s="12"/>
      <c r="L4317" s="4" t="str">
        <f t="shared" si="271"/>
        <v/>
      </c>
      <c r="M4317" s="4" t="str">
        <f t="shared" si="272"/>
        <v/>
      </c>
      <c r="N4317" s="4" t="str">
        <f t="shared" si="273"/>
        <v/>
      </c>
    </row>
    <row r="4318" spans="1:14" x14ac:dyDescent="0.25">
      <c r="A4318" s="12"/>
      <c r="B4318" s="8"/>
      <c r="C4318" s="32"/>
      <c r="D4318" s="33"/>
      <c r="E4318" s="12"/>
      <c r="F4318" s="4" t="str">
        <f t="shared" si="270"/>
        <v/>
      </c>
      <c r="G4318" s="12"/>
      <c r="L4318" s="4" t="str">
        <f t="shared" si="271"/>
        <v/>
      </c>
      <c r="M4318" s="4" t="str">
        <f t="shared" si="272"/>
        <v/>
      </c>
      <c r="N4318" s="4" t="str">
        <f t="shared" si="273"/>
        <v/>
      </c>
    </row>
    <row r="4319" spans="1:14" x14ac:dyDescent="0.25">
      <c r="A4319" s="12"/>
      <c r="B4319" s="8"/>
      <c r="C4319" s="32"/>
      <c r="D4319" s="33"/>
      <c r="E4319" s="12"/>
      <c r="F4319" s="4" t="str">
        <f t="shared" si="270"/>
        <v/>
      </c>
      <c r="G4319" s="12"/>
      <c r="L4319" s="4" t="str">
        <f t="shared" si="271"/>
        <v/>
      </c>
      <c r="M4319" s="4" t="str">
        <f t="shared" si="272"/>
        <v/>
      </c>
      <c r="N4319" s="4" t="str">
        <f t="shared" si="273"/>
        <v/>
      </c>
    </row>
    <row r="4320" spans="1:14" x14ac:dyDescent="0.25">
      <c r="A4320" s="12"/>
      <c r="B4320" s="8"/>
      <c r="C4320" s="32"/>
      <c r="D4320" s="33"/>
      <c r="E4320" s="12"/>
      <c r="F4320" s="4" t="str">
        <f t="shared" si="270"/>
        <v/>
      </c>
      <c r="G4320" s="12"/>
      <c r="L4320" s="4" t="str">
        <f t="shared" si="271"/>
        <v/>
      </c>
      <c r="M4320" s="4" t="str">
        <f t="shared" si="272"/>
        <v/>
      </c>
      <c r="N4320" s="4" t="str">
        <f t="shared" si="273"/>
        <v/>
      </c>
    </row>
    <row r="4321" spans="1:14" x14ac:dyDescent="0.25">
      <c r="A4321" s="12"/>
      <c r="B4321" s="8"/>
      <c r="C4321" s="32"/>
      <c r="D4321" s="33"/>
      <c r="E4321" s="12"/>
      <c r="F4321" s="4" t="str">
        <f t="shared" si="270"/>
        <v/>
      </c>
      <c r="G4321" s="12"/>
      <c r="L4321" s="4" t="str">
        <f t="shared" si="271"/>
        <v/>
      </c>
      <c r="M4321" s="4" t="str">
        <f t="shared" si="272"/>
        <v/>
      </c>
      <c r="N4321" s="4" t="str">
        <f t="shared" si="273"/>
        <v/>
      </c>
    </row>
    <row r="4322" spans="1:14" x14ac:dyDescent="0.25">
      <c r="A4322" s="12"/>
      <c r="B4322" s="8"/>
      <c r="C4322" s="32"/>
      <c r="D4322" s="33"/>
      <c r="E4322" s="12"/>
      <c r="F4322" s="4" t="str">
        <f t="shared" si="270"/>
        <v/>
      </c>
      <c r="G4322" s="12"/>
      <c r="L4322" s="4" t="str">
        <f t="shared" si="271"/>
        <v/>
      </c>
      <c r="M4322" s="4" t="str">
        <f t="shared" si="272"/>
        <v/>
      </c>
      <c r="N4322" s="4" t="str">
        <f t="shared" si="273"/>
        <v/>
      </c>
    </row>
    <row r="4323" spans="1:14" x14ac:dyDescent="0.25">
      <c r="A4323" s="12"/>
      <c r="B4323" s="8"/>
      <c r="C4323" s="32"/>
      <c r="D4323" s="33"/>
      <c r="E4323" s="12"/>
      <c r="F4323" s="4" t="str">
        <f t="shared" si="270"/>
        <v/>
      </c>
      <c r="G4323" s="12"/>
      <c r="L4323" s="4" t="str">
        <f t="shared" si="271"/>
        <v/>
      </c>
      <c r="M4323" s="4" t="str">
        <f t="shared" si="272"/>
        <v/>
      </c>
      <c r="N4323" s="4" t="str">
        <f t="shared" si="273"/>
        <v/>
      </c>
    </row>
    <row r="4324" spans="1:14" x14ac:dyDescent="0.25">
      <c r="A4324" s="12"/>
      <c r="B4324" s="8"/>
      <c r="C4324" s="32"/>
      <c r="D4324" s="33"/>
      <c r="E4324" s="12"/>
      <c r="F4324" s="4" t="str">
        <f t="shared" si="270"/>
        <v/>
      </c>
      <c r="G4324" s="12"/>
      <c r="L4324" s="4" t="str">
        <f t="shared" si="271"/>
        <v/>
      </c>
      <c r="M4324" s="4" t="str">
        <f t="shared" si="272"/>
        <v/>
      </c>
      <c r="N4324" s="4" t="str">
        <f t="shared" si="273"/>
        <v/>
      </c>
    </row>
    <row r="4325" spans="1:14" x14ac:dyDescent="0.25">
      <c r="A4325" s="12"/>
      <c r="B4325" s="8"/>
      <c r="C4325" s="32"/>
      <c r="D4325" s="33"/>
      <c r="E4325" s="12"/>
      <c r="F4325" s="4" t="str">
        <f t="shared" si="270"/>
        <v/>
      </c>
      <c r="G4325" s="12"/>
      <c r="L4325" s="4" t="str">
        <f t="shared" si="271"/>
        <v/>
      </c>
      <c r="M4325" s="4" t="str">
        <f t="shared" si="272"/>
        <v/>
      </c>
      <c r="N4325" s="4" t="str">
        <f t="shared" si="273"/>
        <v/>
      </c>
    </row>
    <row r="4326" spans="1:14" x14ac:dyDescent="0.25">
      <c r="A4326" s="12"/>
      <c r="B4326" s="8"/>
      <c r="C4326" s="32"/>
      <c r="D4326" s="33"/>
      <c r="E4326" s="12"/>
      <c r="F4326" s="4" t="str">
        <f t="shared" si="270"/>
        <v/>
      </c>
      <c r="G4326" s="12"/>
      <c r="L4326" s="4" t="str">
        <f t="shared" si="271"/>
        <v/>
      </c>
      <c r="M4326" s="4" t="str">
        <f t="shared" si="272"/>
        <v/>
      </c>
      <c r="N4326" s="4" t="str">
        <f t="shared" si="273"/>
        <v/>
      </c>
    </row>
    <row r="4327" spans="1:14" x14ac:dyDescent="0.25">
      <c r="A4327" s="12"/>
      <c r="B4327" s="8"/>
      <c r="C4327" s="32"/>
      <c r="D4327" s="33"/>
      <c r="E4327" s="12"/>
      <c r="F4327" s="4" t="str">
        <f t="shared" si="270"/>
        <v/>
      </c>
      <c r="G4327" s="12"/>
      <c r="L4327" s="4" t="str">
        <f t="shared" si="271"/>
        <v/>
      </c>
      <c r="M4327" s="4" t="str">
        <f t="shared" si="272"/>
        <v/>
      </c>
      <c r="N4327" s="4" t="str">
        <f t="shared" si="273"/>
        <v/>
      </c>
    </row>
    <row r="4328" spans="1:14" x14ac:dyDescent="0.25">
      <c r="A4328" s="12"/>
      <c r="B4328" s="8"/>
      <c r="C4328" s="32"/>
      <c r="D4328" s="33"/>
      <c r="E4328" s="12"/>
      <c r="F4328" s="4" t="str">
        <f t="shared" si="270"/>
        <v/>
      </c>
      <c r="G4328" s="12"/>
      <c r="L4328" s="4" t="str">
        <f t="shared" si="271"/>
        <v/>
      </c>
      <c r="M4328" s="4" t="str">
        <f t="shared" si="272"/>
        <v/>
      </c>
      <c r="N4328" s="4" t="str">
        <f t="shared" si="273"/>
        <v/>
      </c>
    </row>
    <row r="4329" spans="1:14" x14ac:dyDescent="0.25">
      <c r="A4329" s="12"/>
      <c r="B4329" s="8"/>
      <c r="C4329" s="32"/>
      <c r="D4329" s="33"/>
      <c r="E4329" s="12"/>
      <c r="F4329" s="4" t="str">
        <f t="shared" si="270"/>
        <v/>
      </c>
      <c r="G4329" s="12"/>
      <c r="L4329" s="4" t="str">
        <f t="shared" si="271"/>
        <v/>
      </c>
      <c r="M4329" s="4" t="str">
        <f t="shared" si="272"/>
        <v/>
      </c>
      <c r="N4329" s="4" t="str">
        <f t="shared" si="273"/>
        <v/>
      </c>
    </row>
    <row r="4330" spans="1:14" x14ac:dyDescent="0.25">
      <c r="A4330" s="12"/>
      <c r="B4330" s="8"/>
      <c r="C4330" s="32"/>
      <c r="D4330" s="33"/>
      <c r="E4330" s="12"/>
      <c r="F4330" s="4" t="str">
        <f t="shared" si="270"/>
        <v/>
      </c>
      <c r="G4330" s="12"/>
      <c r="L4330" s="4" t="str">
        <f t="shared" si="271"/>
        <v/>
      </c>
      <c r="M4330" s="4" t="str">
        <f t="shared" si="272"/>
        <v/>
      </c>
      <c r="N4330" s="4" t="str">
        <f t="shared" si="273"/>
        <v/>
      </c>
    </row>
    <row r="4331" spans="1:14" x14ac:dyDescent="0.25">
      <c r="A4331" s="12"/>
      <c r="B4331" s="8"/>
      <c r="C4331" s="32"/>
      <c r="D4331" s="33"/>
      <c r="E4331" s="12"/>
      <c r="F4331" s="4" t="str">
        <f t="shared" si="270"/>
        <v/>
      </c>
      <c r="G4331" s="12"/>
      <c r="L4331" s="4" t="str">
        <f t="shared" si="271"/>
        <v/>
      </c>
      <c r="M4331" s="4" t="str">
        <f t="shared" si="272"/>
        <v/>
      </c>
      <c r="N4331" s="4" t="str">
        <f t="shared" si="273"/>
        <v/>
      </c>
    </row>
    <row r="4332" spans="1:14" x14ac:dyDescent="0.25">
      <c r="A4332" s="12"/>
      <c r="B4332" s="8"/>
      <c r="C4332" s="32"/>
      <c r="D4332" s="33"/>
      <c r="E4332" s="12"/>
      <c r="F4332" s="4" t="str">
        <f t="shared" si="270"/>
        <v/>
      </c>
      <c r="G4332" s="12"/>
      <c r="L4332" s="4" t="str">
        <f t="shared" si="271"/>
        <v/>
      </c>
      <c r="M4332" s="4" t="str">
        <f t="shared" si="272"/>
        <v/>
      </c>
      <c r="N4332" s="4" t="str">
        <f t="shared" si="273"/>
        <v/>
      </c>
    </row>
    <row r="4333" spans="1:14" x14ac:dyDescent="0.25">
      <c r="A4333" s="12"/>
      <c r="B4333" s="8"/>
      <c r="C4333" s="32"/>
      <c r="D4333" s="33"/>
      <c r="E4333" s="12"/>
      <c r="F4333" s="4" t="str">
        <f t="shared" si="270"/>
        <v/>
      </c>
      <c r="G4333" s="12"/>
      <c r="L4333" s="4" t="str">
        <f t="shared" si="271"/>
        <v/>
      </c>
      <c r="M4333" s="4" t="str">
        <f t="shared" si="272"/>
        <v/>
      </c>
      <c r="N4333" s="4" t="str">
        <f t="shared" si="273"/>
        <v/>
      </c>
    </row>
    <row r="4334" spans="1:14" x14ac:dyDescent="0.25">
      <c r="A4334" s="12"/>
      <c r="B4334" s="8"/>
      <c r="C4334" s="32"/>
      <c r="D4334" s="33"/>
      <c r="E4334" s="12"/>
      <c r="F4334" s="4" t="str">
        <f t="shared" si="270"/>
        <v/>
      </c>
      <c r="G4334" s="12"/>
      <c r="L4334" s="4" t="str">
        <f t="shared" si="271"/>
        <v/>
      </c>
      <c r="M4334" s="4" t="str">
        <f t="shared" si="272"/>
        <v/>
      </c>
      <c r="N4334" s="4" t="str">
        <f t="shared" si="273"/>
        <v/>
      </c>
    </row>
    <row r="4335" spans="1:14" x14ac:dyDescent="0.25">
      <c r="A4335" s="12"/>
      <c r="B4335" s="8"/>
      <c r="C4335" s="32"/>
      <c r="D4335" s="33"/>
      <c r="E4335" s="12"/>
      <c r="F4335" s="4" t="str">
        <f t="shared" si="270"/>
        <v/>
      </c>
      <c r="G4335" s="12"/>
      <c r="L4335" s="4" t="str">
        <f t="shared" si="271"/>
        <v/>
      </c>
      <c r="M4335" s="4" t="str">
        <f t="shared" si="272"/>
        <v/>
      </c>
      <c r="N4335" s="4" t="str">
        <f t="shared" si="273"/>
        <v/>
      </c>
    </row>
    <row r="4336" spans="1:14" x14ac:dyDescent="0.25">
      <c r="A4336" s="12"/>
      <c r="B4336" s="8"/>
      <c r="C4336" s="32"/>
      <c r="D4336" s="33"/>
      <c r="E4336" s="12"/>
      <c r="F4336" s="4" t="str">
        <f t="shared" si="270"/>
        <v/>
      </c>
      <c r="G4336" s="12"/>
      <c r="L4336" s="4" t="str">
        <f t="shared" si="271"/>
        <v/>
      </c>
      <c r="M4336" s="4" t="str">
        <f t="shared" si="272"/>
        <v/>
      </c>
      <c r="N4336" s="4" t="str">
        <f t="shared" si="273"/>
        <v/>
      </c>
    </row>
    <row r="4337" spans="1:14" x14ac:dyDescent="0.25">
      <c r="A4337" s="12"/>
      <c r="B4337" s="8"/>
      <c r="C4337" s="32"/>
      <c r="D4337" s="33"/>
      <c r="E4337" s="12"/>
      <c r="F4337" s="4" t="str">
        <f t="shared" si="270"/>
        <v/>
      </c>
      <c r="G4337" s="12"/>
      <c r="L4337" s="4" t="str">
        <f t="shared" si="271"/>
        <v/>
      </c>
      <c r="M4337" s="4" t="str">
        <f t="shared" si="272"/>
        <v/>
      </c>
      <c r="N4337" s="4" t="str">
        <f t="shared" si="273"/>
        <v/>
      </c>
    </row>
    <row r="4338" spans="1:14" x14ac:dyDescent="0.25">
      <c r="A4338" s="12"/>
      <c r="B4338" s="8"/>
      <c r="C4338" s="32"/>
      <c r="D4338" s="33"/>
      <c r="E4338" s="12"/>
      <c r="F4338" s="4" t="str">
        <f t="shared" si="270"/>
        <v/>
      </c>
      <c r="G4338" s="12"/>
      <c r="L4338" s="4" t="str">
        <f t="shared" si="271"/>
        <v/>
      </c>
      <c r="M4338" s="4" t="str">
        <f t="shared" si="272"/>
        <v/>
      </c>
      <c r="N4338" s="4" t="str">
        <f t="shared" si="273"/>
        <v/>
      </c>
    </row>
    <row r="4339" spans="1:14" x14ac:dyDescent="0.25">
      <c r="A4339" s="12"/>
      <c r="B4339" s="8"/>
      <c r="C4339" s="32"/>
      <c r="D4339" s="33"/>
      <c r="E4339" s="12"/>
      <c r="F4339" s="4" t="str">
        <f t="shared" si="270"/>
        <v/>
      </c>
      <c r="G4339" s="12"/>
      <c r="L4339" s="4" t="str">
        <f t="shared" si="271"/>
        <v/>
      </c>
      <c r="M4339" s="4" t="str">
        <f t="shared" si="272"/>
        <v/>
      </c>
      <c r="N4339" s="4" t="str">
        <f t="shared" si="273"/>
        <v/>
      </c>
    </row>
    <row r="4340" spans="1:14" x14ac:dyDescent="0.25">
      <c r="A4340" s="12"/>
      <c r="B4340" s="8"/>
      <c r="C4340" s="32"/>
      <c r="D4340" s="33"/>
      <c r="E4340" s="12"/>
      <c r="F4340" s="4" t="str">
        <f t="shared" si="270"/>
        <v/>
      </c>
      <c r="G4340" s="12"/>
      <c r="L4340" s="4" t="str">
        <f t="shared" si="271"/>
        <v/>
      </c>
      <c r="M4340" s="4" t="str">
        <f t="shared" si="272"/>
        <v/>
      </c>
      <c r="N4340" s="4" t="str">
        <f t="shared" si="273"/>
        <v/>
      </c>
    </row>
    <row r="4341" spans="1:14" x14ac:dyDescent="0.25">
      <c r="A4341" s="12"/>
      <c r="B4341" s="8"/>
      <c r="C4341" s="32"/>
      <c r="D4341" s="33"/>
      <c r="E4341" s="12"/>
      <c r="F4341" s="4" t="str">
        <f t="shared" si="270"/>
        <v/>
      </c>
      <c r="G4341" s="12"/>
      <c r="L4341" s="4" t="str">
        <f t="shared" si="271"/>
        <v/>
      </c>
      <c r="M4341" s="4" t="str">
        <f t="shared" si="272"/>
        <v/>
      </c>
      <c r="N4341" s="4" t="str">
        <f t="shared" si="273"/>
        <v/>
      </c>
    </row>
    <row r="4342" spans="1:14" x14ac:dyDescent="0.25">
      <c r="A4342" s="12"/>
      <c r="B4342" s="8"/>
      <c r="C4342" s="32"/>
      <c r="D4342" s="33"/>
      <c r="E4342" s="12"/>
      <c r="F4342" s="4" t="str">
        <f t="shared" si="270"/>
        <v/>
      </c>
      <c r="G4342" s="12"/>
      <c r="L4342" s="4" t="str">
        <f t="shared" si="271"/>
        <v/>
      </c>
      <c r="M4342" s="4" t="str">
        <f t="shared" si="272"/>
        <v/>
      </c>
      <c r="N4342" s="4" t="str">
        <f t="shared" si="273"/>
        <v/>
      </c>
    </row>
    <row r="4343" spans="1:14" x14ac:dyDescent="0.25">
      <c r="A4343" s="12"/>
      <c r="B4343" s="8"/>
      <c r="C4343" s="32"/>
      <c r="D4343" s="33"/>
      <c r="E4343" s="12"/>
      <c r="F4343" s="4" t="str">
        <f t="shared" si="270"/>
        <v/>
      </c>
      <c r="G4343" s="12"/>
      <c r="L4343" s="4" t="str">
        <f t="shared" si="271"/>
        <v/>
      </c>
      <c r="M4343" s="4" t="str">
        <f t="shared" si="272"/>
        <v/>
      </c>
      <c r="N4343" s="4" t="str">
        <f t="shared" si="273"/>
        <v/>
      </c>
    </row>
    <row r="4344" spans="1:14" x14ac:dyDescent="0.25">
      <c r="A4344" s="12"/>
      <c r="B4344" s="8"/>
      <c r="C4344" s="32"/>
      <c r="D4344" s="33"/>
      <c r="E4344" s="12"/>
      <c r="F4344" s="4" t="str">
        <f t="shared" si="270"/>
        <v/>
      </c>
      <c r="G4344" s="12"/>
      <c r="L4344" s="4" t="str">
        <f t="shared" si="271"/>
        <v/>
      </c>
      <c r="M4344" s="4" t="str">
        <f t="shared" si="272"/>
        <v/>
      </c>
      <c r="N4344" s="4" t="str">
        <f t="shared" si="273"/>
        <v/>
      </c>
    </row>
    <row r="4345" spans="1:14" x14ac:dyDescent="0.25">
      <c r="A4345" s="12"/>
      <c r="B4345" s="8"/>
      <c r="C4345" s="32"/>
      <c r="D4345" s="33"/>
      <c r="E4345" s="12"/>
      <c r="F4345" s="4" t="str">
        <f t="shared" si="270"/>
        <v/>
      </c>
      <c r="G4345" s="12"/>
      <c r="L4345" s="4" t="str">
        <f t="shared" si="271"/>
        <v/>
      </c>
      <c r="M4345" s="4" t="str">
        <f t="shared" si="272"/>
        <v/>
      </c>
      <c r="N4345" s="4" t="str">
        <f t="shared" si="273"/>
        <v/>
      </c>
    </row>
    <row r="4346" spans="1:14" x14ac:dyDescent="0.25">
      <c r="A4346" s="12"/>
      <c r="B4346" s="8"/>
      <c r="C4346" s="32"/>
      <c r="D4346" s="33"/>
      <c r="E4346" s="12"/>
      <c r="F4346" s="4" t="str">
        <f t="shared" si="270"/>
        <v/>
      </c>
      <c r="G4346" s="12"/>
      <c r="L4346" s="4" t="str">
        <f t="shared" si="271"/>
        <v/>
      </c>
      <c r="M4346" s="4" t="str">
        <f t="shared" si="272"/>
        <v/>
      </c>
      <c r="N4346" s="4" t="str">
        <f t="shared" si="273"/>
        <v/>
      </c>
    </row>
    <row r="4347" spans="1:14" x14ac:dyDescent="0.25">
      <c r="A4347" s="12"/>
      <c r="B4347" s="8"/>
      <c r="C4347" s="32"/>
      <c r="D4347" s="33"/>
      <c r="E4347" s="12"/>
      <c r="F4347" s="4" t="str">
        <f t="shared" si="270"/>
        <v/>
      </c>
      <c r="G4347" s="12"/>
      <c r="L4347" s="4" t="str">
        <f t="shared" si="271"/>
        <v/>
      </c>
      <c r="M4347" s="4" t="str">
        <f t="shared" si="272"/>
        <v/>
      </c>
      <c r="N4347" s="4" t="str">
        <f t="shared" si="273"/>
        <v/>
      </c>
    </row>
    <row r="4348" spans="1:14" x14ac:dyDescent="0.25">
      <c r="A4348" s="12"/>
      <c r="B4348" s="8"/>
      <c r="C4348" s="32"/>
      <c r="D4348" s="33"/>
      <c r="E4348" s="12"/>
      <c r="F4348" s="4" t="str">
        <f t="shared" si="270"/>
        <v/>
      </c>
      <c r="G4348" s="12"/>
      <c r="L4348" s="4" t="str">
        <f t="shared" si="271"/>
        <v/>
      </c>
      <c r="M4348" s="4" t="str">
        <f t="shared" si="272"/>
        <v/>
      </c>
      <c r="N4348" s="4" t="str">
        <f t="shared" si="273"/>
        <v/>
      </c>
    </row>
    <row r="4349" spans="1:14" x14ac:dyDescent="0.25">
      <c r="A4349" s="12"/>
      <c r="B4349" s="8"/>
      <c r="C4349" s="32"/>
      <c r="D4349" s="33"/>
      <c r="E4349" s="12"/>
      <c r="F4349" s="4" t="str">
        <f t="shared" si="270"/>
        <v/>
      </c>
      <c r="G4349" s="12"/>
      <c r="L4349" s="4" t="str">
        <f t="shared" si="271"/>
        <v/>
      </c>
      <c r="M4349" s="4" t="str">
        <f t="shared" si="272"/>
        <v/>
      </c>
      <c r="N4349" s="4" t="str">
        <f t="shared" si="273"/>
        <v/>
      </c>
    </row>
    <row r="4350" spans="1:14" x14ac:dyDescent="0.25">
      <c r="A4350" s="12"/>
      <c r="B4350" s="8"/>
      <c r="C4350" s="32"/>
      <c r="D4350" s="33"/>
      <c r="E4350" s="12"/>
      <c r="F4350" s="4" t="str">
        <f t="shared" si="270"/>
        <v/>
      </c>
      <c r="G4350" s="12"/>
      <c r="L4350" s="4" t="str">
        <f t="shared" si="271"/>
        <v/>
      </c>
      <c r="M4350" s="4" t="str">
        <f t="shared" si="272"/>
        <v/>
      </c>
      <c r="N4350" s="4" t="str">
        <f t="shared" si="273"/>
        <v/>
      </c>
    </row>
    <row r="4351" spans="1:14" x14ac:dyDescent="0.25">
      <c r="A4351" s="12"/>
      <c r="B4351" s="8"/>
      <c r="C4351" s="32"/>
      <c r="D4351" s="33"/>
      <c r="E4351" s="12"/>
      <c r="F4351" s="4" t="str">
        <f t="shared" si="270"/>
        <v/>
      </c>
      <c r="G4351" s="12"/>
      <c r="L4351" s="4" t="str">
        <f t="shared" si="271"/>
        <v/>
      </c>
      <c r="M4351" s="4" t="str">
        <f t="shared" si="272"/>
        <v/>
      </c>
      <c r="N4351" s="4" t="str">
        <f t="shared" si="273"/>
        <v/>
      </c>
    </row>
    <row r="4352" spans="1:14" x14ac:dyDescent="0.25">
      <c r="A4352" s="12"/>
      <c r="B4352" s="8"/>
      <c r="C4352" s="32"/>
      <c r="D4352" s="33"/>
      <c r="E4352" s="12"/>
      <c r="F4352" s="4" t="str">
        <f t="shared" si="270"/>
        <v/>
      </c>
      <c r="G4352" s="12"/>
      <c r="L4352" s="4" t="str">
        <f t="shared" si="271"/>
        <v/>
      </c>
      <c r="M4352" s="4" t="str">
        <f t="shared" si="272"/>
        <v/>
      </c>
      <c r="N4352" s="4" t="str">
        <f t="shared" si="273"/>
        <v/>
      </c>
    </row>
    <row r="4353" spans="1:14" x14ac:dyDescent="0.25">
      <c r="A4353" s="12"/>
      <c r="B4353" s="8"/>
      <c r="C4353" s="32"/>
      <c r="D4353" s="33"/>
      <c r="E4353" s="12"/>
      <c r="F4353" s="4" t="str">
        <f t="shared" si="270"/>
        <v/>
      </c>
      <c r="G4353" s="12"/>
      <c r="L4353" s="4" t="str">
        <f t="shared" si="271"/>
        <v/>
      </c>
      <c r="M4353" s="4" t="str">
        <f t="shared" si="272"/>
        <v/>
      </c>
      <c r="N4353" s="4" t="str">
        <f t="shared" si="273"/>
        <v/>
      </c>
    </row>
    <row r="4354" spans="1:14" x14ac:dyDescent="0.25">
      <c r="A4354" s="12"/>
      <c r="B4354" s="8"/>
      <c r="C4354" s="32"/>
      <c r="D4354" s="33"/>
      <c r="E4354" s="12"/>
      <c r="F4354" s="4" t="str">
        <f t="shared" si="270"/>
        <v/>
      </c>
      <c r="G4354" s="12"/>
      <c r="L4354" s="4" t="str">
        <f t="shared" si="271"/>
        <v/>
      </c>
      <c r="M4354" s="4" t="str">
        <f t="shared" si="272"/>
        <v/>
      </c>
      <c r="N4354" s="4" t="str">
        <f t="shared" si="273"/>
        <v/>
      </c>
    </row>
    <row r="4355" spans="1:14" x14ac:dyDescent="0.25">
      <c r="A4355" s="12"/>
      <c r="B4355" s="8"/>
      <c r="C4355" s="32"/>
      <c r="D4355" s="33"/>
      <c r="E4355" s="12"/>
      <c r="F4355" s="4" t="str">
        <f t="shared" si="270"/>
        <v/>
      </c>
      <c r="G4355" s="12"/>
      <c r="L4355" s="4" t="str">
        <f t="shared" si="271"/>
        <v/>
      </c>
      <c r="M4355" s="4" t="str">
        <f t="shared" si="272"/>
        <v/>
      </c>
      <c r="N4355" s="4" t="str">
        <f t="shared" si="273"/>
        <v/>
      </c>
    </row>
    <row r="4356" spans="1:14" x14ac:dyDescent="0.25">
      <c r="A4356" s="12"/>
      <c r="B4356" s="8"/>
      <c r="C4356" s="32"/>
      <c r="D4356" s="33"/>
      <c r="E4356" s="12"/>
      <c r="F4356" s="4" t="str">
        <f t="shared" si="270"/>
        <v/>
      </c>
      <c r="G4356" s="12"/>
      <c r="L4356" s="4" t="str">
        <f t="shared" si="271"/>
        <v/>
      </c>
      <c r="M4356" s="4" t="str">
        <f t="shared" si="272"/>
        <v/>
      </c>
      <c r="N4356" s="4" t="str">
        <f t="shared" si="273"/>
        <v/>
      </c>
    </row>
    <row r="4357" spans="1:14" x14ac:dyDescent="0.25">
      <c r="A4357" s="12"/>
      <c r="B4357" s="8"/>
      <c r="C4357" s="32"/>
      <c r="D4357" s="33"/>
      <c r="E4357" s="12"/>
      <c r="F4357" s="4" t="str">
        <f t="shared" si="270"/>
        <v/>
      </c>
      <c r="G4357" s="12"/>
      <c r="L4357" s="4" t="str">
        <f t="shared" si="271"/>
        <v/>
      </c>
      <c r="M4357" s="4" t="str">
        <f t="shared" si="272"/>
        <v/>
      </c>
      <c r="N4357" s="4" t="str">
        <f t="shared" si="273"/>
        <v/>
      </c>
    </row>
    <row r="4358" spans="1:14" x14ac:dyDescent="0.25">
      <c r="A4358" s="12"/>
      <c r="B4358" s="8"/>
      <c r="C4358" s="32"/>
      <c r="D4358" s="33"/>
      <c r="E4358" s="12"/>
      <c r="F4358" s="4" t="str">
        <f t="shared" si="270"/>
        <v/>
      </c>
      <c r="G4358" s="12"/>
      <c r="L4358" s="4" t="str">
        <f t="shared" si="271"/>
        <v/>
      </c>
      <c r="M4358" s="4" t="str">
        <f t="shared" si="272"/>
        <v/>
      </c>
      <c r="N4358" s="4" t="str">
        <f t="shared" si="273"/>
        <v/>
      </c>
    </row>
    <row r="4359" spans="1:14" x14ac:dyDescent="0.25">
      <c r="A4359" s="12"/>
      <c r="B4359" s="8"/>
      <c r="C4359" s="32"/>
      <c r="D4359" s="33"/>
      <c r="E4359" s="12"/>
      <c r="F4359" s="4" t="str">
        <f t="shared" si="270"/>
        <v/>
      </c>
      <c r="G4359" s="12"/>
      <c r="L4359" s="4" t="str">
        <f t="shared" si="271"/>
        <v/>
      </c>
      <c r="M4359" s="4" t="str">
        <f t="shared" si="272"/>
        <v/>
      </c>
      <c r="N4359" s="4" t="str">
        <f t="shared" si="273"/>
        <v/>
      </c>
    </row>
    <row r="4360" spans="1:14" x14ac:dyDescent="0.25">
      <c r="A4360" s="12"/>
      <c r="B4360" s="8"/>
      <c r="C4360" s="32"/>
      <c r="D4360" s="33"/>
      <c r="E4360" s="12"/>
      <c r="F4360" s="4" t="str">
        <f t="shared" si="270"/>
        <v/>
      </c>
      <c r="G4360" s="12"/>
      <c r="L4360" s="4" t="str">
        <f t="shared" si="271"/>
        <v/>
      </c>
      <c r="M4360" s="4" t="str">
        <f t="shared" si="272"/>
        <v/>
      </c>
      <c r="N4360" s="4" t="str">
        <f t="shared" si="273"/>
        <v/>
      </c>
    </row>
    <row r="4361" spans="1:14" x14ac:dyDescent="0.25">
      <c r="A4361" s="12"/>
      <c r="B4361" s="8"/>
      <c r="C4361" s="32"/>
      <c r="D4361" s="33"/>
      <c r="E4361" s="12"/>
      <c r="F4361" s="4" t="str">
        <f t="shared" si="270"/>
        <v/>
      </c>
      <c r="G4361" s="12"/>
      <c r="L4361" s="4" t="str">
        <f t="shared" si="271"/>
        <v/>
      </c>
      <c r="M4361" s="4" t="str">
        <f t="shared" si="272"/>
        <v/>
      </c>
      <c r="N4361" s="4" t="str">
        <f t="shared" si="273"/>
        <v/>
      </c>
    </row>
    <row r="4362" spans="1:14" x14ac:dyDescent="0.25">
      <c r="A4362" s="12"/>
      <c r="B4362" s="8"/>
      <c r="C4362" s="32"/>
      <c r="D4362" s="33"/>
      <c r="E4362" s="12"/>
      <c r="F4362" s="4" t="str">
        <f t="shared" si="270"/>
        <v/>
      </c>
      <c r="G4362" s="12"/>
      <c r="L4362" s="4" t="str">
        <f t="shared" si="271"/>
        <v/>
      </c>
      <c r="M4362" s="4" t="str">
        <f t="shared" si="272"/>
        <v/>
      </c>
      <c r="N4362" s="4" t="str">
        <f t="shared" si="273"/>
        <v/>
      </c>
    </row>
    <row r="4363" spans="1:14" x14ac:dyDescent="0.25">
      <c r="A4363" s="12"/>
      <c r="B4363" s="8"/>
      <c r="C4363" s="32"/>
      <c r="D4363" s="33"/>
      <c r="E4363" s="12"/>
      <c r="F4363" s="4" t="str">
        <f t="shared" si="270"/>
        <v/>
      </c>
      <c r="G4363" s="12"/>
      <c r="L4363" s="4" t="str">
        <f t="shared" si="271"/>
        <v/>
      </c>
      <c r="M4363" s="4" t="str">
        <f t="shared" si="272"/>
        <v/>
      </c>
      <c r="N4363" s="4" t="str">
        <f t="shared" si="273"/>
        <v/>
      </c>
    </row>
    <row r="4364" spans="1:14" x14ac:dyDescent="0.25">
      <c r="A4364" s="12"/>
      <c r="B4364" s="8"/>
      <c r="C4364" s="32"/>
      <c r="D4364" s="33"/>
      <c r="E4364" s="12"/>
      <c r="F4364" s="4" t="str">
        <f t="shared" ref="F4364:F4427" si="274">IF(COUNTIF($B4364:$D4364, "")=3, "", IF(OR($C4364="", $D4364="", $C4364&gt;$J$3, $C4364&lt;$J$4, $D4364&gt;$J$5, $D4364&lt;$J$6), $J$9, $J$8))</f>
        <v/>
      </c>
      <c r="G4364" s="12"/>
      <c r="L4364" s="4" t="str">
        <f t="shared" ref="L4364:L4427" si="275">IF(B4364="", "", IF(COUNTIF(B$11:B$5010, B4364)&gt;1, "X", ""))</f>
        <v/>
      </c>
      <c r="M4364" s="4" t="str">
        <f t="shared" ref="M4364:M4427" si="276">IF(C4364="", "", IF(ISNUMBER(C4364)=FALSE, "X", ""))</f>
        <v/>
      </c>
      <c r="N4364" s="4" t="str">
        <f t="shared" ref="N4364:N4427" si="277">IF(D4364="", "", IF(ISNUMBER(D4364)=FALSE, "X", ""))</f>
        <v/>
      </c>
    </row>
    <row r="4365" spans="1:14" x14ac:dyDescent="0.25">
      <c r="A4365" s="12"/>
      <c r="B4365" s="8"/>
      <c r="C4365" s="32"/>
      <c r="D4365" s="33"/>
      <c r="E4365" s="12"/>
      <c r="F4365" s="4" t="str">
        <f t="shared" si="274"/>
        <v/>
      </c>
      <c r="G4365" s="12"/>
      <c r="L4365" s="4" t="str">
        <f t="shared" si="275"/>
        <v/>
      </c>
      <c r="M4365" s="4" t="str">
        <f t="shared" si="276"/>
        <v/>
      </c>
      <c r="N4365" s="4" t="str">
        <f t="shared" si="277"/>
        <v/>
      </c>
    </row>
    <row r="4366" spans="1:14" x14ac:dyDescent="0.25">
      <c r="A4366" s="12"/>
      <c r="B4366" s="8"/>
      <c r="C4366" s="32"/>
      <c r="D4366" s="33"/>
      <c r="E4366" s="12"/>
      <c r="F4366" s="4" t="str">
        <f t="shared" si="274"/>
        <v/>
      </c>
      <c r="G4366" s="12"/>
      <c r="L4366" s="4" t="str">
        <f t="shared" si="275"/>
        <v/>
      </c>
      <c r="M4366" s="4" t="str">
        <f t="shared" si="276"/>
        <v/>
      </c>
      <c r="N4366" s="4" t="str">
        <f t="shared" si="277"/>
        <v/>
      </c>
    </row>
    <row r="4367" spans="1:14" x14ac:dyDescent="0.25">
      <c r="A4367" s="12"/>
      <c r="B4367" s="8"/>
      <c r="C4367" s="32"/>
      <c r="D4367" s="33"/>
      <c r="E4367" s="12"/>
      <c r="F4367" s="4" t="str">
        <f t="shared" si="274"/>
        <v/>
      </c>
      <c r="G4367" s="12"/>
      <c r="L4367" s="4" t="str">
        <f t="shared" si="275"/>
        <v/>
      </c>
      <c r="M4367" s="4" t="str">
        <f t="shared" si="276"/>
        <v/>
      </c>
      <c r="N4367" s="4" t="str">
        <f t="shared" si="277"/>
        <v/>
      </c>
    </row>
    <row r="4368" spans="1:14" x14ac:dyDescent="0.25">
      <c r="A4368" s="12"/>
      <c r="B4368" s="8"/>
      <c r="C4368" s="32"/>
      <c r="D4368" s="33"/>
      <c r="E4368" s="12"/>
      <c r="F4368" s="4" t="str">
        <f t="shared" si="274"/>
        <v/>
      </c>
      <c r="G4368" s="12"/>
      <c r="L4368" s="4" t="str">
        <f t="shared" si="275"/>
        <v/>
      </c>
      <c r="M4368" s="4" t="str">
        <f t="shared" si="276"/>
        <v/>
      </c>
      <c r="N4368" s="4" t="str">
        <f t="shared" si="277"/>
        <v/>
      </c>
    </row>
    <row r="4369" spans="1:14" x14ac:dyDescent="0.25">
      <c r="A4369" s="12"/>
      <c r="B4369" s="8"/>
      <c r="C4369" s="32"/>
      <c r="D4369" s="33"/>
      <c r="E4369" s="12"/>
      <c r="F4369" s="4" t="str">
        <f t="shared" si="274"/>
        <v/>
      </c>
      <c r="G4369" s="12"/>
      <c r="L4369" s="4" t="str">
        <f t="shared" si="275"/>
        <v/>
      </c>
      <c r="M4369" s="4" t="str">
        <f t="shared" si="276"/>
        <v/>
      </c>
      <c r="N4369" s="4" t="str">
        <f t="shared" si="277"/>
        <v/>
      </c>
    </row>
    <row r="4370" spans="1:14" x14ac:dyDescent="0.25">
      <c r="A4370" s="12"/>
      <c r="B4370" s="8"/>
      <c r="C4370" s="32"/>
      <c r="D4370" s="33"/>
      <c r="E4370" s="12"/>
      <c r="F4370" s="4" t="str">
        <f t="shared" si="274"/>
        <v/>
      </c>
      <c r="G4370" s="12"/>
      <c r="L4370" s="4" t="str">
        <f t="shared" si="275"/>
        <v/>
      </c>
      <c r="M4370" s="4" t="str">
        <f t="shared" si="276"/>
        <v/>
      </c>
      <c r="N4370" s="4" t="str">
        <f t="shared" si="277"/>
        <v/>
      </c>
    </row>
    <row r="4371" spans="1:14" x14ac:dyDescent="0.25">
      <c r="A4371" s="12"/>
      <c r="B4371" s="8"/>
      <c r="C4371" s="32"/>
      <c r="D4371" s="33"/>
      <c r="E4371" s="12"/>
      <c r="F4371" s="4" t="str">
        <f t="shared" si="274"/>
        <v/>
      </c>
      <c r="G4371" s="12"/>
      <c r="L4371" s="4" t="str">
        <f t="shared" si="275"/>
        <v/>
      </c>
      <c r="M4371" s="4" t="str">
        <f t="shared" si="276"/>
        <v/>
      </c>
      <c r="N4371" s="4" t="str">
        <f t="shared" si="277"/>
        <v/>
      </c>
    </row>
    <row r="4372" spans="1:14" x14ac:dyDescent="0.25">
      <c r="A4372" s="12"/>
      <c r="B4372" s="8"/>
      <c r="C4372" s="32"/>
      <c r="D4372" s="33"/>
      <c r="E4372" s="12"/>
      <c r="F4372" s="4" t="str">
        <f t="shared" si="274"/>
        <v/>
      </c>
      <c r="G4372" s="12"/>
      <c r="L4372" s="4" t="str">
        <f t="shared" si="275"/>
        <v/>
      </c>
      <c r="M4372" s="4" t="str">
        <f t="shared" si="276"/>
        <v/>
      </c>
      <c r="N4372" s="4" t="str">
        <f t="shared" si="277"/>
        <v/>
      </c>
    </row>
    <row r="4373" spans="1:14" x14ac:dyDescent="0.25">
      <c r="A4373" s="12"/>
      <c r="B4373" s="8"/>
      <c r="C4373" s="32"/>
      <c r="D4373" s="33"/>
      <c r="E4373" s="12"/>
      <c r="F4373" s="4" t="str">
        <f t="shared" si="274"/>
        <v/>
      </c>
      <c r="G4373" s="12"/>
      <c r="L4373" s="4" t="str">
        <f t="shared" si="275"/>
        <v/>
      </c>
      <c r="M4373" s="4" t="str">
        <f t="shared" si="276"/>
        <v/>
      </c>
      <c r="N4373" s="4" t="str">
        <f t="shared" si="277"/>
        <v/>
      </c>
    </row>
    <row r="4374" spans="1:14" x14ac:dyDescent="0.25">
      <c r="A4374" s="12"/>
      <c r="B4374" s="8"/>
      <c r="C4374" s="32"/>
      <c r="D4374" s="33"/>
      <c r="E4374" s="12"/>
      <c r="F4374" s="4" t="str">
        <f t="shared" si="274"/>
        <v/>
      </c>
      <c r="G4374" s="12"/>
      <c r="L4374" s="4" t="str">
        <f t="shared" si="275"/>
        <v/>
      </c>
      <c r="M4374" s="4" t="str">
        <f t="shared" si="276"/>
        <v/>
      </c>
      <c r="N4374" s="4" t="str">
        <f t="shared" si="277"/>
        <v/>
      </c>
    </row>
    <row r="4375" spans="1:14" x14ac:dyDescent="0.25">
      <c r="A4375" s="12"/>
      <c r="B4375" s="8"/>
      <c r="C4375" s="32"/>
      <c r="D4375" s="33"/>
      <c r="E4375" s="12"/>
      <c r="F4375" s="4" t="str">
        <f t="shared" si="274"/>
        <v/>
      </c>
      <c r="G4375" s="12"/>
      <c r="L4375" s="4" t="str">
        <f t="shared" si="275"/>
        <v/>
      </c>
      <c r="M4375" s="4" t="str">
        <f t="shared" si="276"/>
        <v/>
      </c>
      <c r="N4375" s="4" t="str">
        <f t="shared" si="277"/>
        <v/>
      </c>
    </row>
    <row r="4376" spans="1:14" x14ac:dyDescent="0.25">
      <c r="A4376" s="12"/>
      <c r="B4376" s="8"/>
      <c r="C4376" s="32"/>
      <c r="D4376" s="33"/>
      <c r="E4376" s="12"/>
      <c r="F4376" s="4" t="str">
        <f t="shared" si="274"/>
        <v/>
      </c>
      <c r="G4376" s="12"/>
      <c r="L4376" s="4" t="str">
        <f t="shared" si="275"/>
        <v/>
      </c>
      <c r="M4376" s="4" t="str">
        <f t="shared" si="276"/>
        <v/>
      </c>
      <c r="N4376" s="4" t="str">
        <f t="shared" si="277"/>
        <v/>
      </c>
    </row>
    <row r="4377" spans="1:14" x14ac:dyDescent="0.25">
      <c r="A4377" s="12"/>
      <c r="B4377" s="8"/>
      <c r="C4377" s="32"/>
      <c r="D4377" s="33"/>
      <c r="E4377" s="12"/>
      <c r="F4377" s="4" t="str">
        <f t="shared" si="274"/>
        <v/>
      </c>
      <c r="G4377" s="12"/>
      <c r="L4377" s="4" t="str">
        <f t="shared" si="275"/>
        <v/>
      </c>
      <c r="M4377" s="4" t="str">
        <f t="shared" si="276"/>
        <v/>
      </c>
      <c r="N4377" s="4" t="str">
        <f t="shared" si="277"/>
        <v/>
      </c>
    </row>
    <row r="4378" spans="1:14" x14ac:dyDescent="0.25">
      <c r="A4378" s="12"/>
      <c r="B4378" s="8"/>
      <c r="C4378" s="32"/>
      <c r="D4378" s="33"/>
      <c r="E4378" s="12"/>
      <c r="F4378" s="4" t="str">
        <f t="shared" si="274"/>
        <v/>
      </c>
      <c r="G4378" s="12"/>
      <c r="L4378" s="4" t="str">
        <f t="shared" si="275"/>
        <v/>
      </c>
      <c r="M4378" s="4" t="str">
        <f t="shared" si="276"/>
        <v/>
      </c>
      <c r="N4378" s="4" t="str">
        <f t="shared" si="277"/>
        <v/>
      </c>
    </row>
    <row r="4379" spans="1:14" x14ac:dyDescent="0.25">
      <c r="A4379" s="12"/>
      <c r="B4379" s="8"/>
      <c r="C4379" s="32"/>
      <c r="D4379" s="33"/>
      <c r="E4379" s="12"/>
      <c r="F4379" s="4" t="str">
        <f t="shared" si="274"/>
        <v/>
      </c>
      <c r="G4379" s="12"/>
      <c r="L4379" s="4" t="str">
        <f t="shared" si="275"/>
        <v/>
      </c>
      <c r="M4379" s="4" t="str">
        <f t="shared" si="276"/>
        <v/>
      </c>
      <c r="N4379" s="4" t="str">
        <f t="shared" si="277"/>
        <v/>
      </c>
    </row>
    <row r="4380" spans="1:14" x14ac:dyDescent="0.25">
      <c r="A4380" s="12"/>
      <c r="B4380" s="8"/>
      <c r="C4380" s="32"/>
      <c r="D4380" s="33"/>
      <c r="E4380" s="12"/>
      <c r="F4380" s="4" t="str">
        <f t="shared" si="274"/>
        <v/>
      </c>
      <c r="G4380" s="12"/>
      <c r="L4380" s="4" t="str">
        <f t="shared" si="275"/>
        <v/>
      </c>
      <c r="M4380" s="4" t="str">
        <f t="shared" si="276"/>
        <v/>
      </c>
      <c r="N4380" s="4" t="str">
        <f t="shared" si="277"/>
        <v/>
      </c>
    </row>
    <row r="4381" spans="1:14" x14ac:dyDescent="0.25">
      <c r="A4381" s="12"/>
      <c r="B4381" s="8"/>
      <c r="C4381" s="32"/>
      <c r="D4381" s="33"/>
      <c r="E4381" s="12"/>
      <c r="F4381" s="4" t="str">
        <f t="shared" si="274"/>
        <v/>
      </c>
      <c r="G4381" s="12"/>
      <c r="L4381" s="4" t="str">
        <f t="shared" si="275"/>
        <v/>
      </c>
      <c r="M4381" s="4" t="str">
        <f t="shared" si="276"/>
        <v/>
      </c>
      <c r="N4381" s="4" t="str">
        <f t="shared" si="277"/>
        <v/>
      </c>
    </row>
    <row r="4382" spans="1:14" x14ac:dyDescent="0.25">
      <c r="A4382" s="12"/>
      <c r="B4382" s="8"/>
      <c r="C4382" s="32"/>
      <c r="D4382" s="33"/>
      <c r="E4382" s="12"/>
      <c r="F4382" s="4" t="str">
        <f t="shared" si="274"/>
        <v/>
      </c>
      <c r="G4382" s="12"/>
      <c r="L4382" s="4" t="str">
        <f t="shared" si="275"/>
        <v/>
      </c>
      <c r="M4382" s="4" t="str">
        <f t="shared" si="276"/>
        <v/>
      </c>
      <c r="N4382" s="4" t="str">
        <f t="shared" si="277"/>
        <v/>
      </c>
    </row>
    <row r="4383" spans="1:14" x14ac:dyDescent="0.25">
      <c r="A4383" s="12"/>
      <c r="B4383" s="8"/>
      <c r="C4383" s="32"/>
      <c r="D4383" s="33"/>
      <c r="E4383" s="12"/>
      <c r="F4383" s="4" t="str">
        <f t="shared" si="274"/>
        <v/>
      </c>
      <c r="G4383" s="12"/>
      <c r="L4383" s="4" t="str">
        <f t="shared" si="275"/>
        <v/>
      </c>
      <c r="M4383" s="4" t="str">
        <f t="shared" si="276"/>
        <v/>
      </c>
      <c r="N4383" s="4" t="str">
        <f t="shared" si="277"/>
        <v/>
      </c>
    </row>
    <row r="4384" spans="1:14" x14ac:dyDescent="0.25">
      <c r="A4384" s="12"/>
      <c r="B4384" s="8"/>
      <c r="C4384" s="32"/>
      <c r="D4384" s="33"/>
      <c r="E4384" s="12"/>
      <c r="F4384" s="4" t="str">
        <f t="shared" si="274"/>
        <v/>
      </c>
      <c r="G4384" s="12"/>
      <c r="L4384" s="4" t="str">
        <f t="shared" si="275"/>
        <v/>
      </c>
      <c r="M4384" s="4" t="str">
        <f t="shared" si="276"/>
        <v/>
      </c>
      <c r="N4384" s="4" t="str">
        <f t="shared" si="277"/>
        <v/>
      </c>
    </row>
    <row r="4385" spans="1:14" x14ac:dyDescent="0.25">
      <c r="A4385" s="12"/>
      <c r="B4385" s="8"/>
      <c r="C4385" s="32"/>
      <c r="D4385" s="33"/>
      <c r="E4385" s="12"/>
      <c r="F4385" s="4" t="str">
        <f t="shared" si="274"/>
        <v/>
      </c>
      <c r="G4385" s="12"/>
      <c r="L4385" s="4" t="str">
        <f t="shared" si="275"/>
        <v/>
      </c>
      <c r="M4385" s="4" t="str">
        <f t="shared" si="276"/>
        <v/>
      </c>
      <c r="N4385" s="4" t="str">
        <f t="shared" si="277"/>
        <v/>
      </c>
    </row>
    <row r="4386" spans="1:14" x14ac:dyDescent="0.25">
      <c r="A4386" s="12"/>
      <c r="B4386" s="8"/>
      <c r="C4386" s="32"/>
      <c r="D4386" s="33"/>
      <c r="E4386" s="12"/>
      <c r="F4386" s="4" t="str">
        <f t="shared" si="274"/>
        <v/>
      </c>
      <c r="G4386" s="12"/>
      <c r="L4386" s="4" t="str">
        <f t="shared" si="275"/>
        <v/>
      </c>
      <c r="M4386" s="4" t="str">
        <f t="shared" si="276"/>
        <v/>
      </c>
      <c r="N4386" s="4" t="str">
        <f t="shared" si="277"/>
        <v/>
      </c>
    </row>
    <row r="4387" spans="1:14" x14ac:dyDescent="0.25">
      <c r="A4387" s="12"/>
      <c r="B4387" s="8"/>
      <c r="C4387" s="32"/>
      <c r="D4387" s="33"/>
      <c r="E4387" s="12"/>
      <c r="F4387" s="4" t="str">
        <f t="shared" si="274"/>
        <v/>
      </c>
      <c r="G4387" s="12"/>
      <c r="L4387" s="4" t="str">
        <f t="shared" si="275"/>
        <v/>
      </c>
      <c r="M4387" s="4" t="str">
        <f t="shared" si="276"/>
        <v/>
      </c>
      <c r="N4387" s="4" t="str">
        <f t="shared" si="277"/>
        <v/>
      </c>
    </row>
    <row r="4388" spans="1:14" x14ac:dyDescent="0.25">
      <c r="A4388" s="12"/>
      <c r="B4388" s="8"/>
      <c r="C4388" s="32"/>
      <c r="D4388" s="33"/>
      <c r="E4388" s="12"/>
      <c r="F4388" s="4" t="str">
        <f t="shared" si="274"/>
        <v/>
      </c>
      <c r="G4388" s="12"/>
      <c r="L4388" s="4" t="str">
        <f t="shared" si="275"/>
        <v/>
      </c>
      <c r="M4388" s="4" t="str">
        <f t="shared" si="276"/>
        <v/>
      </c>
      <c r="N4388" s="4" t="str">
        <f t="shared" si="277"/>
        <v/>
      </c>
    </row>
    <row r="4389" spans="1:14" x14ac:dyDescent="0.25">
      <c r="A4389" s="12"/>
      <c r="B4389" s="8"/>
      <c r="C4389" s="32"/>
      <c r="D4389" s="33"/>
      <c r="E4389" s="12"/>
      <c r="F4389" s="4" t="str">
        <f t="shared" si="274"/>
        <v/>
      </c>
      <c r="G4389" s="12"/>
      <c r="L4389" s="4" t="str">
        <f t="shared" si="275"/>
        <v/>
      </c>
      <c r="M4389" s="4" t="str">
        <f t="shared" si="276"/>
        <v/>
      </c>
      <c r="N4389" s="4" t="str">
        <f t="shared" si="277"/>
        <v/>
      </c>
    </row>
    <row r="4390" spans="1:14" x14ac:dyDescent="0.25">
      <c r="A4390" s="12"/>
      <c r="B4390" s="8"/>
      <c r="C4390" s="32"/>
      <c r="D4390" s="33"/>
      <c r="E4390" s="12"/>
      <c r="F4390" s="4" t="str">
        <f t="shared" si="274"/>
        <v/>
      </c>
      <c r="G4390" s="12"/>
      <c r="L4390" s="4" t="str">
        <f t="shared" si="275"/>
        <v/>
      </c>
      <c r="M4390" s="4" t="str">
        <f t="shared" si="276"/>
        <v/>
      </c>
      <c r="N4390" s="4" t="str">
        <f t="shared" si="277"/>
        <v/>
      </c>
    </row>
    <row r="4391" spans="1:14" x14ac:dyDescent="0.25">
      <c r="A4391" s="12"/>
      <c r="B4391" s="8"/>
      <c r="C4391" s="32"/>
      <c r="D4391" s="33"/>
      <c r="E4391" s="12"/>
      <c r="F4391" s="4" t="str">
        <f t="shared" si="274"/>
        <v/>
      </c>
      <c r="G4391" s="12"/>
      <c r="L4391" s="4" t="str">
        <f t="shared" si="275"/>
        <v/>
      </c>
      <c r="M4391" s="4" t="str">
        <f t="shared" si="276"/>
        <v/>
      </c>
      <c r="N4391" s="4" t="str">
        <f t="shared" si="277"/>
        <v/>
      </c>
    </row>
    <row r="4392" spans="1:14" x14ac:dyDescent="0.25">
      <c r="A4392" s="12"/>
      <c r="B4392" s="8"/>
      <c r="C4392" s="32"/>
      <c r="D4392" s="33"/>
      <c r="E4392" s="12"/>
      <c r="F4392" s="4" t="str">
        <f t="shared" si="274"/>
        <v/>
      </c>
      <c r="G4392" s="12"/>
      <c r="L4392" s="4" t="str">
        <f t="shared" si="275"/>
        <v/>
      </c>
      <c r="M4392" s="4" t="str">
        <f t="shared" si="276"/>
        <v/>
      </c>
      <c r="N4392" s="4" t="str">
        <f t="shared" si="277"/>
        <v/>
      </c>
    </row>
    <row r="4393" spans="1:14" x14ac:dyDescent="0.25">
      <c r="A4393" s="12"/>
      <c r="B4393" s="8"/>
      <c r="C4393" s="32"/>
      <c r="D4393" s="33"/>
      <c r="E4393" s="12"/>
      <c r="F4393" s="4" t="str">
        <f t="shared" si="274"/>
        <v/>
      </c>
      <c r="G4393" s="12"/>
      <c r="L4393" s="4" t="str">
        <f t="shared" si="275"/>
        <v/>
      </c>
      <c r="M4393" s="4" t="str">
        <f t="shared" si="276"/>
        <v/>
      </c>
      <c r="N4393" s="4" t="str">
        <f t="shared" si="277"/>
        <v/>
      </c>
    </row>
    <row r="4394" spans="1:14" x14ac:dyDescent="0.25">
      <c r="A4394" s="12"/>
      <c r="B4394" s="8"/>
      <c r="C4394" s="32"/>
      <c r="D4394" s="33"/>
      <c r="E4394" s="12"/>
      <c r="F4394" s="4" t="str">
        <f t="shared" si="274"/>
        <v/>
      </c>
      <c r="G4394" s="12"/>
      <c r="L4394" s="4" t="str">
        <f t="shared" si="275"/>
        <v/>
      </c>
      <c r="M4394" s="4" t="str">
        <f t="shared" si="276"/>
        <v/>
      </c>
      <c r="N4394" s="4" t="str">
        <f t="shared" si="277"/>
        <v/>
      </c>
    </row>
    <row r="4395" spans="1:14" x14ac:dyDescent="0.25">
      <c r="A4395" s="12"/>
      <c r="B4395" s="8"/>
      <c r="C4395" s="32"/>
      <c r="D4395" s="33"/>
      <c r="E4395" s="12"/>
      <c r="F4395" s="4" t="str">
        <f t="shared" si="274"/>
        <v/>
      </c>
      <c r="G4395" s="12"/>
      <c r="L4395" s="4" t="str">
        <f t="shared" si="275"/>
        <v/>
      </c>
      <c r="M4395" s="4" t="str">
        <f t="shared" si="276"/>
        <v/>
      </c>
      <c r="N4395" s="4" t="str">
        <f t="shared" si="277"/>
        <v/>
      </c>
    </row>
    <row r="4396" spans="1:14" x14ac:dyDescent="0.25">
      <c r="A4396" s="12"/>
      <c r="B4396" s="8"/>
      <c r="C4396" s="32"/>
      <c r="D4396" s="33"/>
      <c r="E4396" s="12"/>
      <c r="F4396" s="4" t="str">
        <f t="shared" si="274"/>
        <v/>
      </c>
      <c r="G4396" s="12"/>
      <c r="L4396" s="4" t="str">
        <f t="shared" si="275"/>
        <v/>
      </c>
      <c r="M4396" s="4" t="str">
        <f t="shared" si="276"/>
        <v/>
      </c>
      <c r="N4396" s="4" t="str">
        <f t="shared" si="277"/>
        <v/>
      </c>
    </row>
    <row r="4397" spans="1:14" x14ac:dyDescent="0.25">
      <c r="A4397" s="12"/>
      <c r="B4397" s="8"/>
      <c r="C4397" s="32"/>
      <c r="D4397" s="33"/>
      <c r="E4397" s="12"/>
      <c r="F4397" s="4" t="str">
        <f t="shared" si="274"/>
        <v/>
      </c>
      <c r="G4397" s="12"/>
      <c r="L4397" s="4" t="str">
        <f t="shared" si="275"/>
        <v/>
      </c>
      <c r="M4397" s="4" t="str">
        <f t="shared" si="276"/>
        <v/>
      </c>
      <c r="N4397" s="4" t="str">
        <f t="shared" si="277"/>
        <v/>
      </c>
    </row>
    <row r="4398" spans="1:14" x14ac:dyDescent="0.25">
      <c r="A4398" s="12"/>
      <c r="B4398" s="8"/>
      <c r="C4398" s="32"/>
      <c r="D4398" s="33"/>
      <c r="E4398" s="12"/>
      <c r="F4398" s="4" t="str">
        <f t="shared" si="274"/>
        <v/>
      </c>
      <c r="G4398" s="12"/>
      <c r="L4398" s="4" t="str">
        <f t="shared" si="275"/>
        <v/>
      </c>
      <c r="M4398" s="4" t="str">
        <f t="shared" si="276"/>
        <v/>
      </c>
      <c r="N4398" s="4" t="str">
        <f t="shared" si="277"/>
        <v/>
      </c>
    </row>
    <row r="4399" spans="1:14" x14ac:dyDescent="0.25">
      <c r="A4399" s="12"/>
      <c r="B4399" s="8"/>
      <c r="C4399" s="32"/>
      <c r="D4399" s="33"/>
      <c r="E4399" s="12"/>
      <c r="F4399" s="4" t="str">
        <f t="shared" si="274"/>
        <v/>
      </c>
      <c r="G4399" s="12"/>
      <c r="L4399" s="4" t="str">
        <f t="shared" si="275"/>
        <v/>
      </c>
      <c r="M4399" s="4" t="str">
        <f t="shared" si="276"/>
        <v/>
      </c>
      <c r="N4399" s="4" t="str">
        <f t="shared" si="277"/>
        <v/>
      </c>
    </row>
    <row r="4400" spans="1:14" x14ac:dyDescent="0.25">
      <c r="A4400" s="12"/>
      <c r="B4400" s="8"/>
      <c r="C4400" s="32"/>
      <c r="D4400" s="33"/>
      <c r="E4400" s="12"/>
      <c r="F4400" s="4" t="str">
        <f t="shared" si="274"/>
        <v/>
      </c>
      <c r="G4400" s="12"/>
      <c r="L4400" s="4" t="str">
        <f t="shared" si="275"/>
        <v/>
      </c>
      <c r="M4400" s="4" t="str">
        <f t="shared" si="276"/>
        <v/>
      </c>
      <c r="N4400" s="4" t="str">
        <f t="shared" si="277"/>
        <v/>
      </c>
    </row>
    <row r="4401" spans="1:14" x14ac:dyDescent="0.25">
      <c r="A4401" s="12"/>
      <c r="B4401" s="8"/>
      <c r="C4401" s="32"/>
      <c r="D4401" s="33"/>
      <c r="E4401" s="12"/>
      <c r="F4401" s="4" t="str">
        <f t="shared" si="274"/>
        <v/>
      </c>
      <c r="G4401" s="12"/>
      <c r="L4401" s="4" t="str">
        <f t="shared" si="275"/>
        <v/>
      </c>
      <c r="M4401" s="4" t="str">
        <f t="shared" si="276"/>
        <v/>
      </c>
      <c r="N4401" s="4" t="str">
        <f t="shared" si="277"/>
        <v/>
      </c>
    </row>
    <row r="4402" spans="1:14" x14ac:dyDescent="0.25">
      <c r="A4402" s="12"/>
      <c r="B4402" s="8"/>
      <c r="C4402" s="32"/>
      <c r="D4402" s="33"/>
      <c r="E4402" s="12"/>
      <c r="F4402" s="4" t="str">
        <f t="shared" si="274"/>
        <v/>
      </c>
      <c r="G4402" s="12"/>
      <c r="L4402" s="4" t="str">
        <f t="shared" si="275"/>
        <v/>
      </c>
      <c r="M4402" s="4" t="str">
        <f t="shared" si="276"/>
        <v/>
      </c>
      <c r="N4402" s="4" t="str">
        <f t="shared" si="277"/>
        <v/>
      </c>
    </row>
    <row r="4403" spans="1:14" x14ac:dyDescent="0.25">
      <c r="A4403" s="12"/>
      <c r="B4403" s="8"/>
      <c r="C4403" s="32"/>
      <c r="D4403" s="33"/>
      <c r="E4403" s="12"/>
      <c r="F4403" s="4" t="str">
        <f t="shared" si="274"/>
        <v/>
      </c>
      <c r="G4403" s="12"/>
      <c r="L4403" s="4" t="str">
        <f t="shared" si="275"/>
        <v/>
      </c>
      <c r="M4403" s="4" t="str">
        <f t="shared" si="276"/>
        <v/>
      </c>
      <c r="N4403" s="4" t="str">
        <f t="shared" si="277"/>
        <v/>
      </c>
    </row>
    <row r="4404" spans="1:14" x14ac:dyDescent="0.25">
      <c r="A4404" s="12"/>
      <c r="B4404" s="8"/>
      <c r="C4404" s="32"/>
      <c r="D4404" s="33"/>
      <c r="E4404" s="12"/>
      <c r="F4404" s="4" t="str">
        <f t="shared" si="274"/>
        <v/>
      </c>
      <c r="G4404" s="12"/>
      <c r="L4404" s="4" t="str">
        <f t="shared" si="275"/>
        <v/>
      </c>
      <c r="M4404" s="4" t="str">
        <f t="shared" si="276"/>
        <v/>
      </c>
      <c r="N4404" s="4" t="str">
        <f t="shared" si="277"/>
        <v/>
      </c>
    </row>
    <row r="4405" spans="1:14" x14ac:dyDescent="0.25">
      <c r="A4405" s="12"/>
      <c r="B4405" s="8"/>
      <c r="C4405" s="32"/>
      <c r="D4405" s="33"/>
      <c r="E4405" s="12"/>
      <c r="F4405" s="4" t="str">
        <f t="shared" si="274"/>
        <v/>
      </c>
      <c r="G4405" s="12"/>
      <c r="L4405" s="4" t="str">
        <f t="shared" si="275"/>
        <v/>
      </c>
      <c r="M4405" s="4" t="str">
        <f t="shared" si="276"/>
        <v/>
      </c>
      <c r="N4405" s="4" t="str">
        <f t="shared" si="277"/>
        <v/>
      </c>
    </row>
    <row r="4406" spans="1:14" x14ac:dyDescent="0.25">
      <c r="A4406" s="12"/>
      <c r="B4406" s="8"/>
      <c r="C4406" s="32"/>
      <c r="D4406" s="33"/>
      <c r="E4406" s="12"/>
      <c r="F4406" s="4" t="str">
        <f t="shared" si="274"/>
        <v/>
      </c>
      <c r="G4406" s="12"/>
      <c r="L4406" s="4" t="str">
        <f t="shared" si="275"/>
        <v/>
      </c>
      <c r="M4406" s="4" t="str">
        <f t="shared" si="276"/>
        <v/>
      </c>
      <c r="N4406" s="4" t="str">
        <f t="shared" si="277"/>
        <v/>
      </c>
    </row>
    <row r="4407" spans="1:14" x14ac:dyDescent="0.25">
      <c r="A4407" s="12"/>
      <c r="B4407" s="8"/>
      <c r="C4407" s="32"/>
      <c r="D4407" s="33"/>
      <c r="E4407" s="12"/>
      <c r="F4407" s="4" t="str">
        <f t="shared" si="274"/>
        <v/>
      </c>
      <c r="G4407" s="12"/>
      <c r="L4407" s="4" t="str">
        <f t="shared" si="275"/>
        <v/>
      </c>
      <c r="M4407" s="4" t="str">
        <f t="shared" si="276"/>
        <v/>
      </c>
      <c r="N4407" s="4" t="str">
        <f t="shared" si="277"/>
        <v/>
      </c>
    </row>
    <row r="4408" spans="1:14" x14ac:dyDescent="0.25">
      <c r="A4408" s="12"/>
      <c r="B4408" s="8"/>
      <c r="C4408" s="32"/>
      <c r="D4408" s="33"/>
      <c r="E4408" s="12"/>
      <c r="F4408" s="4" t="str">
        <f t="shared" si="274"/>
        <v/>
      </c>
      <c r="G4408" s="12"/>
      <c r="L4408" s="4" t="str">
        <f t="shared" si="275"/>
        <v/>
      </c>
      <c r="M4408" s="4" t="str">
        <f t="shared" si="276"/>
        <v/>
      </c>
      <c r="N4408" s="4" t="str">
        <f t="shared" si="277"/>
        <v/>
      </c>
    </row>
    <row r="4409" spans="1:14" x14ac:dyDescent="0.25">
      <c r="A4409" s="12"/>
      <c r="B4409" s="8"/>
      <c r="C4409" s="32"/>
      <c r="D4409" s="33"/>
      <c r="E4409" s="12"/>
      <c r="F4409" s="4" t="str">
        <f t="shared" si="274"/>
        <v/>
      </c>
      <c r="G4409" s="12"/>
      <c r="L4409" s="4" t="str">
        <f t="shared" si="275"/>
        <v/>
      </c>
      <c r="M4409" s="4" t="str">
        <f t="shared" si="276"/>
        <v/>
      </c>
      <c r="N4409" s="4" t="str">
        <f t="shared" si="277"/>
        <v/>
      </c>
    </row>
    <row r="4410" spans="1:14" x14ac:dyDescent="0.25">
      <c r="A4410" s="12"/>
      <c r="B4410" s="8"/>
      <c r="C4410" s="32"/>
      <c r="D4410" s="33"/>
      <c r="E4410" s="12"/>
      <c r="F4410" s="4" t="str">
        <f t="shared" si="274"/>
        <v/>
      </c>
      <c r="G4410" s="12"/>
      <c r="L4410" s="4" t="str">
        <f t="shared" si="275"/>
        <v/>
      </c>
      <c r="M4410" s="4" t="str">
        <f t="shared" si="276"/>
        <v/>
      </c>
      <c r="N4410" s="4" t="str">
        <f t="shared" si="277"/>
        <v/>
      </c>
    </row>
    <row r="4411" spans="1:14" x14ac:dyDescent="0.25">
      <c r="A4411" s="12"/>
      <c r="B4411" s="8"/>
      <c r="C4411" s="32"/>
      <c r="D4411" s="33"/>
      <c r="E4411" s="12"/>
      <c r="F4411" s="4" t="str">
        <f t="shared" si="274"/>
        <v/>
      </c>
      <c r="G4411" s="12"/>
      <c r="L4411" s="4" t="str">
        <f t="shared" si="275"/>
        <v/>
      </c>
      <c r="M4411" s="4" t="str">
        <f t="shared" si="276"/>
        <v/>
      </c>
      <c r="N4411" s="4" t="str">
        <f t="shared" si="277"/>
        <v/>
      </c>
    </row>
    <row r="4412" spans="1:14" x14ac:dyDescent="0.25">
      <c r="A4412" s="12"/>
      <c r="B4412" s="8"/>
      <c r="C4412" s="32"/>
      <c r="D4412" s="33"/>
      <c r="E4412" s="12"/>
      <c r="F4412" s="4" t="str">
        <f t="shared" si="274"/>
        <v/>
      </c>
      <c r="G4412" s="12"/>
      <c r="L4412" s="4" t="str">
        <f t="shared" si="275"/>
        <v/>
      </c>
      <c r="M4412" s="4" t="str">
        <f t="shared" si="276"/>
        <v/>
      </c>
      <c r="N4412" s="4" t="str">
        <f t="shared" si="277"/>
        <v/>
      </c>
    </row>
    <row r="4413" spans="1:14" x14ac:dyDescent="0.25">
      <c r="A4413" s="12"/>
      <c r="B4413" s="8"/>
      <c r="C4413" s="32"/>
      <c r="D4413" s="33"/>
      <c r="E4413" s="12"/>
      <c r="F4413" s="4" t="str">
        <f t="shared" si="274"/>
        <v/>
      </c>
      <c r="G4413" s="12"/>
      <c r="L4413" s="4" t="str">
        <f t="shared" si="275"/>
        <v/>
      </c>
      <c r="M4413" s="4" t="str">
        <f t="shared" si="276"/>
        <v/>
      </c>
      <c r="N4413" s="4" t="str">
        <f t="shared" si="277"/>
        <v/>
      </c>
    </row>
    <row r="4414" spans="1:14" x14ac:dyDescent="0.25">
      <c r="A4414" s="12"/>
      <c r="B4414" s="8"/>
      <c r="C4414" s="32"/>
      <c r="D4414" s="33"/>
      <c r="E4414" s="12"/>
      <c r="F4414" s="4" t="str">
        <f t="shared" si="274"/>
        <v/>
      </c>
      <c r="G4414" s="12"/>
      <c r="L4414" s="4" t="str">
        <f t="shared" si="275"/>
        <v/>
      </c>
      <c r="M4414" s="4" t="str">
        <f t="shared" si="276"/>
        <v/>
      </c>
      <c r="N4414" s="4" t="str">
        <f t="shared" si="277"/>
        <v/>
      </c>
    </row>
    <row r="4415" spans="1:14" x14ac:dyDescent="0.25">
      <c r="A4415" s="12"/>
      <c r="B4415" s="8"/>
      <c r="C4415" s="32"/>
      <c r="D4415" s="33"/>
      <c r="E4415" s="12"/>
      <c r="F4415" s="4" t="str">
        <f t="shared" si="274"/>
        <v/>
      </c>
      <c r="G4415" s="12"/>
      <c r="L4415" s="4" t="str">
        <f t="shared" si="275"/>
        <v/>
      </c>
      <c r="M4415" s="4" t="str">
        <f t="shared" si="276"/>
        <v/>
      </c>
      <c r="N4415" s="4" t="str">
        <f t="shared" si="277"/>
        <v/>
      </c>
    </row>
    <row r="4416" spans="1:14" x14ac:dyDescent="0.25">
      <c r="A4416" s="12"/>
      <c r="B4416" s="8"/>
      <c r="C4416" s="32"/>
      <c r="D4416" s="33"/>
      <c r="E4416" s="12"/>
      <c r="F4416" s="4" t="str">
        <f t="shared" si="274"/>
        <v/>
      </c>
      <c r="G4416" s="12"/>
      <c r="L4416" s="4" t="str">
        <f t="shared" si="275"/>
        <v/>
      </c>
      <c r="M4416" s="4" t="str">
        <f t="shared" si="276"/>
        <v/>
      </c>
      <c r="N4416" s="4" t="str">
        <f t="shared" si="277"/>
        <v/>
      </c>
    </row>
    <row r="4417" spans="1:14" x14ac:dyDescent="0.25">
      <c r="A4417" s="12"/>
      <c r="B4417" s="8"/>
      <c r="C4417" s="32"/>
      <c r="D4417" s="33"/>
      <c r="E4417" s="12"/>
      <c r="F4417" s="4" t="str">
        <f t="shared" si="274"/>
        <v/>
      </c>
      <c r="G4417" s="12"/>
      <c r="L4417" s="4" t="str">
        <f t="shared" si="275"/>
        <v/>
      </c>
      <c r="M4417" s="4" t="str">
        <f t="shared" si="276"/>
        <v/>
      </c>
      <c r="N4417" s="4" t="str">
        <f t="shared" si="277"/>
        <v/>
      </c>
    </row>
    <row r="4418" spans="1:14" x14ac:dyDescent="0.25">
      <c r="A4418" s="12"/>
      <c r="B4418" s="8"/>
      <c r="C4418" s="32"/>
      <c r="D4418" s="33"/>
      <c r="E4418" s="12"/>
      <c r="F4418" s="4" t="str">
        <f t="shared" si="274"/>
        <v/>
      </c>
      <c r="G4418" s="12"/>
      <c r="L4418" s="4" t="str">
        <f t="shared" si="275"/>
        <v/>
      </c>
      <c r="M4418" s="4" t="str">
        <f t="shared" si="276"/>
        <v/>
      </c>
      <c r="N4418" s="4" t="str">
        <f t="shared" si="277"/>
        <v/>
      </c>
    </row>
    <row r="4419" spans="1:14" x14ac:dyDescent="0.25">
      <c r="A4419" s="12"/>
      <c r="B4419" s="8"/>
      <c r="C4419" s="32"/>
      <c r="D4419" s="33"/>
      <c r="E4419" s="12"/>
      <c r="F4419" s="4" t="str">
        <f t="shared" si="274"/>
        <v/>
      </c>
      <c r="G4419" s="12"/>
      <c r="L4419" s="4" t="str">
        <f t="shared" si="275"/>
        <v/>
      </c>
      <c r="M4419" s="4" t="str">
        <f t="shared" si="276"/>
        <v/>
      </c>
      <c r="N4419" s="4" t="str">
        <f t="shared" si="277"/>
        <v/>
      </c>
    </row>
    <row r="4420" spans="1:14" x14ac:dyDescent="0.25">
      <c r="A4420" s="12"/>
      <c r="B4420" s="8"/>
      <c r="C4420" s="32"/>
      <c r="D4420" s="33"/>
      <c r="E4420" s="12"/>
      <c r="F4420" s="4" t="str">
        <f t="shared" si="274"/>
        <v/>
      </c>
      <c r="G4420" s="12"/>
      <c r="L4420" s="4" t="str">
        <f t="shared" si="275"/>
        <v/>
      </c>
      <c r="M4420" s="4" t="str">
        <f t="shared" si="276"/>
        <v/>
      </c>
      <c r="N4420" s="4" t="str">
        <f t="shared" si="277"/>
        <v/>
      </c>
    </row>
    <row r="4421" spans="1:14" x14ac:dyDescent="0.25">
      <c r="A4421" s="12"/>
      <c r="B4421" s="8"/>
      <c r="C4421" s="32"/>
      <c r="D4421" s="33"/>
      <c r="E4421" s="12"/>
      <c r="F4421" s="4" t="str">
        <f t="shared" si="274"/>
        <v/>
      </c>
      <c r="G4421" s="12"/>
      <c r="L4421" s="4" t="str">
        <f t="shared" si="275"/>
        <v/>
      </c>
      <c r="M4421" s="4" t="str">
        <f t="shared" si="276"/>
        <v/>
      </c>
      <c r="N4421" s="4" t="str">
        <f t="shared" si="277"/>
        <v/>
      </c>
    </row>
    <row r="4422" spans="1:14" x14ac:dyDescent="0.25">
      <c r="A4422" s="12"/>
      <c r="B4422" s="8"/>
      <c r="C4422" s="32"/>
      <c r="D4422" s="33"/>
      <c r="E4422" s="12"/>
      <c r="F4422" s="4" t="str">
        <f t="shared" si="274"/>
        <v/>
      </c>
      <c r="G4422" s="12"/>
      <c r="L4422" s="4" t="str">
        <f t="shared" si="275"/>
        <v/>
      </c>
      <c r="M4422" s="4" t="str">
        <f t="shared" si="276"/>
        <v/>
      </c>
      <c r="N4422" s="4" t="str">
        <f t="shared" si="277"/>
        <v/>
      </c>
    </row>
    <row r="4423" spans="1:14" x14ac:dyDescent="0.25">
      <c r="A4423" s="12"/>
      <c r="B4423" s="8"/>
      <c r="C4423" s="32"/>
      <c r="D4423" s="33"/>
      <c r="E4423" s="12"/>
      <c r="F4423" s="4" t="str">
        <f t="shared" si="274"/>
        <v/>
      </c>
      <c r="G4423" s="12"/>
      <c r="L4423" s="4" t="str">
        <f t="shared" si="275"/>
        <v/>
      </c>
      <c r="M4423" s="4" t="str">
        <f t="shared" si="276"/>
        <v/>
      </c>
      <c r="N4423" s="4" t="str">
        <f t="shared" si="277"/>
        <v/>
      </c>
    </row>
    <row r="4424" spans="1:14" x14ac:dyDescent="0.25">
      <c r="A4424" s="12"/>
      <c r="B4424" s="8"/>
      <c r="C4424" s="32"/>
      <c r="D4424" s="33"/>
      <c r="E4424" s="12"/>
      <c r="F4424" s="4" t="str">
        <f t="shared" si="274"/>
        <v/>
      </c>
      <c r="G4424" s="12"/>
      <c r="L4424" s="4" t="str">
        <f t="shared" si="275"/>
        <v/>
      </c>
      <c r="M4424" s="4" t="str">
        <f t="shared" si="276"/>
        <v/>
      </c>
      <c r="N4424" s="4" t="str">
        <f t="shared" si="277"/>
        <v/>
      </c>
    </row>
    <row r="4425" spans="1:14" x14ac:dyDescent="0.25">
      <c r="A4425" s="12"/>
      <c r="B4425" s="8"/>
      <c r="C4425" s="32"/>
      <c r="D4425" s="33"/>
      <c r="E4425" s="12"/>
      <c r="F4425" s="4" t="str">
        <f t="shared" si="274"/>
        <v/>
      </c>
      <c r="G4425" s="12"/>
      <c r="L4425" s="4" t="str">
        <f t="shared" si="275"/>
        <v/>
      </c>
      <c r="M4425" s="4" t="str">
        <f t="shared" si="276"/>
        <v/>
      </c>
      <c r="N4425" s="4" t="str">
        <f t="shared" si="277"/>
        <v/>
      </c>
    </row>
    <row r="4426" spans="1:14" x14ac:dyDescent="0.25">
      <c r="A4426" s="12"/>
      <c r="B4426" s="8"/>
      <c r="C4426" s="32"/>
      <c r="D4426" s="33"/>
      <c r="E4426" s="12"/>
      <c r="F4426" s="4" t="str">
        <f t="shared" si="274"/>
        <v/>
      </c>
      <c r="G4426" s="12"/>
      <c r="L4426" s="4" t="str">
        <f t="shared" si="275"/>
        <v/>
      </c>
      <c r="M4426" s="4" t="str">
        <f t="shared" si="276"/>
        <v/>
      </c>
      <c r="N4426" s="4" t="str">
        <f t="shared" si="277"/>
        <v/>
      </c>
    </row>
    <row r="4427" spans="1:14" x14ac:dyDescent="0.25">
      <c r="A4427" s="12"/>
      <c r="B4427" s="8"/>
      <c r="C4427" s="32"/>
      <c r="D4427" s="33"/>
      <c r="E4427" s="12"/>
      <c r="F4427" s="4" t="str">
        <f t="shared" si="274"/>
        <v/>
      </c>
      <c r="G4427" s="12"/>
      <c r="L4427" s="4" t="str">
        <f t="shared" si="275"/>
        <v/>
      </c>
      <c r="M4427" s="4" t="str">
        <f t="shared" si="276"/>
        <v/>
      </c>
      <c r="N4427" s="4" t="str">
        <f t="shared" si="277"/>
        <v/>
      </c>
    </row>
    <row r="4428" spans="1:14" x14ac:dyDescent="0.25">
      <c r="A4428" s="12"/>
      <c r="B4428" s="8"/>
      <c r="C4428" s="32"/>
      <c r="D4428" s="33"/>
      <c r="E4428" s="12"/>
      <c r="F4428" s="4" t="str">
        <f t="shared" ref="F4428:F4491" si="278">IF(COUNTIF($B4428:$D4428, "")=3, "", IF(OR($C4428="", $D4428="", $C4428&gt;$J$3, $C4428&lt;$J$4, $D4428&gt;$J$5, $D4428&lt;$J$6), $J$9, $J$8))</f>
        <v/>
      </c>
      <c r="G4428" s="12"/>
      <c r="L4428" s="4" t="str">
        <f t="shared" ref="L4428:L4491" si="279">IF(B4428="", "", IF(COUNTIF(B$11:B$5010, B4428)&gt;1, "X", ""))</f>
        <v/>
      </c>
      <c r="M4428" s="4" t="str">
        <f t="shared" ref="M4428:M4491" si="280">IF(C4428="", "", IF(ISNUMBER(C4428)=FALSE, "X", ""))</f>
        <v/>
      </c>
      <c r="N4428" s="4" t="str">
        <f t="shared" ref="N4428:N4491" si="281">IF(D4428="", "", IF(ISNUMBER(D4428)=FALSE, "X", ""))</f>
        <v/>
      </c>
    </row>
    <row r="4429" spans="1:14" x14ac:dyDescent="0.25">
      <c r="A4429" s="12"/>
      <c r="B4429" s="8"/>
      <c r="C4429" s="32"/>
      <c r="D4429" s="33"/>
      <c r="E4429" s="12"/>
      <c r="F4429" s="4" t="str">
        <f t="shared" si="278"/>
        <v/>
      </c>
      <c r="G4429" s="12"/>
      <c r="L4429" s="4" t="str">
        <f t="shared" si="279"/>
        <v/>
      </c>
      <c r="M4429" s="4" t="str">
        <f t="shared" si="280"/>
        <v/>
      </c>
      <c r="N4429" s="4" t="str">
        <f t="shared" si="281"/>
        <v/>
      </c>
    </row>
    <row r="4430" spans="1:14" x14ac:dyDescent="0.25">
      <c r="A4430" s="12"/>
      <c r="B4430" s="8"/>
      <c r="C4430" s="32"/>
      <c r="D4430" s="33"/>
      <c r="E4430" s="12"/>
      <c r="F4430" s="4" t="str">
        <f t="shared" si="278"/>
        <v/>
      </c>
      <c r="G4430" s="12"/>
      <c r="L4430" s="4" t="str">
        <f t="shared" si="279"/>
        <v/>
      </c>
      <c r="M4430" s="4" t="str">
        <f t="shared" si="280"/>
        <v/>
      </c>
      <c r="N4430" s="4" t="str">
        <f t="shared" si="281"/>
        <v/>
      </c>
    </row>
    <row r="4431" spans="1:14" x14ac:dyDescent="0.25">
      <c r="A4431" s="12"/>
      <c r="B4431" s="8"/>
      <c r="C4431" s="32"/>
      <c r="D4431" s="33"/>
      <c r="E4431" s="12"/>
      <c r="F4431" s="4" t="str">
        <f t="shared" si="278"/>
        <v/>
      </c>
      <c r="G4431" s="12"/>
      <c r="L4431" s="4" t="str">
        <f t="shared" si="279"/>
        <v/>
      </c>
      <c r="M4431" s="4" t="str">
        <f t="shared" si="280"/>
        <v/>
      </c>
      <c r="N4431" s="4" t="str">
        <f t="shared" si="281"/>
        <v/>
      </c>
    </row>
    <row r="4432" spans="1:14" x14ac:dyDescent="0.25">
      <c r="A4432" s="12"/>
      <c r="B4432" s="8"/>
      <c r="C4432" s="32"/>
      <c r="D4432" s="33"/>
      <c r="E4432" s="12"/>
      <c r="F4432" s="4" t="str">
        <f t="shared" si="278"/>
        <v/>
      </c>
      <c r="G4432" s="12"/>
      <c r="L4432" s="4" t="str">
        <f t="shared" si="279"/>
        <v/>
      </c>
      <c r="M4432" s="4" t="str">
        <f t="shared" si="280"/>
        <v/>
      </c>
      <c r="N4432" s="4" t="str">
        <f t="shared" si="281"/>
        <v/>
      </c>
    </row>
    <row r="4433" spans="1:14" x14ac:dyDescent="0.25">
      <c r="A4433" s="12"/>
      <c r="B4433" s="8"/>
      <c r="C4433" s="32"/>
      <c r="D4433" s="33"/>
      <c r="E4433" s="12"/>
      <c r="F4433" s="4" t="str">
        <f t="shared" si="278"/>
        <v/>
      </c>
      <c r="G4433" s="12"/>
      <c r="L4433" s="4" t="str">
        <f t="shared" si="279"/>
        <v/>
      </c>
      <c r="M4433" s="4" t="str">
        <f t="shared" si="280"/>
        <v/>
      </c>
      <c r="N4433" s="4" t="str">
        <f t="shared" si="281"/>
        <v/>
      </c>
    </row>
    <row r="4434" spans="1:14" x14ac:dyDescent="0.25">
      <c r="A4434" s="12"/>
      <c r="B4434" s="8"/>
      <c r="C4434" s="32"/>
      <c r="D4434" s="33"/>
      <c r="E4434" s="12"/>
      <c r="F4434" s="4" t="str">
        <f t="shared" si="278"/>
        <v/>
      </c>
      <c r="G4434" s="12"/>
      <c r="L4434" s="4" t="str">
        <f t="shared" si="279"/>
        <v/>
      </c>
      <c r="M4434" s="4" t="str">
        <f t="shared" si="280"/>
        <v/>
      </c>
      <c r="N4434" s="4" t="str">
        <f t="shared" si="281"/>
        <v/>
      </c>
    </row>
    <row r="4435" spans="1:14" x14ac:dyDescent="0.25">
      <c r="A4435" s="12"/>
      <c r="B4435" s="8"/>
      <c r="C4435" s="32"/>
      <c r="D4435" s="33"/>
      <c r="E4435" s="12"/>
      <c r="F4435" s="4" t="str">
        <f t="shared" si="278"/>
        <v/>
      </c>
      <c r="G4435" s="12"/>
      <c r="L4435" s="4" t="str">
        <f t="shared" si="279"/>
        <v/>
      </c>
      <c r="M4435" s="4" t="str">
        <f t="shared" si="280"/>
        <v/>
      </c>
      <c r="N4435" s="4" t="str">
        <f t="shared" si="281"/>
        <v/>
      </c>
    </row>
    <row r="4436" spans="1:14" x14ac:dyDescent="0.25">
      <c r="A4436" s="12"/>
      <c r="B4436" s="8"/>
      <c r="C4436" s="32"/>
      <c r="D4436" s="33"/>
      <c r="E4436" s="12"/>
      <c r="F4436" s="4" t="str">
        <f t="shared" si="278"/>
        <v/>
      </c>
      <c r="G4436" s="12"/>
      <c r="L4436" s="4" t="str">
        <f t="shared" si="279"/>
        <v/>
      </c>
      <c r="M4436" s="4" t="str">
        <f t="shared" si="280"/>
        <v/>
      </c>
      <c r="N4436" s="4" t="str">
        <f t="shared" si="281"/>
        <v/>
      </c>
    </row>
    <row r="4437" spans="1:14" x14ac:dyDescent="0.25">
      <c r="A4437" s="12"/>
      <c r="B4437" s="8"/>
      <c r="C4437" s="32"/>
      <c r="D4437" s="33"/>
      <c r="E4437" s="12"/>
      <c r="F4437" s="4" t="str">
        <f t="shared" si="278"/>
        <v/>
      </c>
      <c r="G4437" s="12"/>
      <c r="L4437" s="4" t="str">
        <f t="shared" si="279"/>
        <v/>
      </c>
      <c r="M4437" s="4" t="str">
        <f t="shared" si="280"/>
        <v/>
      </c>
      <c r="N4437" s="4" t="str">
        <f t="shared" si="281"/>
        <v/>
      </c>
    </row>
    <row r="4438" spans="1:14" x14ac:dyDescent="0.25">
      <c r="A4438" s="12"/>
      <c r="B4438" s="8"/>
      <c r="C4438" s="32"/>
      <c r="D4438" s="33"/>
      <c r="E4438" s="12"/>
      <c r="F4438" s="4" t="str">
        <f t="shared" si="278"/>
        <v/>
      </c>
      <c r="G4438" s="12"/>
      <c r="L4438" s="4" t="str">
        <f t="shared" si="279"/>
        <v/>
      </c>
      <c r="M4438" s="4" t="str">
        <f t="shared" si="280"/>
        <v/>
      </c>
      <c r="N4438" s="4" t="str">
        <f t="shared" si="281"/>
        <v/>
      </c>
    </row>
    <row r="4439" spans="1:14" x14ac:dyDescent="0.25">
      <c r="A4439" s="12"/>
      <c r="B4439" s="8"/>
      <c r="C4439" s="32"/>
      <c r="D4439" s="33"/>
      <c r="E4439" s="12"/>
      <c r="F4439" s="4" t="str">
        <f t="shared" si="278"/>
        <v/>
      </c>
      <c r="G4439" s="12"/>
      <c r="L4439" s="4" t="str">
        <f t="shared" si="279"/>
        <v/>
      </c>
      <c r="M4439" s="4" t="str">
        <f t="shared" si="280"/>
        <v/>
      </c>
      <c r="N4439" s="4" t="str">
        <f t="shared" si="281"/>
        <v/>
      </c>
    </row>
    <row r="4440" spans="1:14" x14ac:dyDescent="0.25">
      <c r="A4440" s="12"/>
      <c r="B4440" s="8"/>
      <c r="C4440" s="32"/>
      <c r="D4440" s="33"/>
      <c r="E4440" s="12"/>
      <c r="F4440" s="4" t="str">
        <f t="shared" si="278"/>
        <v/>
      </c>
      <c r="G4440" s="12"/>
      <c r="L4440" s="4" t="str">
        <f t="shared" si="279"/>
        <v/>
      </c>
      <c r="M4440" s="4" t="str">
        <f t="shared" si="280"/>
        <v/>
      </c>
      <c r="N4440" s="4" t="str">
        <f t="shared" si="281"/>
        <v/>
      </c>
    </row>
    <row r="4441" spans="1:14" x14ac:dyDescent="0.25">
      <c r="A4441" s="12"/>
      <c r="B4441" s="8"/>
      <c r="C4441" s="32"/>
      <c r="D4441" s="33"/>
      <c r="E4441" s="12"/>
      <c r="F4441" s="4" t="str">
        <f t="shared" si="278"/>
        <v/>
      </c>
      <c r="G4441" s="12"/>
      <c r="L4441" s="4" t="str">
        <f t="shared" si="279"/>
        <v/>
      </c>
      <c r="M4441" s="4" t="str">
        <f t="shared" si="280"/>
        <v/>
      </c>
      <c r="N4441" s="4" t="str">
        <f t="shared" si="281"/>
        <v/>
      </c>
    </row>
    <row r="4442" spans="1:14" x14ac:dyDescent="0.25">
      <c r="A4442" s="12"/>
      <c r="B4442" s="8"/>
      <c r="C4442" s="32"/>
      <c r="D4442" s="33"/>
      <c r="E4442" s="12"/>
      <c r="F4442" s="4" t="str">
        <f t="shared" si="278"/>
        <v/>
      </c>
      <c r="G4442" s="12"/>
      <c r="L4442" s="4" t="str">
        <f t="shared" si="279"/>
        <v/>
      </c>
      <c r="M4442" s="4" t="str">
        <f t="shared" si="280"/>
        <v/>
      </c>
      <c r="N4442" s="4" t="str">
        <f t="shared" si="281"/>
        <v/>
      </c>
    </row>
    <row r="4443" spans="1:14" x14ac:dyDescent="0.25">
      <c r="A4443" s="12"/>
      <c r="B4443" s="8"/>
      <c r="C4443" s="32"/>
      <c r="D4443" s="33"/>
      <c r="E4443" s="12"/>
      <c r="F4443" s="4" t="str">
        <f t="shared" si="278"/>
        <v/>
      </c>
      <c r="G4443" s="12"/>
      <c r="L4443" s="4" t="str">
        <f t="shared" si="279"/>
        <v/>
      </c>
      <c r="M4443" s="4" t="str">
        <f t="shared" si="280"/>
        <v/>
      </c>
      <c r="N4443" s="4" t="str">
        <f t="shared" si="281"/>
        <v/>
      </c>
    </row>
    <row r="4444" spans="1:14" x14ac:dyDescent="0.25">
      <c r="A4444" s="12"/>
      <c r="B4444" s="8"/>
      <c r="C4444" s="32"/>
      <c r="D4444" s="33"/>
      <c r="E4444" s="12"/>
      <c r="F4444" s="4" t="str">
        <f t="shared" si="278"/>
        <v/>
      </c>
      <c r="G4444" s="12"/>
      <c r="L4444" s="4" t="str">
        <f t="shared" si="279"/>
        <v/>
      </c>
      <c r="M4444" s="4" t="str">
        <f t="shared" si="280"/>
        <v/>
      </c>
      <c r="N4444" s="4" t="str">
        <f t="shared" si="281"/>
        <v/>
      </c>
    </row>
    <row r="4445" spans="1:14" x14ac:dyDescent="0.25">
      <c r="A4445" s="12"/>
      <c r="B4445" s="8"/>
      <c r="C4445" s="32"/>
      <c r="D4445" s="33"/>
      <c r="E4445" s="12"/>
      <c r="F4445" s="4" t="str">
        <f t="shared" si="278"/>
        <v/>
      </c>
      <c r="G4445" s="12"/>
      <c r="L4445" s="4" t="str">
        <f t="shared" si="279"/>
        <v/>
      </c>
      <c r="M4445" s="4" t="str">
        <f t="shared" si="280"/>
        <v/>
      </c>
      <c r="N4445" s="4" t="str">
        <f t="shared" si="281"/>
        <v/>
      </c>
    </row>
    <row r="4446" spans="1:14" x14ac:dyDescent="0.25">
      <c r="A4446" s="12"/>
      <c r="B4446" s="8"/>
      <c r="C4446" s="32"/>
      <c r="D4446" s="33"/>
      <c r="E4446" s="12"/>
      <c r="F4446" s="4" t="str">
        <f t="shared" si="278"/>
        <v/>
      </c>
      <c r="G4446" s="12"/>
      <c r="L4446" s="4" t="str">
        <f t="shared" si="279"/>
        <v/>
      </c>
      <c r="M4446" s="4" t="str">
        <f t="shared" si="280"/>
        <v/>
      </c>
      <c r="N4446" s="4" t="str">
        <f t="shared" si="281"/>
        <v/>
      </c>
    </row>
    <row r="4447" spans="1:14" x14ac:dyDescent="0.25">
      <c r="A4447" s="12"/>
      <c r="B4447" s="8"/>
      <c r="C4447" s="32"/>
      <c r="D4447" s="33"/>
      <c r="E4447" s="12"/>
      <c r="F4447" s="4" t="str">
        <f t="shared" si="278"/>
        <v/>
      </c>
      <c r="G4447" s="12"/>
      <c r="L4447" s="4" t="str">
        <f t="shared" si="279"/>
        <v/>
      </c>
      <c r="M4447" s="4" t="str">
        <f t="shared" si="280"/>
        <v/>
      </c>
      <c r="N4447" s="4" t="str">
        <f t="shared" si="281"/>
        <v/>
      </c>
    </row>
    <row r="4448" spans="1:14" x14ac:dyDescent="0.25">
      <c r="A4448" s="12"/>
      <c r="B4448" s="8"/>
      <c r="C4448" s="32"/>
      <c r="D4448" s="33"/>
      <c r="E4448" s="12"/>
      <c r="F4448" s="4" t="str">
        <f t="shared" si="278"/>
        <v/>
      </c>
      <c r="G4448" s="12"/>
      <c r="L4448" s="4" t="str">
        <f t="shared" si="279"/>
        <v/>
      </c>
      <c r="M4448" s="4" t="str">
        <f t="shared" si="280"/>
        <v/>
      </c>
      <c r="N4448" s="4" t="str">
        <f t="shared" si="281"/>
        <v/>
      </c>
    </row>
    <row r="4449" spans="1:14" x14ac:dyDescent="0.25">
      <c r="A4449" s="12"/>
      <c r="B4449" s="8"/>
      <c r="C4449" s="32"/>
      <c r="D4449" s="33"/>
      <c r="E4449" s="12"/>
      <c r="F4449" s="4" t="str">
        <f t="shared" si="278"/>
        <v/>
      </c>
      <c r="G4449" s="12"/>
      <c r="L4449" s="4" t="str">
        <f t="shared" si="279"/>
        <v/>
      </c>
      <c r="M4449" s="4" t="str">
        <f t="shared" si="280"/>
        <v/>
      </c>
      <c r="N4449" s="4" t="str">
        <f t="shared" si="281"/>
        <v/>
      </c>
    </row>
    <row r="4450" spans="1:14" x14ac:dyDescent="0.25">
      <c r="A4450" s="12"/>
      <c r="B4450" s="8"/>
      <c r="C4450" s="32"/>
      <c r="D4450" s="33"/>
      <c r="E4450" s="12"/>
      <c r="F4450" s="4" t="str">
        <f t="shared" si="278"/>
        <v/>
      </c>
      <c r="G4450" s="12"/>
      <c r="L4450" s="4" t="str">
        <f t="shared" si="279"/>
        <v/>
      </c>
      <c r="M4450" s="4" t="str">
        <f t="shared" si="280"/>
        <v/>
      </c>
      <c r="N4450" s="4" t="str">
        <f t="shared" si="281"/>
        <v/>
      </c>
    </row>
    <row r="4451" spans="1:14" x14ac:dyDescent="0.25">
      <c r="A4451" s="12"/>
      <c r="B4451" s="8"/>
      <c r="C4451" s="32"/>
      <c r="D4451" s="33"/>
      <c r="E4451" s="12"/>
      <c r="F4451" s="4" t="str">
        <f t="shared" si="278"/>
        <v/>
      </c>
      <c r="G4451" s="12"/>
      <c r="L4451" s="4" t="str">
        <f t="shared" si="279"/>
        <v/>
      </c>
      <c r="M4451" s="4" t="str">
        <f t="shared" si="280"/>
        <v/>
      </c>
      <c r="N4451" s="4" t="str">
        <f t="shared" si="281"/>
        <v/>
      </c>
    </row>
    <row r="4452" spans="1:14" x14ac:dyDescent="0.25">
      <c r="A4452" s="12"/>
      <c r="B4452" s="8"/>
      <c r="C4452" s="32"/>
      <c r="D4452" s="33"/>
      <c r="E4452" s="12"/>
      <c r="F4452" s="4" t="str">
        <f t="shared" si="278"/>
        <v/>
      </c>
      <c r="G4452" s="12"/>
      <c r="L4452" s="4" t="str">
        <f t="shared" si="279"/>
        <v/>
      </c>
      <c r="M4452" s="4" t="str">
        <f t="shared" si="280"/>
        <v/>
      </c>
      <c r="N4452" s="4" t="str">
        <f t="shared" si="281"/>
        <v/>
      </c>
    </row>
    <row r="4453" spans="1:14" x14ac:dyDescent="0.25">
      <c r="A4453" s="12"/>
      <c r="B4453" s="8"/>
      <c r="C4453" s="32"/>
      <c r="D4453" s="33"/>
      <c r="E4453" s="12"/>
      <c r="F4453" s="4" t="str">
        <f t="shared" si="278"/>
        <v/>
      </c>
      <c r="G4453" s="12"/>
      <c r="L4453" s="4" t="str">
        <f t="shared" si="279"/>
        <v/>
      </c>
      <c r="M4453" s="4" t="str">
        <f t="shared" si="280"/>
        <v/>
      </c>
      <c r="N4453" s="4" t="str">
        <f t="shared" si="281"/>
        <v/>
      </c>
    </row>
    <row r="4454" spans="1:14" x14ac:dyDescent="0.25">
      <c r="A4454" s="12"/>
      <c r="B4454" s="8"/>
      <c r="C4454" s="32"/>
      <c r="D4454" s="33"/>
      <c r="E4454" s="12"/>
      <c r="F4454" s="4" t="str">
        <f t="shared" si="278"/>
        <v/>
      </c>
      <c r="G4454" s="12"/>
      <c r="L4454" s="4" t="str">
        <f t="shared" si="279"/>
        <v/>
      </c>
      <c r="M4454" s="4" t="str">
        <f t="shared" si="280"/>
        <v/>
      </c>
      <c r="N4454" s="4" t="str">
        <f t="shared" si="281"/>
        <v/>
      </c>
    </row>
    <row r="4455" spans="1:14" x14ac:dyDescent="0.25">
      <c r="A4455" s="12"/>
      <c r="B4455" s="8"/>
      <c r="C4455" s="32"/>
      <c r="D4455" s="33"/>
      <c r="E4455" s="12"/>
      <c r="F4455" s="4" t="str">
        <f t="shared" si="278"/>
        <v/>
      </c>
      <c r="G4455" s="12"/>
      <c r="L4455" s="4" t="str">
        <f t="shared" si="279"/>
        <v/>
      </c>
      <c r="M4455" s="4" t="str">
        <f t="shared" si="280"/>
        <v/>
      </c>
      <c r="N4455" s="4" t="str">
        <f t="shared" si="281"/>
        <v/>
      </c>
    </row>
    <row r="4456" spans="1:14" x14ac:dyDescent="0.25">
      <c r="A4456" s="12"/>
      <c r="B4456" s="8"/>
      <c r="C4456" s="32"/>
      <c r="D4456" s="33"/>
      <c r="E4456" s="12"/>
      <c r="F4456" s="4" t="str">
        <f t="shared" si="278"/>
        <v/>
      </c>
      <c r="G4456" s="12"/>
      <c r="L4456" s="4" t="str">
        <f t="shared" si="279"/>
        <v/>
      </c>
      <c r="M4456" s="4" t="str">
        <f t="shared" si="280"/>
        <v/>
      </c>
      <c r="N4456" s="4" t="str">
        <f t="shared" si="281"/>
        <v/>
      </c>
    </row>
    <row r="4457" spans="1:14" x14ac:dyDescent="0.25">
      <c r="A4457" s="12"/>
      <c r="B4457" s="8"/>
      <c r="C4457" s="32"/>
      <c r="D4457" s="33"/>
      <c r="E4457" s="12"/>
      <c r="F4457" s="4" t="str">
        <f t="shared" si="278"/>
        <v/>
      </c>
      <c r="G4457" s="12"/>
      <c r="L4457" s="4" t="str">
        <f t="shared" si="279"/>
        <v/>
      </c>
      <c r="M4457" s="4" t="str">
        <f t="shared" si="280"/>
        <v/>
      </c>
      <c r="N4457" s="4" t="str">
        <f t="shared" si="281"/>
        <v/>
      </c>
    </row>
    <row r="4458" spans="1:14" x14ac:dyDescent="0.25">
      <c r="A4458" s="12"/>
      <c r="B4458" s="8"/>
      <c r="C4458" s="32"/>
      <c r="D4458" s="33"/>
      <c r="E4458" s="12"/>
      <c r="F4458" s="4" t="str">
        <f t="shared" si="278"/>
        <v/>
      </c>
      <c r="G4458" s="12"/>
      <c r="L4458" s="4" t="str">
        <f t="shared" si="279"/>
        <v/>
      </c>
      <c r="M4458" s="4" t="str">
        <f t="shared" si="280"/>
        <v/>
      </c>
      <c r="N4458" s="4" t="str">
        <f t="shared" si="281"/>
        <v/>
      </c>
    </row>
    <row r="4459" spans="1:14" x14ac:dyDescent="0.25">
      <c r="A4459" s="12"/>
      <c r="B4459" s="8"/>
      <c r="C4459" s="32"/>
      <c r="D4459" s="33"/>
      <c r="E4459" s="12"/>
      <c r="F4459" s="4" t="str">
        <f t="shared" si="278"/>
        <v/>
      </c>
      <c r="G4459" s="12"/>
      <c r="L4459" s="4" t="str">
        <f t="shared" si="279"/>
        <v/>
      </c>
      <c r="M4459" s="4" t="str">
        <f t="shared" si="280"/>
        <v/>
      </c>
      <c r="N4459" s="4" t="str">
        <f t="shared" si="281"/>
        <v/>
      </c>
    </row>
    <row r="4460" spans="1:14" x14ac:dyDescent="0.25">
      <c r="A4460" s="12"/>
      <c r="B4460" s="8"/>
      <c r="C4460" s="32"/>
      <c r="D4460" s="33"/>
      <c r="E4460" s="12"/>
      <c r="F4460" s="4" t="str">
        <f t="shared" si="278"/>
        <v/>
      </c>
      <c r="G4460" s="12"/>
      <c r="L4460" s="4" t="str">
        <f t="shared" si="279"/>
        <v/>
      </c>
      <c r="M4460" s="4" t="str">
        <f t="shared" si="280"/>
        <v/>
      </c>
      <c r="N4460" s="4" t="str">
        <f t="shared" si="281"/>
        <v/>
      </c>
    </row>
    <row r="4461" spans="1:14" x14ac:dyDescent="0.25">
      <c r="A4461" s="12"/>
      <c r="B4461" s="8"/>
      <c r="C4461" s="32"/>
      <c r="D4461" s="33"/>
      <c r="E4461" s="12"/>
      <c r="F4461" s="4" t="str">
        <f t="shared" si="278"/>
        <v/>
      </c>
      <c r="G4461" s="12"/>
      <c r="L4461" s="4" t="str">
        <f t="shared" si="279"/>
        <v/>
      </c>
      <c r="M4461" s="4" t="str">
        <f t="shared" si="280"/>
        <v/>
      </c>
      <c r="N4461" s="4" t="str">
        <f t="shared" si="281"/>
        <v/>
      </c>
    </row>
    <row r="4462" spans="1:14" x14ac:dyDescent="0.25">
      <c r="A4462" s="12"/>
      <c r="B4462" s="8"/>
      <c r="C4462" s="32"/>
      <c r="D4462" s="33"/>
      <c r="E4462" s="12"/>
      <c r="F4462" s="4" t="str">
        <f t="shared" si="278"/>
        <v/>
      </c>
      <c r="G4462" s="12"/>
      <c r="L4462" s="4" t="str">
        <f t="shared" si="279"/>
        <v/>
      </c>
      <c r="M4462" s="4" t="str">
        <f t="shared" si="280"/>
        <v/>
      </c>
      <c r="N4462" s="4" t="str">
        <f t="shared" si="281"/>
        <v/>
      </c>
    </row>
    <row r="4463" spans="1:14" x14ac:dyDescent="0.25">
      <c r="A4463" s="12"/>
      <c r="B4463" s="8"/>
      <c r="C4463" s="32"/>
      <c r="D4463" s="33"/>
      <c r="E4463" s="12"/>
      <c r="F4463" s="4" t="str">
        <f t="shared" si="278"/>
        <v/>
      </c>
      <c r="G4463" s="12"/>
      <c r="L4463" s="4" t="str">
        <f t="shared" si="279"/>
        <v/>
      </c>
      <c r="M4463" s="4" t="str">
        <f t="shared" si="280"/>
        <v/>
      </c>
      <c r="N4463" s="4" t="str">
        <f t="shared" si="281"/>
        <v/>
      </c>
    </row>
    <row r="4464" spans="1:14" x14ac:dyDescent="0.25">
      <c r="A4464" s="12"/>
      <c r="B4464" s="8"/>
      <c r="C4464" s="32"/>
      <c r="D4464" s="33"/>
      <c r="E4464" s="12"/>
      <c r="F4464" s="4" t="str">
        <f t="shared" si="278"/>
        <v/>
      </c>
      <c r="G4464" s="12"/>
      <c r="L4464" s="4" t="str">
        <f t="shared" si="279"/>
        <v/>
      </c>
      <c r="M4464" s="4" t="str">
        <f t="shared" si="280"/>
        <v/>
      </c>
      <c r="N4464" s="4" t="str">
        <f t="shared" si="281"/>
        <v/>
      </c>
    </row>
    <row r="4465" spans="1:14" x14ac:dyDescent="0.25">
      <c r="A4465" s="12"/>
      <c r="B4465" s="8"/>
      <c r="C4465" s="32"/>
      <c r="D4465" s="33"/>
      <c r="E4465" s="12"/>
      <c r="F4465" s="4" t="str">
        <f t="shared" si="278"/>
        <v/>
      </c>
      <c r="G4465" s="12"/>
      <c r="L4465" s="4" t="str">
        <f t="shared" si="279"/>
        <v/>
      </c>
      <c r="M4465" s="4" t="str">
        <f t="shared" si="280"/>
        <v/>
      </c>
      <c r="N4465" s="4" t="str">
        <f t="shared" si="281"/>
        <v/>
      </c>
    </row>
    <row r="4466" spans="1:14" x14ac:dyDescent="0.25">
      <c r="A4466" s="12"/>
      <c r="B4466" s="8"/>
      <c r="C4466" s="32"/>
      <c r="D4466" s="33"/>
      <c r="E4466" s="12"/>
      <c r="F4466" s="4" t="str">
        <f t="shared" si="278"/>
        <v/>
      </c>
      <c r="G4466" s="12"/>
      <c r="L4466" s="4" t="str">
        <f t="shared" si="279"/>
        <v/>
      </c>
      <c r="M4466" s="4" t="str">
        <f t="shared" si="280"/>
        <v/>
      </c>
      <c r="N4466" s="4" t="str">
        <f t="shared" si="281"/>
        <v/>
      </c>
    </row>
    <row r="4467" spans="1:14" x14ac:dyDescent="0.25">
      <c r="A4467" s="12"/>
      <c r="B4467" s="8"/>
      <c r="C4467" s="32"/>
      <c r="D4467" s="33"/>
      <c r="E4467" s="12"/>
      <c r="F4467" s="4" t="str">
        <f t="shared" si="278"/>
        <v/>
      </c>
      <c r="G4467" s="12"/>
      <c r="L4467" s="4" t="str">
        <f t="shared" si="279"/>
        <v/>
      </c>
      <c r="M4467" s="4" t="str">
        <f t="shared" si="280"/>
        <v/>
      </c>
      <c r="N4467" s="4" t="str">
        <f t="shared" si="281"/>
        <v/>
      </c>
    </row>
    <row r="4468" spans="1:14" x14ac:dyDescent="0.25">
      <c r="A4468" s="12"/>
      <c r="B4468" s="8"/>
      <c r="C4468" s="32"/>
      <c r="D4468" s="33"/>
      <c r="E4468" s="12"/>
      <c r="F4468" s="4" t="str">
        <f t="shared" si="278"/>
        <v/>
      </c>
      <c r="G4468" s="12"/>
      <c r="L4468" s="4" t="str">
        <f t="shared" si="279"/>
        <v/>
      </c>
      <c r="M4468" s="4" t="str">
        <f t="shared" si="280"/>
        <v/>
      </c>
      <c r="N4468" s="4" t="str">
        <f t="shared" si="281"/>
        <v/>
      </c>
    </row>
    <row r="4469" spans="1:14" x14ac:dyDescent="0.25">
      <c r="A4469" s="12"/>
      <c r="B4469" s="8"/>
      <c r="C4469" s="32"/>
      <c r="D4469" s="33"/>
      <c r="E4469" s="12"/>
      <c r="F4469" s="4" t="str">
        <f t="shared" si="278"/>
        <v/>
      </c>
      <c r="G4469" s="12"/>
      <c r="L4469" s="4" t="str">
        <f t="shared" si="279"/>
        <v/>
      </c>
      <c r="M4469" s="4" t="str">
        <f t="shared" si="280"/>
        <v/>
      </c>
      <c r="N4469" s="4" t="str">
        <f t="shared" si="281"/>
        <v/>
      </c>
    </row>
    <row r="4470" spans="1:14" x14ac:dyDescent="0.25">
      <c r="A4470" s="12"/>
      <c r="B4470" s="8"/>
      <c r="C4470" s="32"/>
      <c r="D4470" s="33"/>
      <c r="E4470" s="12"/>
      <c r="F4470" s="4" t="str">
        <f t="shared" si="278"/>
        <v/>
      </c>
      <c r="G4470" s="12"/>
      <c r="L4470" s="4" t="str">
        <f t="shared" si="279"/>
        <v/>
      </c>
      <c r="M4470" s="4" t="str">
        <f t="shared" si="280"/>
        <v/>
      </c>
      <c r="N4470" s="4" t="str">
        <f t="shared" si="281"/>
        <v/>
      </c>
    </row>
    <row r="4471" spans="1:14" x14ac:dyDescent="0.25">
      <c r="A4471" s="12"/>
      <c r="B4471" s="8"/>
      <c r="C4471" s="32"/>
      <c r="D4471" s="33"/>
      <c r="E4471" s="12"/>
      <c r="F4471" s="4" t="str">
        <f t="shared" si="278"/>
        <v/>
      </c>
      <c r="G4471" s="12"/>
      <c r="L4471" s="4" t="str">
        <f t="shared" si="279"/>
        <v/>
      </c>
      <c r="M4471" s="4" t="str">
        <f t="shared" si="280"/>
        <v/>
      </c>
      <c r="N4471" s="4" t="str">
        <f t="shared" si="281"/>
        <v/>
      </c>
    </row>
    <row r="4472" spans="1:14" x14ac:dyDescent="0.25">
      <c r="A4472" s="12"/>
      <c r="B4472" s="8"/>
      <c r="C4472" s="32"/>
      <c r="D4472" s="33"/>
      <c r="E4472" s="12"/>
      <c r="F4472" s="4" t="str">
        <f t="shared" si="278"/>
        <v/>
      </c>
      <c r="G4472" s="12"/>
      <c r="L4472" s="4" t="str">
        <f t="shared" si="279"/>
        <v/>
      </c>
      <c r="M4472" s="4" t="str">
        <f t="shared" si="280"/>
        <v/>
      </c>
      <c r="N4472" s="4" t="str">
        <f t="shared" si="281"/>
        <v/>
      </c>
    </row>
    <row r="4473" spans="1:14" x14ac:dyDescent="0.25">
      <c r="A4473" s="12"/>
      <c r="B4473" s="8"/>
      <c r="C4473" s="32"/>
      <c r="D4473" s="33"/>
      <c r="E4473" s="12"/>
      <c r="F4473" s="4" t="str">
        <f t="shared" si="278"/>
        <v/>
      </c>
      <c r="G4473" s="12"/>
      <c r="L4473" s="4" t="str">
        <f t="shared" si="279"/>
        <v/>
      </c>
      <c r="M4473" s="4" t="str">
        <f t="shared" si="280"/>
        <v/>
      </c>
      <c r="N4473" s="4" t="str">
        <f t="shared" si="281"/>
        <v/>
      </c>
    </row>
    <row r="4474" spans="1:14" x14ac:dyDescent="0.25">
      <c r="A4474" s="12"/>
      <c r="B4474" s="8"/>
      <c r="C4474" s="32"/>
      <c r="D4474" s="33"/>
      <c r="E4474" s="12"/>
      <c r="F4474" s="4" t="str">
        <f t="shared" si="278"/>
        <v/>
      </c>
      <c r="G4474" s="12"/>
      <c r="L4474" s="4" t="str">
        <f t="shared" si="279"/>
        <v/>
      </c>
      <c r="M4474" s="4" t="str">
        <f t="shared" si="280"/>
        <v/>
      </c>
      <c r="N4474" s="4" t="str">
        <f t="shared" si="281"/>
        <v/>
      </c>
    </row>
    <row r="4475" spans="1:14" x14ac:dyDescent="0.25">
      <c r="A4475" s="12"/>
      <c r="B4475" s="8"/>
      <c r="C4475" s="32"/>
      <c r="D4475" s="33"/>
      <c r="E4475" s="12"/>
      <c r="F4475" s="4" t="str">
        <f t="shared" si="278"/>
        <v/>
      </c>
      <c r="G4475" s="12"/>
      <c r="L4475" s="4" t="str">
        <f t="shared" si="279"/>
        <v/>
      </c>
      <c r="M4475" s="4" t="str">
        <f t="shared" si="280"/>
        <v/>
      </c>
      <c r="N4475" s="4" t="str">
        <f t="shared" si="281"/>
        <v/>
      </c>
    </row>
    <row r="4476" spans="1:14" x14ac:dyDescent="0.25">
      <c r="A4476" s="12"/>
      <c r="B4476" s="8"/>
      <c r="C4476" s="32"/>
      <c r="D4476" s="33"/>
      <c r="E4476" s="12"/>
      <c r="F4476" s="4" t="str">
        <f t="shared" si="278"/>
        <v/>
      </c>
      <c r="G4476" s="12"/>
      <c r="L4476" s="4" t="str">
        <f t="shared" si="279"/>
        <v/>
      </c>
      <c r="M4476" s="4" t="str">
        <f t="shared" si="280"/>
        <v/>
      </c>
      <c r="N4476" s="4" t="str">
        <f t="shared" si="281"/>
        <v/>
      </c>
    </row>
    <row r="4477" spans="1:14" x14ac:dyDescent="0.25">
      <c r="A4477" s="12"/>
      <c r="B4477" s="8"/>
      <c r="C4477" s="32"/>
      <c r="D4477" s="33"/>
      <c r="E4477" s="12"/>
      <c r="F4477" s="4" t="str">
        <f t="shared" si="278"/>
        <v/>
      </c>
      <c r="G4477" s="12"/>
      <c r="L4477" s="4" t="str">
        <f t="shared" si="279"/>
        <v/>
      </c>
      <c r="M4477" s="4" t="str">
        <f t="shared" si="280"/>
        <v/>
      </c>
      <c r="N4477" s="4" t="str">
        <f t="shared" si="281"/>
        <v/>
      </c>
    </row>
    <row r="4478" spans="1:14" x14ac:dyDescent="0.25">
      <c r="A4478" s="12"/>
      <c r="B4478" s="8"/>
      <c r="C4478" s="32"/>
      <c r="D4478" s="33"/>
      <c r="E4478" s="12"/>
      <c r="F4478" s="4" t="str">
        <f t="shared" si="278"/>
        <v/>
      </c>
      <c r="G4478" s="12"/>
      <c r="L4478" s="4" t="str">
        <f t="shared" si="279"/>
        <v/>
      </c>
      <c r="M4478" s="4" t="str">
        <f t="shared" si="280"/>
        <v/>
      </c>
      <c r="N4478" s="4" t="str">
        <f t="shared" si="281"/>
        <v/>
      </c>
    </row>
    <row r="4479" spans="1:14" x14ac:dyDescent="0.25">
      <c r="A4479" s="12"/>
      <c r="B4479" s="8"/>
      <c r="C4479" s="32"/>
      <c r="D4479" s="33"/>
      <c r="E4479" s="12"/>
      <c r="F4479" s="4" t="str">
        <f t="shared" si="278"/>
        <v/>
      </c>
      <c r="G4479" s="12"/>
      <c r="L4479" s="4" t="str">
        <f t="shared" si="279"/>
        <v/>
      </c>
      <c r="M4479" s="4" t="str">
        <f t="shared" si="280"/>
        <v/>
      </c>
      <c r="N4479" s="4" t="str">
        <f t="shared" si="281"/>
        <v/>
      </c>
    </row>
    <row r="4480" spans="1:14" x14ac:dyDescent="0.25">
      <c r="A4480" s="12"/>
      <c r="B4480" s="8"/>
      <c r="C4480" s="32"/>
      <c r="D4480" s="33"/>
      <c r="E4480" s="12"/>
      <c r="F4480" s="4" t="str">
        <f t="shared" si="278"/>
        <v/>
      </c>
      <c r="G4480" s="12"/>
      <c r="L4480" s="4" t="str">
        <f t="shared" si="279"/>
        <v/>
      </c>
      <c r="M4480" s="4" t="str">
        <f t="shared" si="280"/>
        <v/>
      </c>
      <c r="N4480" s="4" t="str">
        <f t="shared" si="281"/>
        <v/>
      </c>
    </row>
    <row r="4481" spans="1:14" x14ac:dyDescent="0.25">
      <c r="A4481" s="12"/>
      <c r="B4481" s="8"/>
      <c r="C4481" s="32"/>
      <c r="D4481" s="33"/>
      <c r="E4481" s="12"/>
      <c r="F4481" s="4" t="str">
        <f t="shared" si="278"/>
        <v/>
      </c>
      <c r="G4481" s="12"/>
      <c r="L4481" s="4" t="str">
        <f t="shared" si="279"/>
        <v/>
      </c>
      <c r="M4481" s="4" t="str">
        <f t="shared" si="280"/>
        <v/>
      </c>
      <c r="N4481" s="4" t="str">
        <f t="shared" si="281"/>
        <v/>
      </c>
    </row>
    <row r="4482" spans="1:14" x14ac:dyDescent="0.25">
      <c r="A4482" s="12"/>
      <c r="B4482" s="8"/>
      <c r="C4482" s="32"/>
      <c r="D4482" s="33"/>
      <c r="E4482" s="12"/>
      <c r="F4482" s="4" t="str">
        <f t="shared" si="278"/>
        <v/>
      </c>
      <c r="G4482" s="12"/>
      <c r="L4482" s="4" t="str">
        <f t="shared" si="279"/>
        <v/>
      </c>
      <c r="M4482" s="4" t="str">
        <f t="shared" si="280"/>
        <v/>
      </c>
      <c r="N4482" s="4" t="str">
        <f t="shared" si="281"/>
        <v/>
      </c>
    </row>
    <row r="4483" spans="1:14" x14ac:dyDescent="0.25">
      <c r="A4483" s="12"/>
      <c r="B4483" s="8"/>
      <c r="C4483" s="32"/>
      <c r="D4483" s="33"/>
      <c r="E4483" s="12"/>
      <c r="F4483" s="4" t="str">
        <f t="shared" si="278"/>
        <v/>
      </c>
      <c r="G4483" s="12"/>
      <c r="L4483" s="4" t="str">
        <f t="shared" si="279"/>
        <v/>
      </c>
      <c r="M4483" s="4" t="str">
        <f t="shared" si="280"/>
        <v/>
      </c>
      <c r="N4483" s="4" t="str">
        <f t="shared" si="281"/>
        <v/>
      </c>
    </row>
    <row r="4484" spans="1:14" x14ac:dyDescent="0.25">
      <c r="A4484" s="12"/>
      <c r="B4484" s="8"/>
      <c r="C4484" s="32"/>
      <c r="D4484" s="33"/>
      <c r="E4484" s="12"/>
      <c r="F4484" s="4" t="str">
        <f t="shared" si="278"/>
        <v/>
      </c>
      <c r="G4484" s="12"/>
      <c r="L4484" s="4" t="str">
        <f t="shared" si="279"/>
        <v/>
      </c>
      <c r="M4484" s="4" t="str">
        <f t="shared" si="280"/>
        <v/>
      </c>
      <c r="N4484" s="4" t="str">
        <f t="shared" si="281"/>
        <v/>
      </c>
    </row>
    <row r="4485" spans="1:14" x14ac:dyDescent="0.25">
      <c r="A4485" s="12"/>
      <c r="B4485" s="8"/>
      <c r="C4485" s="32"/>
      <c r="D4485" s="33"/>
      <c r="E4485" s="12"/>
      <c r="F4485" s="4" t="str">
        <f t="shared" si="278"/>
        <v/>
      </c>
      <c r="G4485" s="12"/>
      <c r="L4485" s="4" t="str">
        <f t="shared" si="279"/>
        <v/>
      </c>
      <c r="M4485" s="4" t="str">
        <f t="shared" si="280"/>
        <v/>
      </c>
      <c r="N4485" s="4" t="str">
        <f t="shared" si="281"/>
        <v/>
      </c>
    </row>
    <row r="4486" spans="1:14" x14ac:dyDescent="0.25">
      <c r="A4486" s="12"/>
      <c r="B4486" s="8"/>
      <c r="C4486" s="32"/>
      <c r="D4486" s="33"/>
      <c r="E4486" s="12"/>
      <c r="F4486" s="4" t="str">
        <f t="shared" si="278"/>
        <v/>
      </c>
      <c r="G4486" s="12"/>
      <c r="L4486" s="4" t="str">
        <f t="shared" si="279"/>
        <v/>
      </c>
      <c r="M4486" s="4" t="str">
        <f t="shared" si="280"/>
        <v/>
      </c>
      <c r="N4486" s="4" t="str">
        <f t="shared" si="281"/>
        <v/>
      </c>
    </row>
    <row r="4487" spans="1:14" x14ac:dyDescent="0.25">
      <c r="A4487" s="12"/>
      <c r="B4487" s="8"/>
      <c r="C4487" s="32"/>
      <c r="D4487" s="33"/>
      <c r="E4487" s="12"/>
      <c r="F4487" s="4" t="str">
        <f t="shared" si="278"/>
        <v/>
      </c>
      <c r="G4487" s="12"/>
      <c r="L4487" s="4" t="str">
        <f t="shared" si="279"/>
        <v/>
      </c>
      <c r="M4487" s="4" t="str">
        <f t="shared" si="280"/>
        <v/>
      </c>
      <c r="N4487" s="4" t="str">
        <f t="shared" si="281"/>
        <v/>
      </c>
    </row>
    <row r="4488" spans="1:14" x14ac:dyDescent="0.25">
      <c r="A4488" s="12"/>
      <c r="B4488" s="8"/>
      <c r="C4488" s="32"/>
      <c r="D4488" s="33"/>
      <c r="E4488" s="12"/>
      <c r="F4488" s="4" t="str">
        <f t="shared" si="278"/>
        <v/>
      </c>
      <c r="G4488" s="12"/>
      <c r="L4488" s="4" t="str">
        <f t="shared" si="279"/>
        <v/>
      </c>
      <c r="M4488" s="4" t="str">
        <f t="shared" si="280"/>
        <v/>
      </c>
      <c r="N4488" s="4" t="str">
        <f t="shared" si="281"/>
        <v/>
      </c>
    </row>
    <row r="4489" spans="1:14" x14ac:dyDescent="0.25">
      <c r="A4489" s="12"/>
      <c r="B4489" s="8"/>
      <c r="C4489" s="32"/>
      <c r="D4489" s="33"/>
      <c r="E4489" s="12"/>
      <c r="F4489" s="4" t="str">
        <f t="shared" si="278"/>
        <v/>
      </c>
      <c r="G4489" s="12"/>
      <c r="L4489" s="4" t="str">
        <f t="shared" si="279"/>
        <v/>
      </c>
      <c r="M4489" s="4" t="str">
        <f t="shared" si="280"/>
        <v/>
      </c>
      <c r="N4489" s="4" t="str">
        <f t="shared" si="281"/>
        <v/>
      </c>
    </row>
    <row r="4490" spans="1:14" x14ac:dyDescent="0.25">
      <c r="A4490" s="12"/>
      <c r="B4490" s="8"/>
      <c r="C4490" s="32"/>
      <c r="D4490" s="33"/>
      <c r="E4490" s="12"/>
      <c r="F4490" s="4" t="str">
        <f t="shared" si="278"/>
        <v/>
      </c>
      <c r="G4490" s="12"/>
      <c r="L4490" s="4" t="str">
        <f t="shared" si="279"/>
        <v/>
      </c>
      <c r="M4490" s="4" t="str">
        <f t="shared" si="280"/>
        <v/>
      </c>
      <c r="N4490" s="4" t="str">
        <f t="shared" si="281"/>
        <v/>
      </c>
    </row>
    <row r="4491" spans="1:14" x14ac:dyDescent="0.25">
      <c r="A4491" s="12"/>
      <c r="B4491" s="8"/>
      <c r="C4491" s="32"/>
      <c r="D4491" s="33"/>
      <c r="E4491" s="12"/>
      <c r="F4491" s="4" t="str">
        <f t="shared" si="278"/>
        <v/>
      </c>
      <c r="G4491" s="12"/>
      <c r="L4491" s="4" t="str">
        <f t="shared" si="279"/>
        <v/>
      </c>
      <c r="M4491" s="4" t="str">
        <f t="shared" si="280"/>
        <v/>
      </c>
      <c r="N4491" s="4" t="str">
        <f t="shared" si="281"/>
        <v/>
      </c>
    </row>
    <row r="4492" spans="1:14" x14ac:dyDescent="0.25">
      <c r="A4492" s="12"/>
      <c r="B4492" s="8"/>
      <c r="C4492" s="32"/>
      <c r="D4492" s="33"/>
      <c r="E4492" s="12"/>
      <c r="F4492" s="4" t="str">
        <f t="shared" ref="F4492:F4555" si="282">IF(COUNTIF($B4492:$D4492, "")=3, "", IF(OR($C4492="", $D4492="", $C4492&gt;$J$3, $C4492&lt;$J$4, $D4492&gt;$J$5, $D4492&lt;$J$6), $J$9, $J$8))</f>
        <v/>
      </c>
      <c r="G4492" s="12"/>
      <c r="L4492" s="4" t="str">
        <f t="shared" ref="L4492:L4555" si="283">IF(B4492="", "", IF(COUNTIF(B$11:B$5010, B4492)&gt;1, "X", ""))</f>
        <v/>
      </c>
      <c r="M4492" s="4" t="str">
        <f t="shared" ref="M4492:M4555" si="284">IF(C4492="", "", IF(ISNUMBER(C4492)=FALSE, "X", ""))</f>
        <v/>
      </c>
      <c r="N4492" s="4" t="str">
        <f t="shared" ref="N4492:N4555" si="285">IF(D4492="", "", IF(ISNUMBER(D4492)=FALSE, "X", ""))</f>
        <v/>
      </c>
    </row>
    <row r="4493" spans="1:14" x14ac:dyDescent="0.25">
      <c r="A4493" s="12"/>
      <c r="B4493" s="8"/>
      <c r="C4493" s="32"/>
      <c r="D4493" s="33"/>
      <c r="E4493" s="12"/>
      <c r="F4493" s="4" t="str">
        <f t="shared" si="282"/>
        <v/>
      </c>
      <c r="G4493" s="12"/>
      <c r="L4493" s="4" t="str">
        <f t="shared" si="283"/>
        <v/>
      </c>
      <c r="M4493" s="4" t="str">
        <f t="shared" si="284"/>
        <v/>
      </c>
      <c r="N4493" s="4" t="str">
        <f t="shared" si="285"/>
        <v/>
      </c>
    </row>
    <row r="4494" spans="1:14" x14ac:dyDescent="0.25">
      <c r="A4494" s="12"/>
      <c r="B4494" s="8"/>
      <c r="C4494" s="32"/>
      <c r="D4494" s="33"/>
      <c r="E4494" s="12"/>
      <c r="F4494" s="4" t="str">
        <f t="shared" si="282"/>
        <v/>
      </c>
      <c r="G4494" s="12"/>
      <c r="L4494" s="4" t="str">
        <f t="shared" si="283"/>
        <v/>
      </c>
      <c r="M4494" s="4" t="str">
        <f t="shared" si="284"/>
        <v/>
      </c>
      <c r="N4494" s="4" t="str">
        <f t="shared" si="285"/>
        <v/>
      </c>
    </row>
    <row r="4495" spans="1:14" x14ac:dyDescent="0.25">
      <c r="A4495" s="12"/>
      <c r="B4495" s="8"/>
      <c r="C4495" s="32"/>
      <c r="D4495" s="33"/>
      <c r="E4495" s="12"/>
      <c r="F4495" s="4" t="str">
        <f t="shared" si="282"/>
        <v/>
      </c>
      <c r="G4495" s="12"/>
      <c r="L4495" s="4" t="str">
        <f t="shared" si="283"/>
        <v/>
      </c>
      <c r="M4495" s="4" t="str">
        <f t="shared" si="284"/>
        <v/>
      </c>
      <c r="N4495" s="4" t="str">
        <f t="shared" si="285"/>
        <v/>
      </c>
    </row>
    <row r="4496" spans="1:14" x14ac:dyDescent="0.25">
      <c r="A4496" s="12"/>
      <c r="B4496" s="8"/>
      <c r="C4496" s="32"/>
      <c r="D4496" s="33"/>
      <c r="E4496" s="12"/>
      <c r="F4496" s="4" t="str">
        <f t="shared" si="282"/>
        <v/>
      </c>
      <c r="G4496" s="12"/>
      <c r="L4496" s="4" t="str">
        <f t="shared" si="283"/>
        <v/>
      </c>
      <c r="M4496" s="4" t="str">
        <f t="shared" si="284"/>
        <v/>
      </c>
      <c r="N4496" s="4" t="str">
        <f t="shared" si="285"/>
        <v/>
      </c>
    </row>
    <row r="4497" spans="1:14" x14ac:dyDescent="0.25">
      <c r="A4497" s="12"/>
      <c r="B4497" s="8"/>
      <c r="C4497" s="32"/>
      <c r="D4497" s="33"/>
      <c r="E4497" s="12"/>
      <c r="F4497" s="4" t="str">
        <f t="shared" si="282"/>
        <v/>
      </c>
      <c r="G4497" s="12"/>
      <c r="L4497" s="4" t="str">
        <f t="shared" si="283"/>
        <v/>
      </c>
      <c r="M4497" s="4" t="str">
        <f t="shared" si="284"/>
        <v/>
      </c>
      <c r="N4497" s="4" t="str">
        <f t="shared" si="285"/>
        <v/>
      </c>
    </row>
    <row r="4498" spans="1:14" x14ac:dyDescent="0.25">
      <c r="A4498" s="12"/>
      <c r="B4498" s="8"/>
      <c r="C4498" s="32"/>
      <c r="D4498" s="33"/>
      <c r="E4498" s="12"/>
      <c r="F4498" s="4" t="str">
        <f t="shared" si="282"/>
        <v/>
      </c>
      <c r="G4498" s="12"/>
      <c r="L4498" s="4" t="str">
        <f t="shared" si="283"/>
        <v/>
      </c>
      <c r="M4498" s="4" t="str">
        <f t="shared" si="284"/>
        <v/>
      </c>
      <c r="N4498" s="4" t="str">
        <f t="shared" si="285"/>
        <v/>
      </c>
    </row>
    <row r="4499" spans="1:14" x14ac:dyDescent="0.25">
      <c r="A4499" s="12"/>
      <c r="B4499" s="8"/>
      <c r="C4499" s="32"/>
      <c r="D4499" s="33"/>
      <c r="E4499" s="12"/>
      <c r="F4499" s="4" t="str">
        <f t="shared" si="282"/>
        <v/>
      </c>
      <c r="G4499" s="12"/>
      <c r="L4499" s="4" t="str">
        <f t="shared" si="283"/>
        <v/>
      </c>
      <c r="M4499" s="4" t="str">
        <f t="shared" si="284"/>
        <v/>
      </c>
      <c r="N4499" s="4" t="str">
        <f t="shared" si="285"/>
        <v/>
      </c>
    </row>
    <row r="4500" spans="1:14" x14ac:dyDescent="0.25">
      <c r="A4500" s="12"/>
      <c r="B4500" s="8"/>
      <c r="C4500" s="32"/>
      <c r="D4500" s="33"/>
      <c r="E4500" s="12"/>
      <c r="F4500" s="4" t="str">
        <f t="shared" si="282"/>
        <v/>
      </c>
      <c r="G4500" s="12"/>
      <c r="L4500" s="4" t="str">
        <f t="shared" si="283"/>
        <v/>
      </c>
      <c r="M4500" s="4" t="str">
        <f t="shared" si="284"/>
        <v/>
      </c>
      <c r="N4500" s="4" t="str">
        <f t="shared" si="285"/>
        <v/>
      </c>
    </row>
    <row r="4501" spans="1:14" x14ac:dyDescent="0.25">
      <c r="A4501" s="12"/>
      <c r="B4501" s="8"/>
      <c r="C4501" s="32"/>
      <c r="D4501" s="33"/>
      <c r="E4501" s="12"/>
      <c r="F4501" s="4" t="str">
        <f t="shared" si="282"/>
        <v/>
      </c>
      <c r="G4501" s="12"/>
      <c r="L4501" s="4" t="str">
        <f t="shared" si="283"/>
        <v/>
      </c>
      <c r="M4501" s="4" t="str">
        <f t="shared" si="284"/>
        <v/>
      </c>
      <c r="N4501" s="4" t="str">
        <f t="shared" si="285"/>
        <v/>
      </c>
    </row>
    <row r="4502" spans="1:14" x14ac:dyDescent="0.25">
      <c r="A4502" s="12"/>
      <c r="B4502" s="8"/>
      <c r="C4502" s="32"/>
      <c r="D4502" s="33"/>
      <c r="E4502" s="12"/>
      <c r="F4502" s="4" t="str">
        <f t="shared" si="282"/>
        <v/>
      </c>
      <c r="G4502" s="12"/>
      <c r="L4502" s="4" t="str">
        <f t="shared" si="283"/>
        <v/>
      </c>
      <c r="M4502" s="4" t="str">
        <f t="shared" si="284"/>
        <v/>
      </c>
      <c r="N4502" s="4" t="str">
        <f t="shared" si="285"/>
        <v/>
      </c>
    </row>
    <row r="4503" spans="1:14" x14ac:dyDescent="0.25">
      <c r="A4503" s="12"/>
      <c r="B4503" s="8"/>
      <c r="C4503" s="32"/>
      <c r="D4503" s="33"/>
      <c r="E4503" s="12"/>
      <c r="F4503" s="4" t="str">
        <f t="shared" si="282"/>
        <v/>
      </c>
      <c r="G4503" s="12"/>
      <c r="L4503" s="4" t="str">
        <f t="shared" si="283"/>
        <v/>
      </c>
      <c r="M4503" s="4" t="str">
        <f t="shared" si="284"/>
        <v/>
      </c>
      <c r="N4503" s="4" t="str">
        <f t="shared" si="285"/>
        <v/>
      </c>
    </row>
    <row r="4504" spans="1:14" x14ac:dyDescent="0.25">
      <c r="A4504" s="12"/>
      <c r="B4504" s="8"/>
      <c r="C4504" s="32"/>
      <c r="D4504" s="33"/>
      <c r="E4504" s="12"/>
      <c r="F4504" s="4" t="str">
        <f t="shared" si="282"/>
        <v/>
      </c>
      <c r="G4504" s="12"/>
      <c r="L4504" s="4" t="str">
        <f t="shared" si="283"/>
        <v/>
      </c>
      <c r="M4504" s="4" t="str">
        <f t="shared" si="284"/>
        <v/>
      </c>
      <c r="N4504" s="4" t="str">
        <f t="shared" si="285"/>
        <v/>
      </c>
    </row>
    <row r="4505" spans="1:14" x14ac:dyDescent="0.25">
      <c r="A4505" s="12"/>
      <c r="B4505" s="8"/>
      <c r="C4505" s="32"/>
      <c r="D4505" s="33"/>
      <c r="E4505" s="12"/>
      <c r="F4505" s="4" t="str">
        <f t="shared" si="282"/>
        <v/>
      </c>
      <c r="G4505" s="12"/>
      <c r="L4505" s="4" t="str">
        <f t="shared" si="283"/>
        <v/>
      </c>
      <c r="M4505" s="4" t="str">
        <f t="shared" si="284"/>
        <v/>
      </c>
      <c r="N4505" s="4" t="str">
        <f t="shared" si="285"/>
        <v/>
      </c>
    </row>
    <row r="4506" spans="1:14" x14ac:dyDescent="0.25">
      <c r="A4506" s="12"/>
      <c r="B4506" s="8"/>
      <c r="C4506" s="32"/>
      <c r="D4506" s="33"/>
      <c r="E4506" s="12"/>
      <c r="F4506" s="4" t="str">
        <f t="shared" si="282"/>
        <v/>
      </c>
      <c r="G4506" s="12"/>
      <c r="L4506" s="4" t="str">
        <f t="shared" si="283"/>
        <v/>
      </c>
      <c r="M4506" s="4" t="str">
        <f t="shared" si="284"/>
        <v/>
      </c>
      <c r="N4506" s="4" t="str">
        <f t="shared" si="285"/>
        <v/>
      </c>
    </row>
    <row r="4507" spans="1:14" x14ac:dyDescent="0.25">
      <c r="A4507" s="12"/>
      <c r="B4507" s="8"/>
      <c r="C4507" s="32"/>
      <c r="D4507" s="33"/>
      <c r="E4507" s="12"/>
      <c r="F4507" s="4" t="str">
        <f t="shared" si="282"/>
        <v/>
      </c>
      <c r="G4507" s="12"/>
      <c r="L4507" s="4" t="str">
        <f t="shared" si="283"/>
        <v/>
      </c>
      <c r="M4507" s="4" t="str">
        <f t="shared" si="284"/>
        <v/>
      </c>
      <c r="N4507" s="4" t="str">
        <f t="shared" si="285"/>
        <v/>
      </c>
    </row>
    <row r="4508" spans="1:14" x14ac:dyDescent="0.25">
      <c r="A4508" s="12"/>
      <c r="B4508" s="8"/>
      <c r="C4508" s="32"/>
      <c r="D4508" s="33"/>
      <c r="E4508" s="12"/>
      <c r="F4508" s="4" t="str">
        <f t="shared" si="282"/>
        <v/>
      </c>
      <c r="G4508" s="12"/>
      <c r="L4508" s="4" t="str">
        <f t="shared" si="283"/>
        <v/>
      </c>
      <c r="M4508" s="4" t="str">
        <f t="shared" si="284"/>
        <v/>
      </c>
      <c r="N4508" s="4" t="str">
        <f t="shared" si="285"/>
        <v/>
      </c>
    </row>
    <row r="4509" spans="1:14" x14ac:dyDescent="0.25">
      <c r="A4509" s="12"/>
      <c r="B4509" s="8"/>
      <c r="C4509" s="32"/>
      <c r="D4509" s="33"/>
      <c r="E4509" s="12"/>
      <c r="F4509" s="4" t="str">
        <f t="shared" si="282"/>
        <v/>
      </c>
      <c r="G4509" s="12"/>
      <c r="L4509" s="4" t="str">
        <f t="shared" si="283"/>
        <v/>
      </c>
      <c r="M4509" s="4" t="str">
        <f t="shared" si="284"/>
        <v/>
      </c>
      <c r="N4509" s="4" t="str">
        <f t="shared" si="285"/>
        <v/>
      </c>
    </row>
    <row r="4510" spans="1:14" x14ac:dyDescent="0.25">
      <c r="A4510" s="12"/>
      <c r="B4510" s="8"/>
      <c r="C4510" s="32"/>
      <c r="D4510" s="33"/>
      <c r="E4510" s="12"/>
      <c r="F4510" s="4" t="str">
        <f t="shared" si="282"/>
        <v/>
      </c>
      <c r="G4510" s="12"/>
      <c r="L4510" s="4" t="str">
        <f t="shared" si="283"/>
        <v/>
      </c>
      <c r="M4510" s="4" t="str">
        <f t="shared" si="284"/>
        <v/>
      </c>
      <c r="N4510" s="4" t="str">
        <f t="shared" si="285"/>
        <v/>
      </c>
    </row>
    <row r="4511" spans="1:14" x14ac:dyDescent="0.25">
      <c r="A4511" s="12"/>
      <c r="B4511" s="8"/>
      <c r="C4511" s="32"/>
      <c r="D4511" s="33"/>
      <c r="E4511" s="12"/>
      <c r="F4511" s="4" t="str">
        <f t="shared" si="282"/>
        <v/>
      </c>
      <c r="G4511" s="12"/>
      <c r="L4511" s="4" t="str">
        <f t="shared" si="283"/>
        <v/>
      </c>
      <c r="M4511" s="4" t="str">
        <f t="shared" si="284"/>
        <v/>
      </c>
      <c r="N4511" s="4" t="str">
        <f t="shared" si="285"/>
        <v/>
      </c>
    </row>
    <row r="4512" spans="1:14" x14ac:dyDescent="0.25">
      <c r="A4512" s="12"/>
      <c r="B4512" s="8"/>
      <c r="C4512" s="32"/>
      <c r="D4512" s="33"/>
      <c r="E4512" s="12"/>
      <c r="F4512" s="4" t="str">
        <f t="shared" si="282"/>
        <v/>
      </c>
      <c r="G4512" s="12"/>
      <c r="L4512" s="4" t="str">
        <f t="shared" si="283"/>
        <v/>
      </c>
      <c r="M4512" s="4" t="str">
        <f t="shared" si="284"/>
        <v/>
      </c>
      <c r="N4512" s="4" t="str">
        <f t="shared" si="285"/>
        <v/>
      </c>
    </row>
    <row r="4513" spans="1:14" x14ac:dyDescent="0.25">
      <c r="A4513" s="12"/>
      <c r="B4513" s="8"/>
      <c r="C4513" s="32"/>
      <c r="D4513" s="33"/>
      <c r="E4513" s="12"/>
      <c r="F4513" s="4" t="str">
        <f t="shared" si="282"/>
        <v/>
      </c>
      <c r="G4513" s="12"/>
      <c r="L4513" s="4" t="str">
        <f t="shared" si="283"/>
        <v/>
      </c>
      <c r="M4513" s="4" t="str">
        <f t="shared" si="284"/>
        <v/>
      </c>
      <c r="N4513" s="4" t="str">
        <f t="shared" si="285"/>
        <v/>
      </c>
    </row>
    <row r="4514" spans="1:14" x14ac:dyDescent="0.25">
      <c r="A4514" s="12"/>
      <c r="B4514" s="8"/>
      <c r="C4514" s="32"/>
      <c r="D4514" s="33"/>
      <c r="E4514" s="12"/>
      <c r="F4514" s="4" t="str">
        <f t="shared" si="282"/>
        <v/>
      </c>
      <c r="G4514" s="12"/>
      <c r="L4514" s="4" t="str">
        <f t="shared" si="283"/>
        <v/>
      </c>
      <c r="M4514" s="4" t="str">
        <f t="shared" si="284"/>
        <v/>
      </c>
      <c r="N4514" s="4" t="str">
        <f t="shared" si="285"/>
        <v/>
      </c>
    </row>
    <row r="4515" spans="1:14" x14ac:dyDescent="0.25">
      <c r="A4515" s="12"/>
      <c r="B4515" s="8"/>
      <c r="C4515" s="32"/>
      <c r="D4515" s="33"/>
      <c r="E4515" s="12"/>
      <c r="F4515" s="4" t="str">
        <f t="shared" si="282"/>
        <v/>
      </c>
      <c r="G4515" s="12"/>
      <c r="L4515" s="4" t="str">
        <f t="shared" si="283"/>
        <v/>
      </c>
      <c r="M4515" s="4" t="str">
        <f t="shared" si="284"/>
        <v/>
      </c>
      <c r="N4515" s="4" t="str">
        <f t="shared" si="285"/>
        <v/>
      </c>
    </row>
    <row r="4516" spans="1:14" x14ac:dyDescent="0.25">
      <c r="A4516" s="12"/>
      <c r="B4516" s="8"/>
      <c r="C4516" s="32"/>
      <c r="D4516" s="33"/>
      <c r="E4516" s="12"/>
      <c r="F4516" s="4" t="str">
        <f t="shared" si="282"/>
        <v/>
      </c>
      <c r="G4516" s="12"/>
      <c r="L4516" s="4" t="str">
        <f t="shared" si="283"/>
        <v/>
      </c>
      <c r="M4516" s="4" t="str">
        <f t="shared" si="284"/>
        <v/>
      </c>
      <c r="N4516" s="4" t="str">
        <f t="shared" si="285"/>
        <v/>
      </c>
    </row>
    <row r="4517" spans="1:14" x14ac:dyDescent="0.25">
      <c r="A4517" s="12"/>
      <c r="B4517" s="8"/>
      <c r="C4517" s="32"/>
      <c r="D4517" s="33"/>
      <c r="E4517" s="12"/>
      <c r="F4517" s="4" t="str">
        <f t="shared" si="282"/>
        <v/>
      </c>
      <c r="G4517" s="12"/>
      <c r="L4517" s="4" t="str">
        <f t="shared" si="283"/>
        <v/>
      </c>
      <c r="M4517" s="4" t="str">
        <f t="shared" si="284"/>
        <v/>
      </c>
      <c r="N4517" s="4" t="str">
        <f t="shared" si="285"/>
        <v/>
      </c>
    </row>
    <row r="4518" spans="1:14" x14ac:dyDescent="0.25">
      <c r="A4518" s="12"/>
      <c r="B4518" s="8"/>
      <c r="C4518" s="32"/>
      <c r="D4518" s="33"/>
      <c r="E4518" s="12"/>
      <c r="F4518" s="4" t="str">
        <f t="shared" si="282"/>
        <v/>
      </c>
      <c r="G4518" s="12"/>
      <c r="L4518" s="4" t="str">
        <f t="shared" si="283"/>
        <v/>
      </c>
      <c r="M4518" s="4" t="str">
        <f t="shared" si="284"/>
        <v/>
      </c>
      <c r="N4518" s="4" t="str">
        <f t="shared" si="285"/>
        <v/>
      </c>
    </row>
    <row r="4519" spans="1:14" x14ac:dyDescent="0.25">
      <c r="A4519" s="12"/>
      <c r="B4519" s="8"/>
      <c r="C4519" s="32"/>
      <c r="D4519" s="33"/>
      <c r="E4519" s="12"/>
      <c r="F4519" s="4" t="str">
        <f t="shared" si="282"/>
        <v/>
      </c>
      <c r="G4519" s="12"/>
      <c r="L4519" s="4" t="str">
        <f t="shared" si="283"/>
        <v/>
      </c>
      <c r="M4519" s="4" t="str">
        <f t="shared" si="284"/>
        <v/>
      </c>
      <c r="N4519" s="4" t="str">
        <f t="shared" si="285"/>
        <v/>
      </c>
    </row>
    <row r="4520" spans="1:14" x14ac:dyDescent="0.25">
      <c r="A4520" s="12"/>
      <c r="B4520" s="8"/>
      <c r="C4520" s="32"/>
      <c r="D4520" s="33"/>
      <c r="E4520" s="12"/>
      <c r="F4520" s="4" t="str">
        <f t="shared" si="282"/>
        <v/>
      </c>
      <c r="G4520" s="12"/>
      <c r="L4520" s="4" t="str">
        <f t="shared" si="283"/>
        <v/>
      </c>
      <c r="M4520" s="4" t="str">
        <f t="shared" si="284"/>
        <v/>
      </c>
      <c r="N4520" s="4" t="str">
        <f t="shared" si="285"/>
        <v/>
      </c>
    </row>
    <row r="4521" spans="1:14" x14ac:dyDescent="0.25">
      <c r="A4521" s="12"/>
      <c r="B4521" s="8"/>
      <c r="C4521" s="32"/>
      <c r="D4521" s="33"/>
      <c r="E4521" s="12"/>
      <c r="F4521" s="4" t="str">
        <f t="shared" si="282"/>
        <v/>
      </c>
      <c r="G4521" s="12"/>
      <c r="L4521" s="4" t="str">
        <f t="shared" si="283"/>
        <v/>
      </c>
      <c r="M4521" s="4" t="str">
        <f t="shared" si="284"/>
        <v/>
      </c>
      <c r="N4521" s="4" t="str">
        <f t="shared" si="285"/>
        <v/>
      </c>
    </row>
    <row r="4522" spans="1:14" x14ac:dyDescent="0.25">
      <c r="A4522" s="12"/>
      <c r="B4522" s="8"/>
      <c r="C4522" s="32"/>
      <c r="D4522" s="33"/>
      <c r="E4522" s="12"/>
      <c r="F4522" s="4" t="str">
        <f t="shared" si="282"/>
        <v/>
      </c>
      <c r="G4522" s="12"/>
      <c r="L4522" s="4" t="str">
        <f t="shared" si="283"/>
        <v/>
      </c>
      <c r="M4522" s="4" t="str">
        <f t="shared" si="284"/>
        <v/>
      </c>
      <c r="N4522" s="4" t="str">
        <f t="shared" si="285"/>
        <v/>
      </c>
    </row>
    <row r="4523" spans="1:14" x14ac:dyDescent="0.25">
      <c r="A4523" s="12"/>
      <c r="B4523" s="8"/>
      <c r="C4523" s="32"/>
      <c r="D4523" s="33"/>
      <c r="E4523" s="12"/>
      <c r="F4523" s="4" t="str">
        <f t="shared" si="282"/>
        <v/>
      </c>
      <c r="G4523" s="12"/>
      <c r="L4523" s="4" t="str">
        <f t="shared" si="283"/>
        <v/>
      </c>
      <c r="M4523" s="4" t="str">
        <f t="shared" si="284"/>
        <v/>
      </c>
      <c r="N4523" s="4" t="str">
        <f t="shared" si="285"/>
        <v/>
      </c>
    </row>
    <row r="4524" spans="1:14" x14ac:dyDescent="0.25">
      <c r="A4524" s="12"/>
      <c r="B4524" s="8"/>
      <c r="C4524" s="32"/>
      <c r="D4524" s="33"/>
      <c r="E4524" s="12"/>
      <c r="F4524" s="4" t="str">
        <f t="shared" si="282"/>
        <v/>
      </c>
      <c r="G4524" s="12"/>
      <c r="L4524" s="4" t="str">
        <f t="shared" si="283"/>
        <v/>
      </c>
      <c r="M4524" s="4" t="str">
        <f t="shared" si="284"/>
        <v/>
      </c>
      <c r="N4524" s="4" t="str">
        <f t="shared" si="285"/>
        <v/>
      </c>
    </row>
    <row r="4525" spans="1:14" x14ac:dyDescent="0.25">
      <c r="A4525" s="12"/>
      <c r="B4525" s="8"/>
      <c r="C4525" s="32"/>
      <c r="D4525" s="33"/>
      <c r="E4525" s="12"/>
      <c r="F4525" s="4" t="str">
        <f t="shared" si="282"/>
        <v/>
      </c>
      <c r="G4525" s="12"/>
      <c r="L4525" s="4" t="str">
        <f t="shared" si="283"/>
        <v/>
      </c>
      <c r="M4525" s="4" t="str">
        <f t="shared" si="284"/>
        <v/>
      </c>
      <c r="N4525" s="4" t="str">
        <f t="shared" si="285"/>
        <v/>
      </c>
    </row>
    <row r="4526" spans="1:14" x14ac:dyDescent="0.25">
      <c r="A4526" s="12"/>
      <c r="B4526" s="8"/>
      <c r="C4526" s="32"/>
      <c r="D4526" s="33"/>
      <c r="E4526" s="12"/>
      <c r="F4526" s="4" t="str">
        <f t="shared" si="282"/>
        <v/>
      </c>
      <c r="G4526" s="12"/>
      <c r="L4526" s="4" t="str">
        <f t="shared" si="283"/>
        <v/>
      </c>
      <c r="M4526" s="4" t="str">
        <f t="shared" si="284"/>
        <v/>
      </c>
      <c r="N4526" s="4" t="str">
        <f t="shared" si="285"/>
        <v/>
      </c>
    </row>
    <row r="4527" spans="1:14" x14ac:dyDescent="0.25">
      <c r="A4527" s="12"/>
      <c r="B4527" s="8"/>
      <c r="C4527" s="32"/>
      <c r="D4527" s="33"/>
      <c r="E4527" s="12"/>
      <c r="F4527" s="4" t="str">
        <f t="shared" si="282"/>
        <v/>
      </c>
      <c r="G4527" s="12"/>
      <c r="L4527" s="4" t="str">
        <f t="shared" si="283"/>
        <v/>
      </c>
      <c r="M4527" s="4" t="str">
        <f t="shared" si="284"/>
        <v/>
      </c>
      <c r="N4527" s="4" t="str">
        <f t="shared" si="285"/>
        <v/>
      </c>
    </row>
    <row r="4528" spans="1:14" x14ac:dyDescent="0.25">
      <c r="A4528" s="12"/>
      <c r="B4528" s="8"/>
      <c r="C4528" s="32"/>
      <c r="D4528" s="33"/>
      <c r="E4528" s="12"/>
      <c r="F4528" s="4" t="str">
        <f t="shared" si="282"/>
        <v/>
      </c>
      <c r="G4528" s="12"/>
      <c r="L4528" s="4" t="str">
        <f t="shared" si="283"/>
        <v/>
      </c>
      <c r="M4528" s="4" t="str">
        <f t="shared" si="284"/>
        <v/>
      </c>
      <c r="N4528" s="4" t="str">
        <f t="shared" si="285"/>
        <v/>
      </c>
    </row>
    <row r="4529" spans="1:14" x14ac:dyDescent="0.25">
      <c r="A4529" s="12"/>
      <c r="B4529" s="8"/>
      <c r="C4529" s="32"/>
      <c r="D4529" s="33"/>
      <c r="E4529" s="12"/>
      <c r="F4529" s="4" t="str">
        <f t="shared" si="282"/>
        <v/>
      </c>
      <c r="G4529" s="12"/>
      <c r="L4529" s="4" t="str">
        <f t="shared" si="283"/>
        <v/>
      </c>
      <c r="M4529" s="4" t="str">
        <f t="shared" si="284"/>
        <v/>
      </c>
      <c r="N4529" s="4" t="str">
        <f t="shared" si="285"/>
        <v/>
      </c>
    </row>
    <row r="4530" spans="1:14" x14ac:dyDescent="0.25">
      <c r="A4530" s="12"/>
      <c r="B4530" s="8"/>
      <c r="C4530" s="32"/>
      <c r="D4530" s="33"/>
      <c r="E4530" s="12"/>
      <c r="F4530" s="4" t="str">
        <f t="shared" si="282"/>
        <v/>
      </c>
      <c r="G4530" s="12"/>
      <c r="L4530" s="4" t="str">
        <f t="shared" si="283"/>
        <v/>
      </c>
      <c r="M4530" s="4" t="str">
        <f t="shared" si="284"/>
        <v/>
      </c>
      <c r="N4530" s="4" t="str">
        <f t="shared" si="285"/>
        <v/>
      </c>
    </row>
    <row r="4531" spans="1:14" x14ac:dyDescent="0.25">
      <c r="A4531" s="12"/>
      <c r="B4531" s="8"/>
      <c r="C4531" s="32"/>
      <c r="D4531" s="33"/>
      <c r="E4531" s="12"/>
      <c r="F4531" s="4" t="str">
        <f t="shared" si="282"/>
        <v/>
      </c>
      <c r="G4531" s="12"/>
      <c r="L4531" s="4" t="str">
        <f t="shared" si="283"/>
        <v/>
      </c>
      <c r="M4531" s="4" t="str">
        <f t="shared" si="284"/>
        <v/>
      </c>
      <c r="N4531" s="4" t="str">
        <f t="shared" si="285"/>
        <v/>
      </c>
    </row>
    <row r="4532" spans="1:14" x14ac:dyDescent="0.25">
      <c r="A4532" s="12"/>
      <c r="B4532" s="8"/>
      <c r="C4532" s="32"/>
      <c r="D4532" s="33"/>
      <c r="E4532" s="12"/>
      <c r="F4532" s="4" t="str">
        <f t="shared" si="282"/>
        <v/>
      </c>
      <c r="G4532" s="12"/>
      <c r="L4532" s="4" t="str">
        <f t="shared" si="283"/>
        <v/>
      </c>
      <c r="M4532" s="4" t="str">
        <f t="shared" si="284"/>
        <v/>
      </c>
      <c r="N4532" s="4" t="str">
        <f t="shared" si="285"/>
        <v/>
      </c>
    </row>
    <row r="4533" spans="1:14" x14ac:dyDescent="0.25">
      <c r="A4533" s="12"/>
      <c r="B4533" s="8"/>
      <c r="C4533" s="32"/>
      <c r="D4533" s="33"/>
      <c r="E4533" s="12"/>
      <c r="F4533" s="4" t="str">
        <f t="shared" si="282"/>
        <v/>
      </c>
      <c r="G4533" s="12"/>
      <c r="L4533" s="4" t="str">
        <f t="shared" si="283"/>
        <v/>
      </c>
      <c r="M4533" s="4" t="str">
        <f t="shared" si="284"/>
        <v/>
      </c>
      <c r="N4533" s="4" t="str">
        <f t="shared" si="285"/>
        <v/>
      </c>
    </row>
    <row r="4534" spans="1:14" x14ac:dyDescent="0.25">
      <c r="A4534" s="12"/>
      <c r="B4534" s="8"/>
      <c r="C4534" s="32"/>
      <c r="D4534" s="33"/>
      <c r="E4534" s="12"/>
      <c r="F4534" s="4" t="str">
        <f t="shared" si="282"/>
        <v/>
      </c>
      <c r="G4534" s="12"/>
      <c r="L4534" s="4" t="str">
        <f t="shared" si="283"/>
        <v/>
      </c>
      <c r="M4534" s="4" t="str">
        <f t="shared" si="284"/>
        <v/>
      </c>
      <c r="N4534" s="4" t="str">
        <f t="shared" si="285"/>
        <v/>
      </c>
    </row>
    <row r="4535" spans="1:14" x14ac:dyDescent="0.25">
      <c r="A4535" s="12"/>
      <c r="B4535" s="8"/>
      <c r="C4535" s="32"/>
      <c r="D4535" s="33"/>
      <c r="E4535" s="12"/>
      <c r="F4535" s="4" t="str">
        <f t="shared" si="282"/>
        <v/>
      </c>
      <c r="G4535" s="12"/>
      <c r="L4535" s="4" t="str">
        <f t="shared" si="283"/>
        <v/>
      </c>
      <c r="M4535" s="4" t="str">
        <f t="shared" si="284"/>
        <v/>
      </c>
      <c r="N4535" s="4" t="str">
        <f t="shared" si="285"/>
        <v/>
      </c>
    </row>
    <row r="4536" spans="1:14" x14ac:dyDescent="0.25">
      <c r="A4536" s="12"/>
      <c r="B4536" s="8"/>
      <c r="C4536" s="32"/>
      <c r="D4536" s="33"/>
      <c r="E4536" s="12"/>
      <c r="F4536" s="4" t="str">
        <f t="shared" si="282"/>
        <v/>
      </c>
      <c r="G4536" s="12"/>
      <c r="L4536" s="4" t="str">
        <f t="shared" si="283"/>
        <v/>
      </c>
      <c r="M4536" s="4" t="str">
        <f t="shared" si="284"/>
        <v/>
      </c>
      <c r="N4536" s="4" t="str">
        <f t="shared" si="285"/>
        <v/>
      </c>
    </row>
    <row r="4537" spans="1:14" x14ac:dyDescent="0.25">
      <c r="A4537" s="12"/>
      <c r="B4537" s="8"/>
      <c r="C4537" s="32"/>
      <c r="D4537" s="33"/>
      <c r="E4537" s="12"/>
      <c r="F4537" s="4" t="str">
        <f t="shared" si="282"/>
        <v/>
      </c>
      <c r="G4537" s="12"/>
      <c r="L4537" s="4" t="str">
        <f t="shared" si="283"/>
        <v/>
      </c>
      <c r="M4537" s="4" t="str">
        <f t="shared" si="284"/>
        <v/>
      </c>
      <c r="N4537" s="4" t="str">
        <f t="shared" si="285"/>
        <v/>
      </c>
    </row>
    <row r="4538" spans="1:14" x14ac:dyDescent="0.25">
      <c r="A4538" s="12"/>
      <c r="B4538" s="8"/>
      <c r="C4538" s="32"/>
      <c r="D4538" s="33"/>
      <c r="E4538" s="12"/>
      <c r="F4538" s="4" t="str">
        <f t="shared" si="282"/>
        <v/>
      </c>
      <c r="G4538" s="12"/>
      <c r="L4538" s="4" t="str">
        <f t="shared" si="283"/>
        <v/>
      </c>
      <c r="M4538" s="4" t="str">
        <f t="shared" si="284"/>
        <v/>
      </c>
      <c r="N4538" s="4" t="str">
        <f t="shared" si="285"/>
        <v/>
      </c>
    </row>
    <row r="4539" spans="1:14" x14ac:dyDescent="0.25">
      <c r="A4539" s="12"/>
      <c r="B4539" s="8"/>
      <c r="C4539" s="32"/>
      <c r="D4539" s="33"/>
      <c r="E4539" s="12"/>
      <c r="F4539" s="4" t="str">
        <f t="shared" si="282"/>
        <v/>
      </c>
      <c r="G4539" s="12"/>
      <c r="L4539" s="4" t="str">
        <f t="shared" si="283"/>
        <v/>
      </c>
      <c r="M4539" s="4" t="str">
        <f t="shared" si="284"/>
        <v/>
      </c>
      <c r="N4539" s="4" t="str">
        <f t="shared" si="285"/>
        <v/>
      </c>
    </row>
    <row r="4540" spans="1:14" x14ac:dyDescent="0.25">
      <c r="A4540" s="12"/>
      <c r="B4540" s="8"/>
      <c r="C4540" s="32"/>
      <c r="D4540" s="33"/>
      <c r="E4540" s="12"/>
      <c r="F4540" s="4" t="str">
        <f t="shared" si="282"/>
        <v/>
      </c>
      <c r="G4540" s="12"/>
      <c r="L4540" s="4" t="str">
        <f t="shared" si="283"/>
        <v/>
      </c>
      <c r="M4540" s="4" t="str">
        <f t="shared" si="284"/>
        <v/>
      </c>
      <c r="N4540" s="4" t="str">
        <f t="shared" si="285"/>
        <v/>
      </c>
    </row>
    <row r="4541" spans="1:14" x14ac:dyDescent="0.25">
      <c r="A4541" s="12"/>
      <c r="B4541" s="8"/>
      <c r="C4541" s="32"/>
      <c r="D4541" s="33"/>
      <c r="E4541" s="12"/>
      <c r="F4541" s="4" t="str">
        <f t="shared" si="282"/>
        <v/>
      </c>
      <c r="G4541" s="12"/>
      <c r="L4541" s="4" t="str">
        <f t="shared" si="283"/>
        <v/>
      </c>
      <c r="M4541" s="4" t="str">
        <f t="shared" si="284"/>
        <v/>
      </c>
      <c r="N4541" s="4" t="str">
        <f t="shared" si="285"/>
        <v/>
      </c>
    </row>
    <row r="4542" spans="1:14" x14ac:dyDescent="0.25">
      <c r="A4542" s="12"/>
      <c r="B4542" s="8"/>
      <c r="C4542" s="32"/>
      <c r="D4542" s="33"/>
      <c r="E4542" s="12"/>
      <c r="F4542" s="4" t="str">
        <f t="shared" si="282"/>
        <v/>
      </c>
      <c r="G4542" s="12"/>
      <c r="L4542" s="4" t="str">
        <f t="shared" si="283"/>
        <v/>
      </c>
      <c r="M4542" s="4" t="str">
        <f t="shared" si="284"/>
        <v/>
      </c>
      <c r="N4542" s="4" t="str">
        <f t="shared" si="285"/>
        <v/>
      </c>
    </row>
    <row r="4543" spans="1:14" x14ac:dyDescent="0.25">
      <c r="A4543" s="12"/>
      <c r="B4543" s="8"/>
      <c r="C4543" s="32"/>
      <c r="D4543" s="33"/>
      <c r="E4543" s="12"/>
      <c r="F4543" s="4" t="str">
        <f t="shared" si="282"/>
        <v/>
      </c>
      <c r="G4543" s="12"/>
      <c r="L4543" s="4" t="str">
        <f t="shared" si="283"/>
        <v/>
      </c>
      <c r="M4543" s="4" t="str">
        <f t="shared" si="284"/>
        <v/>
      </c>
      <c r="N4543" s="4" t="str">
        <f t="shared" si="285"/>
        <v/>
      </c>
    </row>
    <row r="4544" spans="1:14" x14ac:dyDescent="0.25">
      <c r="A4544" s="12"/>
      <c r="B4544" s="8"/>
      <c r="C4544" s="32"/>
      <c r="D4544" s="33"/>
      <c r="E4544" s="12"/>
      <c r="F4544" s="4" t="str">
        <f t="shared" si="282"/>
        <v/>
      </c>
      <c r="G4544" s="12"/>
      <c r="L4544" s="4" t="str">
        <f t="shared" si="283"/>
        <v/>
      </c>
      <c r="M4544" s="4" t="str">
        <f t="shared" si="284"/>
        <v/>
      </c>
      <c r="N4544" s="4" t="str">
        <f t="shared" si="285"/>
        <v/>
      </c>
    </row>
    <row r="4545" spans="1:14" x14ac:dyDescent="0.25">
      <c r="A4545" s="12"/>
      <c r="B4545" s="8"/>
      <c r="C4545" s="32"/>
      <c r="D4545" s="33"/>
      <c r="E4545" s="12"/>
      <c r="F4545" s="4" t="str">
        <f t="shared" si="282"/>
        <v/>
      </c>
      <c r="G4545" s="12"/>
      <c r="L4545" s="4" t="str">
        <f t="shared" si="283"/>
        <v/>
      </c>
      <c r="M4545" s="4" t="str">
        <f t="shared" si="284"/>
        <v/>
      </c>
      <c r="N4545" s="4" t="str">
        <f t="shared" si="285"/>
        <v/>
      </c>
    </row>
    <row r="4546" spans="1:14" x14ac:dyDescent="0.25">
      <c r="A4546" s="12"/>
      <c r="B4546" s="8"/>
      <c r="C4546" s="32"/>
      <c r="D4546" s="33"/>
      <c r="E4546" s="12"/>
      <c r="F4546" s="4" t="str">
        <f t="shared" si="282"/>
        <v/>
      </c>
      <c r="G4546" s="12"/>
      <c r="L4546" s="4" t="str">
        <f t="shared" si="283"/>
        <v/>
      </c>
      <c r="M4546" s="4" t="str">
        <f t="shared" si="284"/>
        <v/>
      </c>
      <c r="N4546" s="4" t="str">
        <f t="shared" si="285"/>
        <v/>
      </c>
    </row>
    <row r="4547" spans="1:14" x14ac:dyDescent="0.25">
      <c r="A4547" s="12"/>
      <c r="B4547" s="8"/>
      <c r="C4547" s="32"/>
      <c r="D4547" s="33"/>
      <c r="E4547" s="12"/>
      <c r="F4547" s="4" t="str">
        <f t="shared" si="282"/>
        <v/>
      </c>
      <c r="G4547" s="12"/>
      <c r="L4547" s="4" t="str">
        <f t="shared" si="283"/>
        <v/>
      </c>
      <c r="M4547" s="4" t="str">
        <f t="shared" si="284"/>
        <v/>
      </c>
      <c r="N4547" s="4" t="str">
        <f t="shared" si="285"/>
        <v/>
      </c>
    </row>
    <row r="4548" spans="1:14" x14ac:dyDescent="0.25">
      <c r="A4548" s="12"/>
      <c r="B4548" s="8"/>
      <c r="C4548" s="32"/>
      <c r="D4548" s="33"/>
      <c r="E4548" s="12"/>
      <c r="F4548" s="4" t="str">
        <f t="shared" si="282"/>
        <v/>
      </c>
      <c r="G4548" s="12"/>
      <c r="L4548" s="4" t="str">
        <f t="shared" si="283"/>
        <v/>
      </c>
      <c r="M4548" s="4" t="str">
        <f t="shared" si="284"/>
        <v/>
      </c>
      <c r="N4548" s="4" t="str">
        <f t="shared" si="285"/>
        <v/>
      </c>
    </row>
    <row r="4549" spans="1:14" x14ac:dyDescent="0.25">
      <c r="A4549" s="12"/>
      <c r="B4549" s="8"/>
      <c r="C4549" s="32"/>
      <c r="D4549" s="33"/>
      <c r="E4549" s="12"/>
      <c r="F4549" s="4" t="str">
        <f t="shared" si="282"/>
        <v/>
      </c>
      <c r="G4549" s="12"/>
      <c r="L4549" s="4" t="str">
        <f t="shared" si="283"/>
        <v/>
      </c>
      <c r="M4549" s="4" t="str">
        <f t="shared" si="284"/>
        <v/>
      </c>
      <c r="N4549" s="4" t="str">
        <f t="shared" si="285"/>
        <v/>
      </c>
    </row>
    <row r="4550" spans="1:14" x14ac:dyDescent="0.25">
      <c r="A4550" s="12"/>
      <c r="B4550" s="8"/>
      <c r="C4550" s="32"/>
      <c r="D4550" s="33"/>
      <c r="E4550" s="12"/>
      <c r="F4550" s="4" t="str">
        <f t="shared" si="282"/>
        <v/>
      </c>
      <c r="G4550" s="12"/>
      <c r="L4550" s="4" t="str">
        <f t="shared" si="283"/>
        <v/>
      </c>
      <c r="M4550" s="4" t="str">
        <f t="shared" si="284"/>
        <v/>
      </c>
      <c r="N4550" s="4" t="str">
        <f t="shared" si="285"/>
        <v/>
      </c>
    </row>
    <row r="4551" spans="1:14" x14ac:dyDescent="0.25">
      <c r="A4551" s="12"/>
      <c r="B4551" s="8"/>
      <c r="C4551" s="32"/>
      <c r="D4551" s="33"/>
      <c r="E4551" s="12"/>
      <c r="F4551" s="4" t="str">
        <f t="shared" si="282"/>
        <v/>
      </c>
      <c r="G4551" s="12"/>
      <c r="L4551" s="4" t="str">
        <f t="shared" si="283"/>
        <v/>
      </c>
      <c r="M4551" s="4" t="str">
        <f t="shared" si="284"/>
        <v/>
      </c>
      <c r="N4551" s="4" t="str">
        <f t="shared" si="285"/>
        <v/>
      </c>
    </row>
    <row r="4552" spans="1:14" x14ac:dyDescent="0.25">
      <c r="A4552" s="12"/>
      <c r="B4552" s="8"/>
      <c r="C4552" s="32"/>
      <c r="D4552" s="33"/>
      <c r="E4552" s="12"/>
      <c r="F4552" s="4" t="str">
        <f t="shared" si="282"/>
        <v/>
      </c>
      <c r="G4552" s="12"/>
      <c r="L4552" s="4" t="str">
        <f t="shared" si="283"/>
        <v/>
      </c>
      <c r="M4552" s="4" t="str">
        <f t="shared" si="284"/>
        <v/>
      </c>
      <c r="N4552" s="4" t="str">
        <f t="shared" si="285"/>
        <v/>
      </c>
    </row>
    <row r="4553" spans="1:14" x14ac:dyDescent="0.25">
      <c r="A4553" s="12"/>
      <c r="B4553" s="8"/>
      <c r="C4553" s="32"/>
      <c r="D4553" s="33"/>
      <c r="E4553" s="12"/>
      <c r="F4553" s="4" t="str">
        <f t="shared" si="282"/>
        <v/>
      </c>
      <c r="G4553" s="12"/>
      <c r="L4553" s="4" t="str">
        <f t="shared" si="283"/>
        <v/>
      </c>
      <c r="M4553" s="4" t="str">
        <f t="shared" si="284"/>
        <v/>
      </c>
      <c r="N4553" s="4" t="str">
        <f t="shared" si="285"/>
        <v/>
      </c>
    </row>
    <row r="4554" spans="1:14" x14ac:dyDescent="0.25">
      <c r="A4554" s="12"/>
      <c r="B4554" s="8"/>
      <c r="C4554" s="32"/>
      <c r="D4554" s="33"/>
      <c r="E4554" s="12"/>
      <c r="F4554" s="4" t="str">
        <f t="shared" si="282"/>
        <v/>
      </c>
      <c r="G4554" s="12"/>
      <c r="L4554" s="4" t="str">
        <f t="shared" si="283"/>
        <v/>
      </c>
      <c r="M4554" s="4" t="str">
        <f t="shared" si="284"/>
        <v/>
      </c>
      <c r="N4554" s="4" t="str">
        <f t="shared" si="285"/>
        <v/>
      </c>
    </row>
    <row r="4555" spans="1:14" x14ac:dyDescent="0.25">
      <c r="A4555" s="12"/>
      <c r="B4555" s="8"/>
      <c r="C4555" s="32"/>
      <c r="D4555" s="33"/>
      <c r="E4555" s="12"/>
      <c r="F4555" s="4" t="str">
        <f t="shared" si="282"/>
        <v/>
      </c>
      <c r="G4555" s="12"/>
      <c r="L4555" s="4" t="str">
        <f t="shared" si="283"/>
        <v/>
      </c>
      <c r="M4555" s="4" t="str">
        <f t="shared" si="284"/>
        <v/>
      </c>
      <c r="N4555" s="4" t="str">
        <f t="shared" si="285"/>
        <v/>
      </c>
    </row>
    <row r="4556" spans="1:14" x14ac:dyDescent="0.25">
      <c r="A4556" s="12"/>
      <c r="B4556" s="8"/>
      <c r="C4556" s="32"/>
      <c r="D4556" s="33"/>
      <c r="E4556" s="12"/>
      <c r="F4556" s="4" t="str">
        <f t="shared" ref="F4556:F4619" si="286">IF(COUNTIF($B4556:$D4556, "")=3, "", IF(OR($C4556="", $D4556="", $C4556&gt;$J$3, $C4556&lt;$J$4, $D4556&gt;$J$5, $D4556&lt;$J$6), $J$9, $J$8))</f>
        <v/>
      </c>
      <c r="G4556" s="12"/>
      <c r="L4556" s="4" t="str">
        <f t="shared" ref="L4556:L4619" si="287">IF(B4556="", "", IF(COUNTIF(B$11:B$5010, B4556)&gt;1, "X", ""))</f>
        <v/>
      </c>
      <c r="M4556" s="4" t="str">
        <f t="shared" ref="M4556:M4619" si="288">IF(C4556="", "", IF(ISNUMBER(C4556)=FALSE, "X", ""))</f>
        <v/>
      </c>
      <c r="N4556" s="4" t="str">
        <f t="shared" ref="N4556:N4619" si="289">IF(D4556="", "", IF(ISNUMBER(D4556)=FALSE, "X", ""))</f>
        <v/>
      </c>
    </row>
    <row r="4557" spans="1:14" x14ac:dyDescent="0.25">
      <c r="A4557" s="12"/>
      <c r="B4557" s="8"/>
      <c r="C4557" s="32"/>
      <c r="D4557" s="33"/>
      <c r="E4557" s="12"/>
      <c r="F4557" s="4" t="str">
        <f t="shared" si="286"/>
        <v/>
      </c>
      <c r="G4557" s="12"/>
      <c r="L4557" s="4" t="str">
        <f t="shared" si="287"/>
        <v/>
      </c>
      <c r="M4557" s="4" t="str">
        <f t="shared" si="288"/>
        <v/>
      </c>
      <c r="N4557" s="4" t="str">
        <f t="shared" si="289"/>
        <v/>
      </c>
    </row>
    <row r="4558" spans="1:14" x14ac:dyDescent="0.25">
      <c r="A4558" s="12"/>
      <c r="B4558" s="8"/>
      <c r="C4558" s="32"/>
      <c r="D4558" s="33"/>
      <c r="E4558" s="12"/>
      <c r="F4558" s="4" t="str">
        <f t="shared" si="286"/>
        <v/>
      </c>
      <c r="G4558" s="12"/>
      <c r="L4558" s="4" t="str">
        <f t="shared" si="287"/>
        <v/>
      </c>
      <c r="M4558" s="4" t="str">
        <f t="shared" si="288"/>
        <v/>
      </c>
      <c r="N4558" s="4" t="str">
        <f t="shared" si="289"/>
        <v/>
      </c>
    </row>
    <row r="4559" spans="1:14" x14ac:dyDescent="0.25">
      <c r="A4559" s="12"/>
      <c r="B4559" s="8"/>
      <c r="C4559" s="32"/>
      <c r="D4559" s="33"/>
      <c r="E4559" s="12"/>
      <c r="F4559" s="4" t="str">
        <f t="shared" si="286"/>
        <v/>
      </c>
      <c r="G4559" s="12"/>
      <c r="L4559" s="4" t="str">
        <f t="shared" si="287"/>
        <v/>
      </c>
      <c r="M4559" s="4" t="str">
        <f t="shared" si="288"/>
        <v/>
      </c>
      <c r="N4559" s="4" t="str">
        <f t="shared" si="289"/>
        <v/>
      </c>
    </row>
    <row r="4560" spans="1:14" x14ac:dyDescent="0.25">
      <c r="A4560" s="12"/>
      <c r="B4560" s="8"/>
      <c r="C4560" s="32"/>
      <c r="D4560" s="33"/>
      <c r="E4560" s="12"/>
      <c r="F4560" s="4" t="str">
        <f t="shared" si="286"/>
        <v/>
      </c>
      <c r="G4560" s="12"/>
      <c r="L4560" s="4" t="str">
        <f t="shared" si="287"/>
        <v/>
      </c>
      <c r="M4560" s="4" t="str">
        <f t="shared" si="288"/>
        <v/>
      </c>
      <c r="N4560" s="4" t="str">
        <f t="shared" si="289"/>
        <v/>
      </c>
    </row>
    <row r="4561" spans="1:14" x14ac:dyDescent="0.25">
      <c r="A4561" s="12"/>
      <c r="B4561" s="8"/>
      <c r="C4561" s="32"/>
      <c r="D4561" s="33"/>
      <c r="E4561" s="12"/>
      <c r="F4561" s="4" t="str">
        <f t="shared" si="286"/>
        <v/>
      </c>
      <c r="G4561" s="12"/>
      <c r="L4561" s="4" t="str">
        <f t="shared" si="287"/>
        <v/>
      </c>
      <c r="M4561" s="4" t="str">
        <f t="shared" si="288"/>
        <v/>
      </c>
      <c r="N4561" s="4" t="str">
        <f t="shared" si="289"/>
        <v/>
      </c>
    </row>
    <row r="4562" spans="1:14" x14ac:dyDescent="0.25">
      <c r="A4562" s="12"/>
      <c r="B4562" s="8"/>
      <c r="C4562" s="32"/>
      <c r="D4562" s="33"/>
      <c r="E4562" s="12"/>
      <c r="F4562" s="4" t="str">
        <f t="shared" si="286"/>
        <v/>
      </c>
      <c r="G4562" s="12"/>
      <c r="L4562" s="4" t="str">
        <f t="shared" si="287"/>
        <v/>
      </c>
      <c r="M4562" s="4" t="str">
        <f t="shared" si="288"/>
        <v/>
      </c>
      <c r="N4562" s="4" t="str">
        <f t="shared" si="289"/>
        <v/>
      </c>
    </row>
    <row r="4563" spans="1:14" x14ac:dyDescent="0.25">
      <c r="A4563" s="12"/>
      <c r="B4563" s="8"/>
      <c r="C4563" s="32"/>
      <c r="D4563" s="33"/>
      <c r="E4563" s="12"/>
      <c r="F4563" s="4" t="str">
        <f t="shared" si="286"/>
        <v/>
      </c>
      <c r="G4563" s="12"/>
      <c r="L4563" s="4" t="str">
        <f t="shared" si="287"/>
        <v/>
      </c>
      <c r="M4563" s="4" t="str">
        <f t="shared" si="288"/>
        <v/>
      </c>
      <c r="N4563" s="4" t="str">
        <f t="shared" si="289"/>
        <v/>
      </c>
    </row>
    <row r="4564" spans="1:14" x14ac:dyDescent="0.25">
      <c r="A4564" s="12"/>
      <c r="B4564" s="8"/>
      <c r="C4564" s="32"/>
      <c r="D4564" s="33"/>
      <c r="E4564" s="12"/>
      <c r="F4564" s="4" t="str">
        <f t="shared" si="286"/>
        <v/>
      </c>
      <c r="G4564" s="12"/>
      <c r="L4564" s="4" t="str">
        <f t="shared" si="287"/>
        <v/>
      </c>
      <c r="M4564" s="4" t="str">
        <f t="shared" si="288"/>
        <v/>
      </c>
      <c r="N4564" s="4" t="str">
        <f t="shared" si="289"/>
        <v/>
      </c>
    </row>
    <row r="4565" spans="1:14" x14ac:dyDescent="0.25">
      <c r="A4565" s="12"/>
      <c r="B4565" s="8"/>
      <c r="C4565" s="32"/>
      <c r="D4565" s="33"/>
      <c r="E4565" s="12"/>
      <c r="F4565" s="4" t="str">
        <f t="shared" si="286"/>
        <v/>
      </c>
      <c r="G4565" s="12"/>
      <c r="L4565" s="4" t="str">
        <f t="shared" si="287"/>
        <v/>
      </c>
      <c r="M4565" s="4" t="str">
        <f t="shared" si="288"/>
        <v/>
      </c>
      <c r="N4565" s="4" t="str">
        <f t="shared" si="289"/>
        <v/>
      </c>
    </row>
    <row r="4566" spans="1:14" x14ac:dyDescent="0.25">
      <c r="A4566" s="12"/>
      <c r="B4566" s="8"/>
      <c r="C4566" s="32"/>
      <c r="D4566" s="33"/>
      <c r="E4566" s="12"/>
      <c r="F4566" s="4" t="str">
        <f t="shared" si="286"/>
        <v/>
      </c>
      <c r="G4566" s="12"/>
      <c r="L4566" s="4" t="str">
        <f t="shared" si="287"/>
        <v/>
      </c>
      <c r="M4566" s="4" t="str">
        <f t="shared" si="288"/>
        <v/>
      </c>
      <c r="N4566" s="4" t="str">
        <f t="shared" si="289"/>
        <v/>
      </c>
    </row>
    <row r="4567" spans="1:14" x14ac:dyDescent="0.25">
      <c r="A4567" s="12"/>
      <c r="B4567" s="8"/>
      <c r="C4567" s="32"/>
      <c r="D4567" s="33"/>
      <c r="E4567" s="12"/>
      <c r="F4567" s="4" t="str">
        <f t="shared" si="286"/>
        <v/>
      </c>
      <c r="G4567" s="12"/>
      <c r="L4567" s="4" t="str">
        <f t="shared" si="287"/>
        <v/>
      </c>
      <c r="M4567" s="4" t="str">
        <f t="shared" si="288"/>
        <v/>
      </c>
      <c r="N4567" s="4" t="str">
        <f t="shared" si="289"/>
        <v/>
      </c>
    </row>
    <row r="4568" spans="1:14" x14ac:dyDescent="0.25">
      <c r="A4568" s="12"/>
      <c r="B4568" s="8"/>
      <c r="C4568" s="32"/>
      <c r="D4568" s="33"/>
      <c r="E4568" s="12"/>
      <c r="F4568" s="4" t="str">
        <f t="shared" si="286"/>
        <v/>
      </c>
      <c r="G4568" s="12"/>
      <c r="L4568" s="4" t="str">
        <f t="shared" si="287"/>
        <v/>
      </c>
      <c r="M4568" s="4" t="str">
        <f t="shared" si="288"/>
        <v/>
      </c>
      <c r="N4568" s="4" t="str">
        <f t="shared" si="289"/>
        <v/>
      </c>
    </row>
    <row r="4569" spans="1:14" x14ac:dyDescent="0.25">
      <c r="A4569" s="12"/>
      <c r="B4569" s="8"/>
      <c r="C4569" s="32"/>
      <c r="D4569" s="33"/>
      <c r="E4569" s="12"/>
      <c r="F4569" s="4" t="str">
        <f t="shared" si="286"/>
        <v/>
      </c>
      <c r="G4569" s="12"/>
      <c r="L4569" s="4" t="str">
        <f t="shared" si="287"/>
        <v/>
      </c>
      <c r="M4569" s="4" t="str">
        <f t="shared" si="288"/>
        <v/>
      </c>
      <c r="N4569" s="4" t="str">
        <f t="shared" si="289"/>
        <v/>
      </c>
    </row>
    <row r="4570" spans="1:14" x14ac:dyDescent="0.25">
      <c r="A4570" s="12"/>
      <c r="B4570" s="8"/>
      <c r="C4570" s="32"/>
      <c r="D4570" s="33"/>
      <c r="E4570" s="12"/>
      <c r="F4570" s="4" t="str">
        <f t="shared" si="286"/>
        <v/>
      </c>
      <c r="G4570" s="12"/>
      <c r="L4570" s="4" t="str">
        <f t="shared" si="287"/>
        <v/>
      </c>
      <c r="M4570" s="4" t="str">
        <f t="shared" si="288"/>
        <v/>
      </c>
      <c r="N4570" s="4" t="str">
        <f t="shared" si="289"/>
        <v/>
      </c>
    </row>
    <row r="4571" spans="1:14" x14ac:dyDescent="0.25">
      <c r="A4571" s="12"/>
      <c r="B4571" s="8"/>
      <c r="C4571" s="32"/>
      <c r="D4571" s="33"/>
      <c r="E4571" s="12"/>
      <c r="F4571" s="4" t="str">
        <f t="shared" si="286"/>
        <v/>
      </c>
      <c r="G4571" s="12"/>
      <c r="L4571" s="4" t="str">
        <f t="shared" si="287"/>
        <v/>
      </c>
      <c r="M4571" s="4" t="str">
        <f t="shared" si="288"/>
        <v/>
      </c>
      <c r="N4571" s="4" t="str">
        <f t="shared" si="289"/>
        <v/>
      </c>
    </row>
    <row r="4572" spans="1:14" x14ac:dyDescent="0.25">
      <c r="A4572" s="12"/>
      <c r="B4572" s="8"/>
      <c r="C4572" s="32"/>
      <c r="D4572" s="33"/>
      <c r="E4572" s="12"/>
      <c r="F4572" s="4" t="str">
        <f t="shared" si="286"/>
        <v/>
      </c>
      <c r="G4572" s="12"/>
      <c r="L4572" s="4" t="str">
        <f t="shared" si="287"/>
        <v/>
      </c>
      <c r="M4572" s="4" t="str">
        <f t="shared" si="288"/>
        <v/>
      </c>
      <c r="N4572" s="4" t="str">
        <f t="shared" si="289"/>
        <v/>
      </c>
    </row>
    <row r="4573" spans="1:14" x14ac:dyDescent="0.25">
      <c r="A4573" s="12"/>
      <c r="B4573" s="8"/>
      <c r="C4573" s="32"/>
      <c r="D4573" s="33"/>
      <c r="E4573" s="12"/>
      <c r="F4573" s="4" t="str">
        <f t="shared" si="286"/>
        <v/>
      </c>
      <c r="G4573" s="12"/>
      <c r="L4573" s="4" t="str">
        <f t="shared" si="287"/>
        <v/>
      </c>
      <c r="M4573" s="4" t="str">
        <f t="shared" si="288"/>
        <v/>
      </c>
      <c r="N4573" s="4" t="str">
        <f t="shared" si="289"/>
        <v/>
      </c>
    </row>
    <row r="4574" spans="1:14" x14ac:dyDescent="0.25">
      <c r="A4574" s="12"/>
      <c r="B4574" s="8"/>
      <c r="C4574" s="32"/>
      <c r="D4574" s="33"/>
      <c r="E4574" s="12"/>
      <c r="F4574" s="4" t="str">
        <f t="shared" si="286"/>
        <v/>
      </c>
      <c r="G4574" s="12"/>
      <c r="L4574" s="4" t="str">
        <f t="shared" si="287"/>
        <v/>
      </c>
      <c r="M4574" s="4" t="str">
        <f t="shared" si="288"/>
        <v/>
      </c>
      <c r="N4574" s="4" t="str">
        <f t="shared" si="289"/>
        <v/>
      </c>
    </row>
    <row r="4575" spans="1:14" x14ac:dyDescent="0.25">
      <c r="A4575" s="12"/>
      <c r="B4575" s="8"/>
      <c r="C4575" s="32"/>
      <c r="D4575" s="33"/>
      <c r="E4575" s="12"/>
      <c r="F4575" s="4" t="str">
        <f t="shared" si="286"/>
        <v/>
      </c>
      <c r="G4575" s="12"/>
      <c r="L4575" s="4" t="str">
        <f t="shared" si="287"/>
        <v/>
      </c>
      <c r="M4575" s="4" t="str">
        <f t="shared" si="288"/>
        <v/>
      </c>
      <c r="N4575" s="4" t="str">
        <f t="shared" si="289"/>
        <v/>
      </c>
    </row>
    <row r="4576" spans="1:14" x14ac:dyDescent="0.25">
      <c r="A4576" s="12"/>
      <c r="B4576" s="8"/>
      <c r="C4576" s="32"/>
      <c r="D4576" s="33"/>
      <c r="E4576" s="12"/>
      <c r="F4576" s="4" t="str">
        <f t="shared" si="286"/>
        <v/>
      </c>
      <c r="G4576" s="12"/>
      <c r="L4576" s="4" t="str">
        <f t="shared" si="287"/>
        <v/>
      </c>
      <c r="M4576" s="4" t="str">
        <f t="shared" si="288"/>
        <v/>
      </c>
      <c r="N4576" s="4" t="str">
        <f t="shared" si="289"/>
        <v/>
      </c>
    </row>
    <row r="4577" spans="1:14" x14ac:dyDescent="0.25">
      <c r="A4577" s="12"/>
      <c r="B4577" s="8"/>
      <c r="C4577" s="32"/>
      <c r="D4577" s="33"/>
      <c r="E4577" s="12"/>
      <c r="F4577" s="4" t="str">
        <f t="shared" si="286"/>
        <v/>
      </c>
      <c r="G4577" s="12"/>
      <c r="L4577" s="4" t="str">
        <f t="shared" si="287"/>
        <v/>
      </c>
      <c r="M4577" s="4" t="str">
        <f t="shared" si="288"/>
        <v/>
      </c>
      <c r="N4577" s="4" t="str">
        <f t="shared" si="289"/>
        <v/>
      </c>
    </row>
    <row r="4578" spans="1:14" x14ac:dyDescent="0.25">
      <c r="A4578" s="12"/>
      <c r="B4578" s="8"/>
      <c r="C4578" s="32"/>
      <c r="D4578" s="33"/>
      <c r="E4578" s="12"/>
      <c r="F4578" s="4" t="str">
        <f t="shared" si="286"/>
        <v/>
      </c>
      <c r="G4578" s="12"/>
      <c r="L4578" s="4" t="str">
        <f t="shared" si="287"/>
        <v/>
      </c>
      <c r="M4578" s="4" t="str">
        <f t="shared" si="288"/>
        <v/>
      </c>
      <c r="N4578" s="4" t="str">
        <f t="shared" si="289"/>
        <v/>
      </c>
    </row>
    <row r="4579" spans="1:14" x14ac:dyDescent="0.25">
      <c r="A4579" s="12"/>
      <c r="B4579" s="8"/>
      <c r="C4579" s="32"/>
      <c r="D4579" s="33"/>
      <c r="E4579" s="12"/>
      <c r="F4579" s="4" t="str">
        <f t="shared" si="286"/>
        <v/>
      </c>
      <c r="G4579" s="12"/>
      <c r="L4579" s="4" t="str">
        <f t="shared" si="287"/>
        <v/>
      </c>
      <c r="M4579" s="4" t="str">
        <f t="shared" si="288"/>
        <v/>
      </c>
      <c r="N4579" s="4" t="str">
        <f t="shared" si="289"/>
        <v/>
      </c>
    </row>
    <row r="4580" spans="1:14" x14ac:dyDescent="0.25">
      <c r="A4580" s="12"/>
      <c r="B4580" s="8"/>
      <c r="C4580" s="32"/>
      <c r="D4580" s="33"/>
      <c r="E4580" s="12"/>
      <c r="F4580" s="4" t="str">
        <f t="shared" si="286"/>
        <v/>
      </c>
      <c r="G4580" s="12"/>
      <c r="L4580" s="4" t="str">
        <f t="shared" si="287"/>
        <v/>
      </c>
      <c r="M4580" s="4" t="str">
        <f t="shared" si="288"/>
        <v/>
      </c>
      <c r="N4580" s="4" t="str">
        <f t="shared" si="289"/>
        <v/>
      </c>
    </row>
    <row r="4581" spans="1:14" x14ac:dyDescent="0.25">
      <c r="A4581" s="12"/>
      <c r="B4581" s="8"/>
      <c r="C4581" s="32"/>
      <c r="D4581" s="33"/>
      <c r="E4581" s="12"/>
      <c r="F4581" s="4" t="str">
        <f t="shared" si="286"/>
        <v/>
      </c>
      <c r="G4581" s="12"/>
      <c r="L4581" s="4" t="str">
        <f t="shared" si="287"/>
        <v/>
      </c>
      <c r="M4581" s="4" t="str">
        <f t="shared" si="288"/>
        <v/>
      </c>
      <c r="N4581" s="4" t="str">
        <f t="shared" si="289"/>
        <v/>
      </c>
    </row>
    <row r="4582" spans="1:14" x14ac:dyDescent="0.25">
      <c r="A4582" s="12"/>
      <c r="B4582" s="8"/>
      <c r="C4582" s="32"/>
      <c r="D4582" s="33"/>
      <c r="E4582" s="12"/>
      <c r="F4582" s="4" t="str">
        <f t="shared" si="286"/>
        <v/>
      </c>
      <c r="G4582" s="12"/>
      <c r="L4582" s="4" t="str">
        <f t="shared" si="287"/>
        <v/>
      </c>
      <c r="M4582" s="4" t="str">
        <f t="shared" si="288"/>
        <v/>
      </c>
      <c r="N4582" s="4" t="str">
        <f t="shared" si="289"/>
        <v/>
      </c>
    </row>
    <row r="4583" spans="1:14" x14ac:dyDescent="0.25">
      <c r="A4583" s="12"/>
      <c r="B4583" s="8"/>
      <c r="C4583" s="32"/>
      <c r="D4583" s="33"/>
      <c r="E4583" s="12"/>
      <c r="F4583" s="4" t="str">
        <f t="shared" si="286"/>
        <v/>
      </c>
      <c r="G4583" s="12"/>
      <c r="L4583" s="4" t="str">
        <f t="shared" si="287"/>
        <v/>
      </c>
      <c r="M4583" s="4" t="str">
        <f t="shared" si="288"/>
        <v/>
      </c>
      <c r="N4583" s="4" t="str">
        <f t="shared" si="289"/>
        <v/>
      </c>
    </row>
    <row r="4584" spans="1:14" x14ac:dyDescent="0.25">
      <c r="A4584" s="12"/>
      <c r="B4584" s="8"/>
      <c r="C4584" s="32"/>
      <c r="D4584" s="33"/>
      <c r="E4584" s="12"/>
      <c r="F4584" s="4" t="str">
        <f t="shared" si="286"/>
        <v/>
      </c>
      <c r="G4584" s="12"/>
      <c r="L4584" s="4" t="str">
        <f t="shared" si="287"/>
        <v/>
      </c>
      <c r="M4584" s="4" t="str">
        <f t="shared" si="288"/>
        <v/>
      </c>
      <c r="N4584" s="4" t="str">
        <f t="shared" si="289"/>
        <v/>
      </c>
    </row>
    <row r="4585" spans="1:14" x14ac:dyDescent="0.25">
      <c r="A4585" s="12"/>
      <c r="B4585" s="8"/>
      <c r="C4585" s="32"/>
      <c r="D4585" s="33"/>
      <c r="E4585" s="12"/>
      <c r="F4585" s="4" t="str">
        <f t="shared" si="286"/>
        <v/>
      </c>
      <c r="G4585" s="12"/>
      <c r="L4585" s="4" t="str">
        <f t="shared" si="287"/>
        <v/>
      </c>
      <c r="M4585" s="4" t="str">
        <f t="shared" si="288"/>
        <v/>
      </c>
      <c r="N4585" s="4" t="str">
        <f t="shared" si="289"/>
        <v/>
      </c>
    </row>
    <row r="4586" spans="1:14" x14ac:dyDescent="0.25">
      <c r="A4586" s="12"/>
      <c r="B4586" s="8"/>
      <c r="C4586" s="32"/>
      <c r="D4586" s="33"/>
      <c r="E4586" s="12"/>
      <c r="F4586" s="4" t="str">
        <f t="shared" si="286"/>
        <v/>
      </c>
      <c r="G4586" s="12"/>
      <c r="L4586" s="4" t="str">
        <f t="shared" si="287"/>
        <v/>
      </c>
      <c r="M4586" s="4" t="str">
        <f t="shared" si="288"/>
        <v/>
      </c>
      <c r="N4586" s="4" t="str">
        <f t="shared" si="289"/>
        <v/>
      </c>
    </row>
    <row r="4587" spans="1:14" x14ac:dyDescent="0.25">
      <c r="A4587" s="12"/>
      <c r="B4587" s="8"/>
      <c r="C4587" s="32"/>
      <c r="D4587" s="33"/>
      <c r="E4587" s="12"/>
      <c r="F4587" s="4" t="str">
        <f t="shared" si="286"/>
        <v/>
      </c>
      <c r="G4587" s="12"/>
      <c r="L4587" s="4" t="str">
        <f t="shared" si="287"/>
        <v/>
      </c>
      <c r="M4587" s="4" t="str">
        <f t="shared" si="288"/>
        <v/>
      </c>
      <c r="N4587" s="4" t="str">
        <f t="shared" si="289"/>
        <v/>
      </c>
    </row>
    <row r="4588" spans="1:14" x14ac:dyDescent="0.25">
      <c r="A4588" s="12"/>
      <c r="B4588" s="8"/>
      <c r="C4588" s="32"/>
      <c r="D4588" s="33"/>
      <c r="E4588" s="12"/>
      <c r="F4588" s="4" t="str">
        <f t="shared" si="286"/>
        <v/>
      </c>
      <c r="G4588" s="12"/>
      <c r="L4588" s="4" t="str">
        <f t="shared" si="287"/>
        <v/>
      </c>
      <c r="M4588" s="4" t="str">
        <f t="shared" si="288"/>
        <v/>
      </c>
      <c r="N4588" s="4" t="str">
        <f t="shared" si="289"/>
        <v/>
      </c>
    </row>
    <row r="4589" spans="1:14" x14ac:dyDescent="0.25">
      <c r="A4589" s="12"/>
      <c r="B4589" s="8"/>
      <c r="C4589" s="32"/>
      <c r="D4589" s="33"/>
      <c r="E4589" s="12"/>
      <c r="F4589" s="4" t="str">
        <f t="shared" si="286"/>
        <v/>
      </c>
      <c r="G4589" s="12"/>
      <c r="L4589" s="4" t="str">
        <f t="shared" si="287"/>
        <v/>
      </c>
      <c r="M4589" s="4" t="str">
        <f t="shared" si="288"/>
        <v/>
      </c>
      <c r="N4589" s="4" t="str">
        <f t="shared" si="289"/>
        <v/>
      </c>
    </row>
    <row r="4590" spans="1:14" x14ac:dyDescent="0.25">
      <c r="A4590" s="12"/>
      <c r="B4590" s="8"/>
      <c r="C4590" s="32"/>
      <c r="D4590" s="33"/>
      <c r="E4590" s="12"/>
      <c r="F4590" s="4" t="str">
        <f t="shared" si="286"/>
        <v/>
      </c>
      <c r="G4590" s="12"/>
      <c r="L4590" s="4" t="str">
        <f t="shared" si="287"/>
        <v/>
      </c>
      <c r="M4590" s="4" t="str">
        <f t="shared" si="288"/>
        <v/>
      </c>
      <c r="N4590" s="4" t="str">
        <f t="shared" si="289"/>
        <v/>
      </c>
    </row>
    <row r="4591" spans="1:14" x14ac:dyDescent="0.25">
      <c r="A4591" s="12"/>
      <c r="B4591" s="8"/>
      <c r="C4591" s="32"/>
      <c r="D4591" s="33"/>
      <c r="E4591" s="12"/>
      <c r="F4591" s="4" t="str">
        <f t="shared" si="286"/>
        <v/>
      </c>
      <c r="G4591" s="12"/>
      <c r="L4591" s="4" t="str">
        <f t="shared" si="287"/>
        <v/>
      </c>
      <c r="M4591" s="4" t="str">
        <f t="shared" si="288"/>
        <v/>
      </c>
      <c r="N4591" s="4" t="str">
        <f t="shared" si="289"/>
        <v/>
      </c>
    </row>
    <row r="4592" spans="1:14" x14ac:dyDescent="0.25">
      <c r="A4592" s="12"/>
      <c r="B4592" s="8"/>
      <c r="C4592" s="32"/>
      <c r="D4592" s="33"/>
      <c r="E4592" s="12"/>
      <c r="F4592" s="4" t="str">
        <f t="shared" si="286"/>
        <v/>
      </c>
      <c r="G4592" s="12"/>
      <c r="L4592" s="4" t="str">
        <f t="shared" si="287"/>
        <v/>
      </c>
      <c r="M4592" s="4" t="str">
        <f t="shared" si="288"/>
        <v/>
      </c>
      <c r="N4592" s="4" t="str">
        <f t="shared" si="289"/>
        <v/>
      </c>
    </row>
    <row r="4593" spans="1:14" x14ac:dyDescent="0.25">
      <c r="A4593" s="12"/>
      <c r="B4593" s="8"/>
      <c r="C4593" s="32"/>
      <c r="D4593" s="33"/>
      <c r="E4593" s="12"/>
      <c r="F4593" s="4" t="str">
        <f t="shared" si="286"/>
        <v/>
      </c>
      <c r="G4593" s="12"/>
      <c r="L4593" s="4" t="str">
        <f t="shared" si="287"/>
        <v/>
      </c>
      <c r="M4593" s="4" t="str">
        <f t="shared" si="288"/>
        <v/>
      </c>
      <c r="N4593" s="4" t="str">
        <f t="shared" si="289"/>
        <v/>
      </c>
    </row>
    <row r="4594" spans="1:14" x14ac:dyDescent="0.25">
      <c r="A4594" s="12"/>
      <c r="B4594" s="8"/>
      <c r="C4594" s="32"/>
      <c r="D4594" s="33"/>
      <c r="E4594" s="12"/>
      <c r="F4594" s="4" t="str">
        <f t="shared" si="286"/>
        <v/>
      </c>
      <c r="G4594" s="12"/>
      <c r="L4594" s="4" t="str">
        <f t="shared" si="287"/>
        <v/>
      </c>
      <c r="M4594" s="4" t="str">
        <f t="shared" si="288"/>
        <v/>
      </c>
      <c r="N4594" s="4" t="str">
        <f t="shared" si="289"/>
        <v/>
      </c>
    </row>
    <row r="4595" spans="1:14" x14ac:dyDescent="0.25">
      <c r="A4595" s="12"/>
      <c r="B4595" s="8"/>
      <c r="C4595" s="32"/>
      <c r="D4595" s="33"/>
      <c r="E4595" s="12"/>
      <c r="F4595" s="4" t="str">
        <f t="shared" si="286"/>
        <v/>
      </c>
      <c r="G4595" s="12"/>
      <c r="L4595" s="4" t="str">
        <f t="shared" si="287"/>
        <v/>
      </c>
      <c r="M4595" s="4" t="str">
        <f t="shared" si="288"/>
        <v/>
      </c>
      <c r="N4595" s="4" t="str">
        <f t="shared" si="289"/>
        <v/>
      </c>
    </row>
    <row r="4596" spans="1:14" x14ac:dyDescent="0.25">
      <c r="A4596" s="12"/>
      <c r="B4596" s="8"/>
      <c r="C4596" s="32"/>
      <c r="D4596" s="33"/>
      <c r="E4596" s="12"/>
      <c r="F4596" s="4" t="str">
        <f t="shared" si="286"/>
        <v/>
      </c>
      <c r="G4596" s="12"/>
      <c r="L4596" s="4" t="str">
        <f t="shared" si="287"/>
        <v/>
      </c>
      <c r="M4596" s="4" t="str">
        <f t="shared" si="288"/>
        <v/>
      </c>
      <c r="N4596" s="4" t="str">
        <f t="shared" si="289"/>
        <v/>
      </c>
    </row>
    <row r="4597" spans="1:14" x14ac:dyDescent="0.25">
      <c r="A4597" s="12"/>
      <c r="B4597" s="8"/>
      <c r="C4597" s="32"/>
      <c r="D4597" s="33"/>
      <c r="E4597" s="12"/>
      <c r="F4597" s="4" t="str">
        <f t="shared" si="286"/>
        <v/>
      </c>
      <c r="G4597" s="12"/>
      <c r="L4597" s="4" t="str">
        <f t="shared" si="287"/>
        <v/>
      </c>
      <c r="M4597" s="4" t="str">
        <f t="shared" si="288"/>
        <v/>
      </c>
      <c r="N4597" s="4" t="str">
        <f t="shared" si="289"/>
        <v/>
      </c>
    </row>
    <row r="4598" spans="1:14" x14ac:dyDescent="0.25">
      <c r="A4598" s="12"/>
      <c r="B4598" s="8"/>
      <c r="C4598" s="32"/>
      <c r="D4598" s="33"/>
      <c r="E4598" s="12"/>
      <c r="F4598" s="4" t="str">
        <f t="shared" si="286"/>
        <v/>
      </c>
      <c r="G4598" s="12"/>
      <c r="L4598" s="4" t="str">
        <f t="shared" si="287"/>
        <v/>
      </c>
      <c r="M4598" s="4" t="str">
        <f t="shared" si="288"/>
        <v/>
      </c>
      <c r="N4598" s="4" t="str">
        <f t="shared" si="289"/>
        <v/>
      </c>
    </row>
    <row r="4599" spans="1:14" x14ac:dyDescent="0.25">
      <c r="A4599" s="12"/>
      <c r="B4599" s="8"/>
      <c r="C4599" s="32"/>
      <c r="D4599" s="33"/>
      <c r="E4599" s="12"/>
      <c r="F4599" s="4" t="str">
        <f t="shared" si="286"/>
        <v/>
      </c>
      <c r="G4599" s="12"/>
      <c r="L4599" s="4" t="str">
        <f t="shared" si="287"/>
        <v/>
      </c>
      <c r="M4599" s="4" t="str">
        <f t="shared" si="288"/>
        <v/>
      </c>
      <c r="N4599" s="4" t="str">
        <f t="shared" si="289"/>
        <v/>
      </c>
    </row>
    <row r="4600" spans="1:14" x14ac:dyDescent="0.25">
      <c r="A4600" s="12"/>
      <c r="B4600" s="8"/>
      <c r="C4600" s="32"/>
      <c r="D4600" s="33"/>
      <c r="E4600" s="12"/>
      <c r="F4600" s="4" t="str">
        <f t="shared" si="286"/>
        <v/>
      </c>
      <c r="G4600" s="12"/>
      <c r="L4600" s="4" t="str">
        <f t="shared" si="287"/>
        <v/>
      </c>
      <c r="M4600" s="4" t="str">
        <f t="shared" si="288"/>
        <v/>
      </c>
      <c r="N4600" s="4" t="str">
        <f t="shared" si="289"/>
        <v/>
      </c>
    </row>
    <row r="4601" spans="1:14" x14ac:dyDescent="0.25">
      <c r="A4601" s="12"/>
      <c r="B4601" s="8"/>
      <c r="C4601" s="32"/>
      <c r="D4601" s="33"/>
      <c r="E4601" s="12"/>
      <c r="F4601" s="4" t="str">
        <f t="shared" si="286"/>
        <v/>
      </c>
      <c r="G4601" s="12"/>
      <c r="L4601" s="4" t="str">
        <f t="shared" si="287"/>
        <v/>
      </c>
      <c r="M4601" s="4" t="str">
        <f t="shared" si="288"/>
        <v/>
      </c>
      <c r="N4601" s="4" t="str">
        <f t="shared" si="289"/>
        <v/>
      </c>
    </row>
    <row r="4602" spans="1:14" x14ac:dyDescent="0.25">
      <c r="A4602" s="12"/>
      <c r="B4602" s="8"/>
      <c r="C4602" s="32"/>
      <c r="D4602" s="33"/>
      <c r="E4602" s="12"/>
      <c r="F4602" s="4" t="str">
        <f t="shared" si="286"/>
        <v/>
      </c>
      <c r="G4602" s="12"/>
      <c r="L4602" s="4" t="str">
        <f t="shared" si="287"/>
        <v/>
      </c>
      <c r="M4602" s="4" t="str">
        <f t="shared" si="288"/>
        <v/>
      </c>
      <c r="N4602" s="4" t="str">
        <f t="shared" si="289"/>
        <v/>
      </c>
    </row>
    <row r="4603" spans="1:14" x14ac:dyDescent="0.25">
      <c r="A4603" s="12"/>
      <c r="B4603" s="8"/>
      <c r="C4603" s="32"/>
      <c r="D4603" s="33"/>
      <c r="E4603" s="12"/>
      <c r="F4603" s="4" t="str">
        <f t="shared" si="286"/>
        <v/>
      </c>
      <c r="G4603" s="12"/>
      <c r="L4603" s="4" t="str">
        <f t="shared" si="287"/>
        <v/>
      </c>
      <c r="M4603" s="4" t="str">
        <f t="shared" si="288"/>
        <v/>
      </c>
      <c r="N4603" s="4" t="str">
        <f t="shared" si="289"/>
        <v/>
      </c>
    </row>
    <row r="4604" spans="1:14" x14ac:dyDescent="0.25">
      <c r="A4604" s="12"/>
      <c r="B4604" s="8"/>
      <c r="C4604" s="32"/>
      <c r="D4604" s="33"/>
      <c r="E4604" s="12"/>
      <c r="F4604" s="4" t="str">
        <f t="shared" si="286"/>
        <v/>
      </c>
      <c r="G4604" s="12"/>
      <c r="L4604" s="4" t="str">
        <f t="shared" si="287"/>
        <v/>
      </c>
      <c r="M4604" s="4" t="str">
        <f t="shared" si="288"/>
        <v/>
      </c>
      <c r="N4604" s="4" t="str">
        <f t="shared" si="289"/>
        <v/>
      </c>
    </row>
    <row r="4605" spans="1:14" x14ac:dyDescent="0.25">
      <c r="A4605" s="12"/>
      <c r="B4605" s="8"/>
      <c r="C4605" s="32"/>
      <c r="D4605" s="33"/>
      <c r="E4605" s="12"/>
      <c r="F4605" s="4" t="str">
        <f t="shared" si="286"/>
        <v/>
      </c>
      <c r="G4605" s="12"/>
      <c r="L4605" s="4" t="str">
        <f t="shared" si="287"/>
        <v/>
      </c>
      <c r="M4605" s="4" t="str">
        <f t="shared" si="288"/>
        <v/>
      </c>
      <c r="N4605" s="4" t="str">
        <f t="shared" si="289"/>
        <v/>
      </c>
    </row>
    <row r="4606" spans="1:14" x14ac:dyDescent="0.25">
      <c r="A4606" s="12"/>
      <c r="B4606" s="8"/>
      <c r="C4606" s="32"/>
      <c r="D4606" s="33"/>
      <c r="E4606" s="12"/>
      <c r="F4606" s="4" t="str">
        <f t="shared" si="286"/>
        <v/>
      </c>
      <c r="G4606" s="12"/>
      <c r="L4606" s="4" t="str">
        <f t="shared" si="287"/>
        <v/>
      </c>
      <c r="M4606" s="4" t="str">
        <f t="shared" si="288"/>
        <v/>
      </c>
      <c r="N4606" s="4" t="str">
        <f t="shared" si="289"/>
        <v/>
      </c>
    </row>
    <row r="4607" spans="1:14" x14ac:dyDescent="0.25">
      <c r="A4607" s="12"/>
      <c r="B4607" s="8"/>
      <c r="C4607" s="32"/>
      <c r="D4607" s="33"/>
      <c r="E4607" s="12"/>
      <c r="F4607" s="4" t="str">
        <f t="shared" si="286"/>
        <v/>
      </c>
      <c r="G4607" s="12"/>
      <c r="L4607" s="4" t="str">
        <f t="shared" si="287"/>
        <v/>
      </c>
      <c r="M4607" s="4" t="str">
        <f t="shared" si="288"/>
        <v/>
      </c>
      <c r="N4607" s="4" t="str">
        <f t="shared" si="289"/>
        <v/>
      </c>
    </row>
    <row r="4608" spans="1:14" x14ac:dyDescent="0.25">
      <c r="A4608" s="12"/>
      <c r="B4608" s="8"/>
      <c r="C4608" s="32"/>
      <c r="D4608" s="33"/>
      <c r="E4608" s="12"/>
      <c r="F4608" s="4" t="str">
        <f t="shared" si="286"/>
        <v/>
      </c>
      <c r="G4608" s="12"/>
      <c r="L4608" s="4" t="str">
        <f t="shared" si="287"/>
        <v/>
      </c>
      <c r="M4608" s="4" t="str">
        <f t="shared" si="288"/>
        <v/>
      </c>
      <c r="N4608" s="4" t="str">
        <f t="shared" si="289"/>
        <v/>
      </c>
    </row>
    <row r="4609" spans="1:14" x14ac:dyDescent="0.25">
      <c r="A4609" s="12"/>
      <c r="B4609" s="8"/>
      <c r="C4609" s="32"/>
      <c r="D4609" s="33"/>
      <c r="E4609" s="12"/>
      <c r="F4609" s="4" t="str">
        <f t="shared" si="286"/>
        <v/>
      </c>
      <c r="G4609" s="12"/>
      <c r="L4609" s="4" t="str">
        <f t="shared" si="287"/>
        <v/>
      </c>
      <c r="M4609" s="4" t="str">
        <f t="shared" si="288"/>
        <v/>
      </c>
      <c r="N4609" s="4" t="str">
        <f t="shared" si="289"/>
        <v/>
      </c>
    </row>
    <row r="4610" spans="1:14" x14ac:dyDescent="0.25">
      <c r="A4610" s="12"/>
      <c r="B4610" s="8"/>
      <c r="C4610" s="32"/>
      <c r="D4610" s="33"/>
      <c r="E4610" s="12"/>
      <c r="F4610" s="4" t="str">
        <f t="shared" si="286"/>
        <v/>
      </c>
      <c r="G4610" s="12"/>
      <c r="L4610" s="4" t="str">
        <f t="shared" si="287"/>
        <v/>
      </c>
      <c r="M4610" s="4" t="str">
        <f t="shared" si="288"/>
        <v/>
      </c>
      <c r="N4610" s="4" t="str">
        <f t="shared" si="289"/>
        <v/>
      </c>
    </row>
    <row r="4611" spans="1:14" x14ac:dyDescent="0.25">
      <c r="A4611" s="12"/>
      <c r="B4611" s="8"/>
      <c r="C4611" s="32"/>
      <c r="D4611" s="33"/>
      <c r="E4611" s="12"/>
      <c r="F4611" s="4" t="str">
        <f t="shared" si="286"/>
        <v/>
      </c>
      <c r="G4611" s="12"/>
      <c r="L4611" s="4" t="str">
        <f t="shared" si="287"/>
        <v/>
      </c>
      <c r="M4611" s="4" t="str">
        <f t="shared" si="288"/>
        <v/>
      </c>
      <c r="N4611" s="4" t="str">
        <f t="shared" si="289"/>
        <v/>
      </c>
    </row>
    <row r="4612" spans="1:14" x14ac:dyDescent="0.25">
      <c r="A4612" s="12"/>
      <c r="B4612" s="8"/>
      <c r="C4612" s="32"/>
      <c r="D4612" s="33"/>
      <c r="E4612" s="12"/>
      <c r="F4612" s="4" t="str">
        <f t="shared" si="286"/>
        <v/>
      </c>
      <c r="G4612" s="12"/>
      <c r="L4612" s="4" t="str">
        <f t="shared" si="287"/>
        <v/>
      </c>
      <c r="M4612" s="4" t="str">
        <f t="shared" si="288"/>
        <v/>
      </c>
      <c r="N4612" s="4" t="str">
        <f t="shared" si="289"/>
        <v/>
      </c>
    </row>
    <row r="4613" spans="1:14" x14ac:dyDescent="0.25">
      <c r="A4613" s="12"/>
      <c r="B4613" s="8"/>
      <c r="C4613" s="32"/>
      <c r="D4613" s="33"/>
      <c r="E4613" s="12"/>
      <c r="F4613" s="4" t="str">
        <f t="shared" si="286"/>
        <v/>
      </c>
      <c r="G4613" s="12"/>
      <c r="L4613" s="4" t="str">
        <f t="shared" si="287"/>
        <v/>
      </c>
      <c r="M4613" s="4" t="str">
        <f t="shared" si="288"/>
        <v/>
      </c>
      <c r="N4613" s="4" t="str">
        <f t="shared" si="289"/>
        <v/>
      </c>
    </row>
    <row r="4614" spans="1:14" x14ac:dyDescent="0.25">
      <c r="A4614" s="12"/>
      <c r="B4614" s="8"/>
      <c r="C4614" s="32"/>
      <c r="D4614" s="33"/>
      <c r="E4614" s="12"/>
      <c r="F4614" s="4" t="str">
        <f t="shared" si="286"/>
        <v/>
      </c>
      <c r="G4614" s="12"/>
      <c r="L4614" s="4" t="str">
        <f t="shared" si="287"/>
        <v/>
      </c>
      <c r="M4614" s="4" t="str">
        <f t="shared" si="288"/>
        <v/>
      </c>
      <c r="N4614" s="4" t="str">
        <f t="shared" si="289"/>
        <v/>
      </c>
    </row>
    <row r="4615" spans="1:14" x14ac:dyDescent="0.25">
      <c r="A4615" s="12"/>
      <c r="B4615" s="8"/>
      <c r="C4615" s="32"/>
      <c r="D4615" s="33"/>
      <c r="E4615" s="12"/>
      <c r="F4615" s="4" t="str">
        <f t="shared" si="286"/>
        <v/>
      </c>
      <c r="G4615" s="12"/>
      <c r="L4615" s="4" t="str">
        <f t="shared" si="287"/>
        <v/>
      </c>
      <c r="M4615" s="4" t="str">
        <f t="shared" si="288"/>
        <v/>
      </c>
      <c r="N4615" s="4" t="str">
        <f t="shared" si="289"/>
        <v/>
      </c>
    </row>
    <row r="4616" spans="1:14" x14ac:dyDescent="0.25">
      <c r="A4616" s="12"/>
      <c r="B4616" s="8"/>
      <c r="C4616" s="32"/>
      <c r="D4616" s="33"/>
      <c r="E4616" s="12"/>
      <c r="F4616" s="4" t="str">
        <f t="shared" si="286"/>
        <v/>
      </c>
      <c r="G4616" s="12"/>
      <c r="L4616" s="4" t="str">
        <f t="shared" si="287"/>
        <v/>
      </c>
      <c r="M4616" s="4" t="str">
        <f t="shared" si="288"/>
        <v/>
      </c>
      <c r="N4616" s="4" t="str">
        <f t="shared" si="289"/>
        <v/>
      </c>
    </row>
    <row r="4617" spans="1:14" x14ac:dyDescent="0.25">
      <c r="A4617" s="12"/>
      <c r="B4617" s="8"/>
      <c r="C4617" s="32"/>
      <c r="D4617" s="33"/>
      <c r="E4617" s="12"/>
      <c r="F4617" s="4" t="str">
        <f t="shared" si="286"/>
        <v/>
      </c>
      <c r="G4617" s="12"/>
      <c r="L4617" s="4" t="str">
        <f t="shared" si="287"/>
        <v/>
      </c>
      <c r="M4617" s="4" t="str">
        <f t="shared" si="288"/>
        <v/>
      </c>
      <c r="N4617" s="4" t="str">
        <f t="shared" si="289"/>
        <v/>
      </c>
    </row>
    <row r="4618" spans="1:14" x14ac:dyDescent="0.25">
      <c r="A4618" s="12"/>
      <c r="B4618" s="8"/>
      <c r="C4618" s="32"/>
      <c r="D4618" s="33"/>
      <c r="E4618" s="12"/>
      <c r="F4618" s="4" t="str">
        <f t="shared" si="286"/>
        <v/>
      </c>
      <c r="G4618" s="12"/>
      <c r="L4618" s="4" t="str">
        <f t="shared" si="287"/>
        <v/>
      </c>
      <c r="M4618" s="4" t="str">
        <f t="shared" si="288"/>
        <v/>
      </c>
      <c r="N4618" s="4" t="str">
        <f t="shared" si="289"/>
        <v/>
      </c>
    </row>
    <row r="4619" spans="1:14" x14ac:dyDescent="0.25">
      <c r="A4619" s="12"/>
      <c r="B4619" s="8"/>
      <c r="C4619" s="32"/>
      <c r="D4619" s="33"/>
      <c r="E4619" s="12"/>
      <c r="F4619" s="4" t="str">
        <f t="shared" si="286"/>
        <v/>
      </c>
      <c r="G4619" s="12"/>
      <c r="L4619" s="4" t="str">
        <f t="shared" si="287"/>
        <v/>
      </c>
      <c r="M4619" s="4" t="str">
        <f t="shared" si="288"/>
        <v/>
      </c>
      <c r="N4619" s="4" t="str">
        <f t="shared" si="289"/>
        <v/>
      </c>
    </row>
    <row r="4620" spans="1:14" x14ac:dyDescent="0.25">
      <c r="A4620" s="12"/>
      <c r="B4620" s="8"/>
      <c r="C4620" s="32"/>
      <c r="D4620" s="33"/>
      <c r="E4620" s="12"/>
      <c r="F4620" s="4" t="str">
        <f t="shared" ref="F4620:F4683" si="290">IF(COUNTIF($B4620:$D4620, "")=3, "", IF(OR($C4620="", $D4620="", $C4620&gt;$J$3, $C4620&lt;$J$4, $D4620&gt;$J$5, $D4620&lt;$J$6), $J$9, $J$8))</f>
        <v/>
      </c>
      <c r="G4620" s="12"/>
      <c r="L4620" s="4" t="str">
        <f t="shared" ref="L4620:L4683" si="291">IF(B4620="", "", IF(COUNTIF(B$11:B$5010, B4620)&gt;1, "X", ""))</f>
        <v/>
      </c>
      <c r="M4620" s="4" t="str">
        <f t="shared" ref="M4620:M4683" si="292">IF(C4620="", "", IF(ISNUMBER(C4620)=FALSE, "X", ""))</f>
        <v/>
      </c>
      <c r="N4620" s="4" t="str">
        <f t="shared" ref="N4620:N4683" si="293">IF(D4620="", "", IF(ISNUMBER(D4620)=FALSE, "X", ""))</f>
        <v/>
      </c>
    </row>
    <row r="4621" spans="1:14" x14ac:dyDescent="0.25">
      <c r="A4621" s="12"/>
      <c r="B4621" s="8"/>
      <c r="C4621" s="32"/>
      <c r="D4621" s="33"/>
      <c r="E4621" s="12"/>
      <c r="F4621" s="4" t="str">
        <f t="shared" si="290"/>
        <v/>
      </c>
      <c r="G4621" s="12"/>
      <c r="L4621" s="4" t="str">
        <f t="shared" si="291"/>
        <v/>
      </c>
      <c r="M4621" s="4" t="str">
        <f t="shared" si="292"/>
        <v/>
      </c>
      <c r="N4621" s="4" t="str">
        <f t="shared" si="293"/>
        <v/>
      </c>
    </row>
    <row r="4622" spans="1:14" x14ac:dyDescent="0.25">
      <c r="A4622" s="12"/>
      <c r="B4622" s="8"/>
      <c r="C4622" s="32"/>
      <c r="D4622" s="33"/>
      <c r="E4622" s="12"/>
      <c r="F4622" s="4" t="str">
        <f t="shared" si="290"/>
        <v/>
      </c>
      <c r="G4622" s="12"/>
      <c r="L4622" s="4" t="str">
        <f t="shared" si="291"/>
        <v/>
      </c>
      <c r="M4622" s="4" t="str">
        <f t="shared" si="292"/>
        <v/>
      </c>
      <c r="N4622" s="4" t="str">
        <f t="shared" si="293"/>
        <v/>
      </c>
    </row>
    <row r="4623" spans="1:14" x14ac:dyDescent="0.25">
      <c r="A4623" s="12"/>
      <c r="B4623" s="8"/>
      <c r="C4623" s="32"/>
      <c r="D4623" s="33"/>
      <c r="E4623" s="12"/>
      <c r="F4623" s="4" t="str">
        <f t="shared" si="290"/>
        <v/>
      </c>
      <c r="G4623" s="12"/>
      <c r="L4623" s="4" t="str">
        <f t="shared" si="291"/>
        <v/>
      </c>
      <c r="M4623" s="4" t="str">
        <f t="shared" si="292"/>
        <v/>
      </c>
      <c r="N4623" s="4" t="str">
        <f t="shared" si="293"/>
        <v/>
      </c>
    </row>
    <row r="4624" spans="1:14" x14ac:dyDescent="0.25">
      <c r="A4624" s="12"/>
      <c r="B4624" s="8"/>
      <c r="C4624" s="32"/>
      <c r="D4624" s="33"/>
      <c r="E4624" s="12"/>
      <c r="F4624" s="4" t="str">
        <f t="shared" si="290"/>
        <v/>
      </c>
      <c r="G4624" s="12"/>
      <c r="L4624" s="4" t="str">
        <f t="shared" si="291"/>
        <v/>
      </c>
      <c r="M4624" s="4" t="str">
        <f t="shared" si="292"/>
        <v/>
      </c>
      <c r="N4624" s="4" t="str">
        <f t="shared" si="293"/>
        <v/>
      </c>
    </row>
    <row r="4625" spans="1:14" x14ac:dyDescent="0.25">
      <c r="A4625" s="12"/>
      <c r="B4625" s="8"/>
      <c r="C4625" s="32"/>
      <c r="D4625" s="33"/>
      <c r="E4625" s="12"/>
      <c r="F4625" s="4" t="str">
        <f t="shared" si="290"/>
        <v/>
      </c>
      <c r="G4625" s="12"/>
      <c r="L4625" s="4" t="str">
        <f t="shared" si="291"/>
        <v/>
      </c>
      <c r="M4625" s="4" t="str">
        <f t="shared" si="292"/>
        <v/>
      </c>
      <c r="N4625" s="4" t="str">
        <f t="shared" si="293"/>
        <v/>
      </c>
    </row>
    <row r="4626" spans="1:14" x14ac:dyDescent="0.25">
      <c r="A4626" s="12"/>
      <c r="B4626" s="8"/>
      <c r="C4626" s="32"/>
      <c r="D4626" s="33"/>
      <c r="E4626" s="12"/>
      <c r="F4626" s="4" t="str">
        <f t="shared" si="290"/>
        <v/>
      </c>
      <c r="G4626" s="12"/>
      <c r="L4626" s="4" t="str">
        <f t="shared" si="291"/>
        <v/>
      </c>
      <c r="M4626" s="4" t="str">
        <f t="shared" si="292"/>
        <v/>
      </c>
      <c r="N4626" s="4" t="str">
        <f t="shared" si="293"/>
        <v/>
      </c>
    </row>
    <row r="4627" spans="1:14" x14ac:dyDescent="0.25">
      <c r="A4627" s="12"/>
      <c r="B4627" s="8"/>
      <c r="C4627" s="32"/>
      <c r="D4627" s="33"/>
      <c r="E4627" s="12"/>
      <c r="F4627" s="4" t="str">
        <f t="shared" si="290"/>
        <v/>
      </c>
      <c r="G4627" s="12"/>
      <c r="L4627" s="4" t="str">
        <f t="shared" si="291"/>
        <v/>
      </c>
      <c r="M4627" s="4" t="str">
        <f t="shared" si="292"/>
        <v/>
      </c>
      <c r="N4627" s="4" t="str">
        <f t="shared" si="293"/>
        <v/>
      </c>
    </row>
    <row r="4628" spans="1:14" x14ac:dyDescent="0.25">
      <c r="A4628" s="12"/>
      <c r="B4628" s="8"/>
      <c r="C4628" s="32"/>
      <c r="D4628" s="33"/>
      <c r="E4628" s="12"/>
      <c r="F4628" s="4" t="str">
        <f t="shared" si="290"/>
        <v/>
      </c>
      <c r="G4628" s="12"/>
      <c r="L4628" s="4" t="str">
        <f t="shared" si="291"/>
        <v/>
      </c>
      <c r="M4628" s="4" t="str">
        <f t="shared" si="292"/>
        <v/>
      </c>
      <c r="N4628" s="4" t="str">
        <f t="shared" si="293"/>
        <v/>
      </c>
    </row>
    <row r="4629" spans="1:14" x14ac:dyDescent="0.25">
      <c r="A4629" s="12"/>
      <c r="B4629" s="8"/>
      <c r="C4629" s="32"/>
      <c r="D4629" s="33"/>
      <c r="E4629" s="12"/>
      <c r="F4629" s="4" t="str">
        <f t="shared" si="290"/>
        <v/>
      </c>
      <c r="G4629" s="12"/>
      <c r="L4629" s="4" t="str">
        <f t="shared" si="291"/>
        <v/>
      </c>
      <c r="M4629" s="4" t="str">
        <f t="shared" si="292"/>
        <v/>
      </c>
      <c r="N4629" s="4" t="str">
        <f t="shared" si="293"/>
        <v/>
      </c>
    </row>
    <row r="4630" spans="1:14" x14ac:dyDescent="0.25">
      <c r="A4630" s="12"/>
      <c r="B4630" s="8"/>
      <c r="C4630" s="32"/>
      <c r="D4630" s="33"/>
      <c r="E4630" s="12"/>
      <c r="F4630" s="4" t="str">
        <f t="shared" si="290"/>
        <v/>
      </c>
      <c r="G4630" s="12"/>
      <c r="L4630" s="4" t="str">
        <f t="shared" si="291"/>
        <v/>
      </c>
      <c r="M4630" s="4" t="str">
        <f t="shared" si="292"/>
        <v/>
      </c>
      <c r="N4630" s="4" t="str">
        <f t="shared" si="293"/>
        <v/>
      </c>
    </row>
    <row r="4631" spans="1:14" x14ac:dyDescent="0.25">
      <c r="A4631" s="12"/>
      <c r="B4631" s="8"/>
      <c r="C4631" s="32"/>
      <c r="D4631" s="33"/>
      <c r="E4631" s="12"/>
      <c r="F4631" s="4" t="str">
        <f t="shared" si="290"/>
        <v/>
      </c>
      <c r="G4631" s="12"/>
      <c r="L4631" s="4" t="str">
        <f t="shared" si="291"/>
        <v/>
      </c>
      <c r="M4631" s="4" t="str">
        <f t="shared" si="292"/>
        <v/>
      </c>
      <c r="N4631" s="4" t="str">
        <f t="shared" si="293"/>
        <v/>
      </c>
    </row>
    <row r="4632" spans="1:14" x14ac:dyDescent="0.25">
      <c r="A4632" s="12"/>
      <c r="B4632" s="8"/>
      <c r="C4632" s="32"/>
      <c r="D4632" s="33"/>
      <c r="E4632" s="12"/>
      <c r="F4632" s="4" t="str">
        <f t="shared" si="290"/>
        <v/>
      </c>
      <c r="G4632" s="12"/>
      <c r="L4632" s="4" t="str">
        <f t="shared" si="291"/>
        <v/>
      </c>
      <c r="M4632" s="4" t="str">
        <f t="shared" si="292"/>
        <v/>
      </c>
      <c r="N4632" s="4" t="str">
        <f t="shared" si="293"/>
        <v/>
      </c>
    </row>
    <row r="4633" spans="1:14" x14ac:dyDescent="0.25">
      <c r="A4633" s="12"/>
      <c r="B4633" s="8"/>
      <c r="C4633" s="32"/>
      <c r="D4633" s="33"/>
      <c r="E4633" s="12"/>
      <c r="F4633" s="4" t="str">
        <f t="shared" si="290"/>
        <v/>
      </c>
      <c r="G4633" s="12"/>
      <c r="L4633" s="4" t="str">
        <f t="shared" si="291"/>
        <v/>
      </c>
      <c r="M4633" s="4" t="str">
        <f t="shared" si="292"/>
        <v/>
      </c>
      <c r="N4633" s="4" t="str">
        <f t="shared" si="293"/>
        <v/>
      </c>
    </row>
    <row r="4634" spans="1:14" x14ac:dyDescent="0.25">
      <c r="A4634" s="12"/>
      <c r="B4634" s="8"/>
      <c r="C4634" s="32"/>
      <c r="D4634" s="33"/>
      <c r="E4634" s="12"/>
      <c r="F4634" s="4" t="str">
        <f t="shared" si="290"/>
        <v/>
      </c>
      <c r="G4634" s="12"/>
      <c r="L4634" s="4" t="str">
        <f t="shared" si="291"/>
        <v/>
      </c>
      <c r="M4634" s="4" t="str">
        <f t="shared" si="292"/>
        <v/>
      </c>
      <c r="N4634" s="4" t="str">
        <f t="shared" si="293"/>
        <v/>
      </c>
    </row>
    <row r="4635" spans="1:14" x14ac:dyDescent="0.25">
      <c r="A4635" s="12"/>
      <c r="B4635" s="8"/>
      <c r="C4635" s="32"/>
      <c r="D4635" s="33"/>
      <c r="E4635" s="12"/>
      <c r="F4635" s="4" t="str">
        <f t="shared" si="290"/>
        <v/>
      </c>
      <c r="G4635" s="12"/>
      <c r="L4635" s="4" t="str">
        <f t="shared" si="291"/>
        <v/>
      </c>
      <c r="M4635" s="4" t="str">
        <f t="shared" si="292"/>
        <v/>
      </c>
      <c r="N4635" s="4" t="str">
        <f t="shared" si="293"/>
        <v/>
      </c>
    </row>
    <row r="4636" spans="1:14" x14ac:dyDescent="0.25">
      <c r="A4636" s="12"/>
      <c r="B4636" s="8"/>
      <c r="C4636" s="32"/>
      <c r="D4636" s="33"/>
      <c r="E4636" s="12"/>
      <c r="F4636" s="4" t="str">
        <f t="shared" si="290"/>
        <v/>
      </c>
      <c r="G4636" s="12"/>
      <c r="L4636" s="4" t="str">
        <f t="shared" si="291"/>
        <v/>
      </c>
      <c r="M4636" s="4" t="str">
        <f t="shared" si="292"/>
        <v/>
      </c>
      <c r="N4636" s="4" t="str">
        <f t="shared" si="293"/>
        <v/>
      </c>
    </row>
    <row r="4637" spans="1:14" x14ac:dyDescent="0.25">
      <c r="A4637" s="12"/>
      <c r="B4637" s="8"/>
      <c r="C4637" s="32"/>
      <c r="D4637" s="33"/>
      <c r="E4637" s="12"/>
      <c r="F4637" s="4" t="str">
        <f t="shared" si="290"/>
        <v/>
      </c>
      <c r="G4637" s="12"/>
      <c r="L4637" s="4" t="str">
        <f t="shared" si="291"/>
        <v/>
      </c>
      <c r="M4637" s="4" t="str">
        <f t="shared" si="292"/>
        <v/>
      </c>
      <c r="N4637" s="4" t="str">
        <f t="shared" si="293"/>
        <v/>
      </c>
    </row>
    <row r="4638" spans="1:14" x14ac:dyDescent="0.25">
      <c r="A4638" s="12"/>
      <c r="B4638" s="8"/>
      <c r="C4638" s="32"/>
      <c r="D4638" s="33"/>
      <c r="E4638" s="12"/>
      <c r="F4638" s="4" t="str">
        <f t="shared" si="290"/>
        <v/>
      </c>
      <c r="G4638" s="12"/>
      <c r="L4638" s="4" t="str">
        <f t="shared" si="291"/>
        <v/>
      </c>
      <c r="M4638" s="4" t="str">
        <f t="shared" si="292"/>
        <v/>
      </c>
      <c r="N4638" s="4" t="str">
        <f t="shared" si="293"/>
        <v/>
      </c>
    </row>
    <row r="4639" spans="1:14" x14ac:dyDescent="0.25">
      <c r="A4639" s="12"/>
      <c r="B4639" s="8"/>
      <c r="C4639" s="32"/>
      <c r="D4639" s="33"/>
      <c r="E4639" s="12"/>
      <c r="F4639" s="4" t="str">
        <f t="shared" si="290"/>
        <v/>
      </c>
      <c r="G4639" s="12"/>
      <c r="L4639" s="4" t="str">
        <f t="shared" si="291"/>
        <v/>
      </c>
      <c r="M4639" s="4" t="str">
        <f t="shared" si="292"/>
        <v/>
      </c>
      <c r="N4639" s="4" t="str">
        <f t="shared" si="293"/>
        <v/>
      </c>
    </row>
    <row r="4640" spans="1:14" x14ac:dyDescent="0.25">
      <c r="A4640" s="12"/>
      <c r="B4640" s="8"/>
      <c r="C4640" s="32"/>
      <c r="D4640" s="33"/>
      <c r="E4640" s="12"/>
      <c r="F4640" s="4" t="str">
        <f t="shared" si="290"/>
        <v/>
      </c>
      <c r="G4640" s="12"/>
      <c r="L4640" s="4" t="str">
        <f t="shared" si="291"/>
        <v/>
      </c>
      <c r="M4640" s="4" t="str">
        <f t="shared" si="292"/>
        <v/>
      </c>
      <c r="N4640" s="4" t="str">
        <f t="shared" si="293"/>
        <v/>
      </c>
    </row>
    <row r="4641" spans="1:14" x14ac:dyDescent="0.25">
      <c r="A4641" s="12"/>
      <c r="B4641" s="8"/>
      <c r="C4641" s="32"/>
      <c r="D4641" s="33"/>
      <c r="E4641" s="12"/>
      <c r="F4641" s="4" t="str">
        <f t="shared" si="290"/>
        <v/>
      </c>
      <c r="G4641" s="12"/>
      <c r="L4641" s="4" t="str">
        <f t="shared" si="291"/>
        <v/>
      </c>
      <c r="M4641" s="4" t="str">
        <f t="shared" si="292"/>
        <v/>
      </c>
      <c r="N4641" s="4" t="str">
        <f t="shared" si="293"/>
        <v/>
      </c>
    </row>
    <row r="4642" spans="1:14" x14ac:dyDescent="0.25">
      <c r="A4642" s="12"/>
      <c r="B4642" s="8"/>
      <c r="C4642" s="32"/>
      <c r="D4642" s="33"/>
      <c r="E4642" s="12"/>
      <c r="F4642" s="4" t="str">
        <f t="shared" si="290"/>
        <v/>
      </c>
      <c r="G4642" s="12"/>
      <c r="L4642" s="4" t="str">
        <f t="shared" si="291"/>
        <v/>
      </c>
      <c r="M4642" s="4" t="str">
        <f t="shared" si="292"/>
        <v/>
      </c>
      <c r="N4642" s="4" t="str">
        <f t="shared" si="293"/>
        <v/>
      </c>
    </row>
    <row r="4643" spans="1:14" x14ac:dyDescent="0.25">
      <c r="A4643" s="12"/>
      <c r="B4643" s="8"/>
      <c r="C4643" s="32"/>
      <c r="D4643" s="33"/>
      <c r="E4643" s="12"/>
      <c r="F4643" s="4" t="str">
        <f t="shared" si="290"/>
        <v/>
      </c>
      <c r="G4643" s="12"/>
      <c r="L4643" s="4" t="str">
        <f t="shared" si="291"/>
        <v/>
      </c>
      <c r="M4643" s="4" t="str">
        <f t="shared" si="292"/>
        <v/>
      </c>
      <c r="N4643" s="4" t="str">
        <f t="shared" si="293"/>
        <v/>
      </c>
    </row>
    <row r="4644" spans="1:14" x14ac:dyDescent="0.25">
      <c r="A4644" s="12"/>
      <c r="B4644" s="8"/>
      <c r="C4644" s="32"/>
      <c r="D4644" s="33"/>
      <c r="E4644" s="12"/>
      <c r="F4644" s="4" t="str">
        <f t="shared" si="290"/>
        <v/>
      </c>
      <c r="G4644" s="12"/>
      <c r="L4644" s="4" t="str">
        <f t="shared" si="291"/>
        <v/>
      </c>
      <c r="M4644" s="4" t="str">
        <f t="shared" si="292"/>
        <v/>
      </c>
      <c r="N4644" s="4" t="str">
        <f t="shared" si="293"/>
        <v/>
      </c>
    </row>
    <row r="4645" spans="1:14" x14ac:dyDescent="0.25">
      <c r="A4645" s="12"/>
      <c r="B4645" s="8"/>
      <c r="C4645" s="32"/>
      <c r="D4645" s="33"/>
      <c r="E4645" s="12"/>
      <c r="F4645" s="4" t="str">
        <f t="shared" si="290"/>
        <v/>
      </c>
      <c r="G4645" s="12"/>
      <c r="L4645" s="4" t="str">
        <f t="shared" si="291"/>
        <v/>
      </c>
      <c r="M4645" s="4" t="str">
        <f t="shared" si="292"/>
        <v/>
      </c>
      <c r="N4645" s="4" t="str">
        <f t="shared" si="293"/>
        <v/>
      </c>
    </row>
    <row r="4646" spans="1:14" x14ac:dyDescent="0.25">
      <c r="A4646" s="12"/>
      <c r="B4646" s="8"/>
      <c r="C4646" s="32"/>
      <c r="D4646" s="33"/>
      <c r="E4646" s="12"/>
      <c r="F4646" s="4" t="str">
        <f t="shared" si="290"/>
        <v/>
      </c>
      <c r="G4646" s="12"/>
      <c r="L4646" s="4" t="str">
        <f t="shared" si="291"/>
        <v/>
      </c>
      <c r="M4646" s="4" t="str">
        <f t="shared" si="292"/>
        <v/>
      </c>
      <c r="N4646" s="4" t="str">
        <f t="shared" si="293"/>
        <v/>
      </c>
    </row>
    <row r="4647" spans="1:14" x14ac:dyDescent="0.25">
      <c r="A4647" s="12"/>
      <c r="B4647" s="8"/>
      <c r="C4647" s="32"/>
      <c r="D4647" s="33"/>
      <c r="E4647" s="12"/>
      <c r="F4647" s="4" t="str">
        <f t="shared" si="290"/>
        <v/>
      </c>
      <c r="G4647" s="12"/>
      <c r="L4647" s="4" t="str">
        <f t="shared" si="291"/>
        <v/>
      </c>
      <c r="M4647" s="4" t="str">
        <f t="shared" si="292"/>
        <v/>
      </c>
      <c r="N4647" s="4" t="str">
        <f t="shared" si="293"/>
        <v/>
      </c>
    </row>
    <row r="4648" spans="1:14" x14ac:dyDescent="0.25">
      <c r="A4648" s="12"/>
      <c r="B4648" s="8"/>
      <c r="C4648" s="32"/>
      <c r="D4648" s="33"/>
      <c r="E4648" s="12"/>
      <c r="F4648" s="4" t="str">
        <f t="shared" si="290"/>
        <v/>
      </c>
      <c r="G4648" s="12"/>
      <c r="L4648" s="4" t="str">
        <f t="shared" si="291"/>
        <v/>
      </c>
      <c r="M4648" s="4" t="str">
        <f t="shared" si="292"/>
        <v/>
      </c>
      <c r="N4648" s="4" t="str">
        <f t="shared" si="293"/>
        <v/>
      </c>
    </row>
    <row r="4649" spans="1:14" x14ac:dyDescent="0.25">
      <c r="A4649" s="12"/>
      <c r="B4649" s="8"/>
      <c r="C4649" s="32"/>
      <c r="D4649" s="33"/>
      <c r="E4649" s="12"/>
      <c r="F4649" s="4" t="str">
        <f t="shared" si="290"/>
        <v/>
      </c>
      <c r="G4649" s="12"/>
      <c r="L4649" s="4" t="str">
        <f t="shared" si="291"/>
        <v/>
      </c>
      <c r="M4649" s="4" t="str">
        <f t="shared" si="292"/>
        <v/>
      </c>
      <c r="N4649" s="4" t="str">
        <f t="shared" si="293"/>
        <v/>
      </c>
    </row>
    <row r="4650" spans="1:14" x14ac:dyDescent="0.25">
      <c r="A4650" s="12"/>
      <c r="B4650" s="8"/>
      <c r="C4650" s="32"/>
      <c r="D4650" s="33"/>
      <c r="E4650" s="12"/>
      <c r="F4650" s="4" t="str">
        <f t="shared" si="290"/>
        <v/>
      </c>
      <c r="G4650" s="12"/>
      <c r="L4650" s="4" t="str">
        <f t="shared" si="291"/>
        <v/>
      </c>
      <c r="M4650" s="4" t="str">
        <f t="shared" si="292"/>
        <v/>
      </c>
      <c r="N4650" s="4" t="str">
        <f t="shared" si="293"/>
        <v/>
      </c>
    </row>
    <row r="4651" spans="1:14" x14ac:dyDescent="0.25">
      <c r="A4651" s="12"/>
      <c r="B4651" s="8"/>
      <c r="C4651" s="32"/>
      <c r="D4651" s="33"/>
      <c r="E4651" s="12"/>
      <c r="F4651" s="4" t="str">
        <f t="shared" si="290"/>
        <v/>
      </c>
      <c r="G4651" s="12"/>
      <c r="L4651" s="4" t="str">
        <f t="shared" si="291"/>
        <v/>
      </c>
      <c r="M4651" s="4" t="str">
        <f t="shared" si="292"/>
        <v/>
      </c>
      <c r="N4651" s="4" t="str">
        <f t="shared" si="293"/>
        <v/>
      </c>
    </row>
    <row r="4652" spans="1:14" x14ac:dyDescent="0.25">
      <c r="A4652" s="12"/>
      <c r="B4652" s="8"/>
      <c r="C4652" s="32"/>
      <c r="D4652" s="33"/>
      <c r="E4652" s="12"/>
      <c r="F4652" s="4" t="str">
        <f t="shared" si="290"/>
        <v/>
      </c>
      <c r="G4652" s="12"/>
      <c r="L4652" s="4" t="str">
        <f t="shared" si="291"/>
        <v/>
      </c>
      <c r="M4652" s="4" t="str">
        <f t="shared" si="292"/>
        <v/>
      </c>
      <c r="N4652" s="4" t="str">
        <f t="shared" si="293"/>
        <v/>
      </c>
    </row>
    <row r="4653" spans="1:14" x14ac:dyDescent="0.25">
      <c r="A4653" s="12"/>
      <c r="B4653" s="8"/>
      <c r="C4653" s="32"/>
      <c r="D4653" s="33"/>
      <c r="E4653" s="12"/>
      <c r="F4653" s="4" t="str">
        <f t="shared" si="290"/>
        <v/>
      </c>
      <c r="G4653" s="12"/>
      <c r="L4653" s="4" t="str">
        <f t="shared" si="291"/>
        <v/>
      </c>
      <c r="M4653" s="4" t="str">
        <f t="shared" si="292"/>
        <v/>
      </c>
      <c r="N4653" s="4" t="str">
        <f t="shared" si="293"/>
        <v/>
      </c>
    </row>
    <row r="4654" spans="1:14" x14ac:dyDescent="0.25">
      <c r="A4654" s="12"/>
      <c r="B4654" s="8"/>
      <c r="C4654" s="32"/>
      <c r="D4654" s="33"/>
      <c r="E4654" s="12"/>
      <c r="F4654" s="4" t="str">
        <f t="shared" si="290"/>
        <v/>
      </c>
      <c r="G4654" s="12"/>
      <c r="L4654" s="4" t="str">
        <f t="shared" si="291"/>
        <v/>
      </c>
      <c r="M4654" s="4" t="str">
        <f t="shared" si="292"/>
        <v/>
      </c>
      <c r="N4654" s="4" t="str">
        <f t="shared" si="293"/>
        <v/>
      </c>
    </row>
    <row r="4655" spans="1:14" x14ac:dyDescent="0.25">
      <c r="A4655" s="12"/>
      <c r="B4655" s="8"/>
      <c r="C4655" s="32"/>
      <c r="D4655" s="33"/>
      <c r="E4655" s="12"/>
      <c r="F4655" s="4" t="str">
        <f t="shared" si="290"/>
        <v/>
      </c>
      <c r="G4655" s="12"/>
      <c r="L4655" s="4" t="str">
        <f t="shared" si="291"/>
        <v/>
      </c>
      <c r="M4655" s="4" t="str">
        <f t="shared" si="292"/>
        <v/>
      </c>
      <c r="N4655" s="4" t="str">
        <f t="shared" si="293"/>
        <v/>
      </c>
    </row>
    <row r="4656" spans="1:14" x14ac:dyDescent="0.25">
      <c r="A4656" s="12"/>
      <c r="B4656" s="8"/>
      <c r="C4656" s="32"/>
      <c r="D4656" s="33"/>
      <c r="E4656" s="12"/>
      <c r="F4656" s="4" t="str">
        <f t="shared" si="290"/>
        <v/>
      </c>
      <c r="G4656" s="12"/>
      <c r="L4656" s="4" t="str">
        <f t="shared" si="291"/>
        <v/>
      </c>
      <c r="M4656" s="4" t="str">
        <f t="shared" si="292"/>
        <v/>
      </c>
      <c r="N4656" s="4" t="str">
        <f t="shared" si="293"/>
        <v/>
      </c>
    </row>
    <row r="4657" spans="1:14" x14ac:dyDescent="0.25">
      <c r="A4657" s="12"/>
      <c r="B4657" s="8"/>
      <c r="C4657" s="32"/>
      <c r="D4657" s="33"/>
      <c r="E4657" s="12"/>
      <c r="F4657" s="4" t="str">
        <f t="shared" si="290"/>
        <v/>
      </c>
      <c r="G4657" s="12"/>
      <c r="L4657" s="4" t="str">
        <f t="shared" si="291"/>
        <v/>
      </c>
      <c r="M4657" s="4" t="str">
        <f t="shared" si="292"/>
        <v/>
      </c>
      <c r="N4657" s="4" t="str">
        <f t="shared" si="293"/>
        <v/>
      </c>
    </row>
    <row r="4658" spans="1:14" x14ac:dyDescent="0.25">
      <c r="A4658" s="12"/>
      <c r="B4658" s="8"/>
      <c r="C4658" s="32"/>
      <c r="D4658" s="33"/>
      <c r="E4658" s="12"/>
      <c r="F4658" s="4" t="str">
        <f t="shared" si="290"/>
        <v/>
      </c>
      <c r="G4658" s="12"/>
      <c r="L4658" s="4" t="str">
        <f t="shared" si="291"/>
        <v/>
      </c>
      <c r="M4658" s="4" t="str">
        <f t="shared" si="292"/>
        <v/>
      </c>
      <c r="N4658" s="4" t="str">
        <f t="shared" si="293"/>
        <v/>
      </c>
    </row>
    <row r="4659" spans="1:14" x14ac:dyDescent="0.25">
      <c r="A4659" s="12"/>
      <c r="B4659" s="8"/>
      <c r="C4659" s="32"/>
      <c r="D4659" s="33"/>
      <c r="E4659" s="12"/>
      <c r="F4659" s="4" t="str">
        <f t="shared" si="290"/>
        <v/>
      </c>
      <c r="G4659" s="12"/>
      <c r="L4659" s="4" t="str">
        <f t="shared" si="291"/>
        <v/>
      </c>
      <c r="M4659" s="4" t="str">
        <f t="shared" si="292"/>
        <v/>
      </c>
      <c r="N4659" s="4" t="str">
        <f t="shared" si="293"/>
        <v/>
      </c>
    </row>
    <row r="4660" spans="1:14" x14ac:dyDescent="0.25">
      <c r="A4660" s="12"/>
      <c r="B4660" s="8"/>
      <c r="C4660" s="32"/>
      <c r="D4660" s="33"/>
      <c r="E4660" s="12"/>
      <c r="F4660" s="4" t="str">
        <f t="shared" si="290"/>
        <v/>
      </c>
      <c r="G4660" s="12"/>
      <c r="L4660" s="4" t="str">
        <f t="shared" si="291"/>
        <v/>
      </c>
      <c r="M4660" s="4" t="str">
        <f t="shared" si="292"/>
        <v/>
      </c>
      <c r="N4660" s="4" t="str">
        <f t="shared" si="293"/>
        <v/>
      </c>
    </row>
    <row r="4661" spans="1:14" x14ac:dyDescent="0.25">
      <c r="A4661" s="12"/>
      <c r="B4661" s="8"/>
      <c r="C4661" s="32"/>
      <c r="D4661" s="33"/>
      <c r="E4661" s="12"/>
      <c r="F4661" s="4" t="str">
        <f t="shared" si="290"/>
        <v/>
      </c>
      <c r="G4661" s="12"/>
      <c r="L4661" s="4" t="str">
        <f t="shared" si="291"/>
        <v/>
      </c>
      <c r="M4661" s="4" t="str">
        <f t="shared" si="292"/>
        <v/>
      </c>
      <c r="N4661" s="4" t="str">
        <f t="shared" si="293"/>
        <v/>
      </c>
    </row>
    <row r="4662" spans="1:14" x14ac:dyDescent="0.25">
      <c r="A4662" s="12"/>
      <c r="B4662" s="8"/>
      <c r="C4662" s="32"/>
      <c r="D4662" s="33"/>
      <c r="E4662" s="12"/>
      <c r="F4662" s="4" t="str">
        <f t="shared" si="290"/>
        <v/>
      </c>
      <c r="G4662" s="12"/>
      <c r="L4662" s="4" t="str">
        <f t="shared" si="291"/>
        <v/>
      </c>
      <c r="M4662" s="4" t="str">
        <f t="shared" si="292"/>
        <v/>
      </c>
      <c r="N4662" s="4" t="str">
        <f t="shared" si="293"/>
        <v/>
      </c>
    </row>
    <row r="4663" spans="1:14" x14ac:dyDescent="0.25">
      <c r="A4663" s="12"/>
      <c r="B4663" s="8"/>
      <c r="C4663" s="32"/>
      <c r="D4663" s="33"/>
      <c r="E4663" s="12"/>
      <c r="F4663" s="4" t="str">
        <f t="shared" si="290"/>
        <v/>
      </c>
      <c r="G4663" s="12"/>
      <c r="L4663" s="4" t="str">
        <f t="shared" si="291"/>
        <v/>
      </c>
      <c r="M4663" s="4" t="str">
        <f t="shared" si="292"/>
        <v/>
      </c>
      <c r="N4663" s="4" t="str">
        <f t="shared" si="293"/>
        <v/>
      </c>
    </row>
    <row r="4664" spans="1:14" x14ac:dyDescent="0.25">
      <c r="A4664" s="12"/>
      <c r="B4664" s="8"/>
      <c r="C4664" s="32"/>
      <c r="D4664" s="33"/>
      <c r="E4664" s="12"/>
      <c r="F4664" s="4" t="str">
        <f t="shared" si="290"/>
        <v/>
      </c>
      <c r="G4664" s="12"/>
      <c r="L4664" s="4" t="str">
        <f t="shared" si="291"/>
        <v/>
      </c>
      <c r="M4664" s="4" t="str">
        <f t="shared" si="292"/>
        <v/>
      </c>
      <c r="N4664" s="4" t="str">
        <f t="shared" si="293"/>
        <v/>
      </c>
    </row>
    <row r="4665" spans="1:14" x14ac:dyDescent="0.25">
      <c r="A4665" s="12"/>
      <c r="B4665" s="8"/>
      <c r="C4665" s="32"/>
      <c r="D4665" s="33"/>
      <c r="E4665" s="12"/>
      <c r="F4665" s="4" t="str">
        <f t="shared" si="290"/>
        <v/>
      </c>
      <c r="G4665" s="12"/>
      <c r="L4665" s="4" t="str">
        <f t="shared" si="291"/>
        <v/>
      </c>
      <c r="M4665" s="4" t="str">
        <f t="shared" si="292"/>
        <v/>
      </c>
      <c r="N4665" s="4" t="str">
        <f t="shared" si="293"/>
        <v/>
      </c>
    </row>
    <row r="4666" spans="1:14" x14ac:dyDescent="0.25">
      <c r="A4666" s="12"/>
      <c r="B4666" s="8"/>
      <c r="C4666" s="32"/>
      <c r="D4666" s="33"/>
      <c r="E4666" s="12"/>
      <c r="F4666" s="4" t="str">
        <f t="shared" si="290"/>
        <v/>
      </c>
      <c r="G4666" s="12"/>
      <c r="L4666" s="4" t="str">
        <f t="shared" si="291"/>
        <v/>
      </c>
      <c r="M4666" s="4" t="str">
        <f t="shared" si="292"/>
        <v/>
      </c>
      <c r="N4666" s="4" t="str">
        <f t="shared" si="293"/>
        <v/>
      </c>
    </row>
    <row r="4667" spans="1:14" x14ac:dyDescent="0.25">
      <c r="A4667" s="12"/>
      <c r="B4667" s="8"/>
      <c r="C4667" s="32"/>
      <c r="D4667" s="33"/>
      <c r="E4667" s="12"/>
      <c r="F4667" s="4" t="str">
        <f t="shared" si="290"/>
        <v/>
      </c>
      <c r="G4667" s="12"/>
      <c r="L4667" s="4" t="str">
        <f t="shared" si="291"/>
        <v/>
      </c>
      <c r="M4667" s="4" t="str">
        <f t="shared" si="292"/>
        <v/>
      </c>
      <c r="N4667" s="4" t="str">
        <f t="shared" si="293"/>
        <v/>
      </c>
    </row>
    <row r="4668" spans="1:14" x14ac:dyDescent="0.25">
      <c r="A4668" s="12"/>
      <c r="B4668" s="8"/>
      <c r="C4668" s="32"/>
      <c r="D4668" s="33"/>
      <c r="E4668" s="12"/>
      <c r="F4668" s="4" t="str">
        <f t="shared" si="290"/>
        <v/>
      </c>
      <c r="G4668" s="12"/>
      <c r="L4668" s="4" t="str">
        <f t="shared" si="291"/>
        <v/>
      </c>
      <c r="M4668" s="4" t="str">
        <f t="shared" si="292"/>
        <v/>
      </c>
      <c r="N4668" s="4" t="str">
        <f t="shared" si="293"/>
        <v/>
      </c>
    </row>
    <row r="4669" spans="1:14" x14ac:dyDescent="0.25">
      <c r="A4669" s="12"/>
      <c r="B4669" s="8"/>
      <c r="C4669" s="32"/>
      <c r="D4669" s="33"/>
      <c r="E4669" s="12"/>
      <c r="F4669" s="4" t="str">
        <f t="shared" si="290"/>
        <v/>
      </c>
      <c r="G4669" s="12"/>
      <c r="L4669" s="4" t="str">
        <f t="shared" si="291"/>
        <v/>
      </c>
      <c r="M4669" s="4" t="str">
        <f t="shared" si="292"/>
        <v/>
      </c>
      <c r="N4669" s="4" t="str">
        <f t="shared" si="293"/>
        <v/>
      </c>
    </row>
    <row r="4670" spans="1:14" x14ac:dyDescent="0.25">
      <c r="A4670" s="12"/>
      <c r="B4670" s="8"/>
      <c r="C4670" s="32"/>
      <c r="D4670" s="33"/>
      <c r="E4670" s="12"/>
      <c r="F4670" s="4" t="str">
        <f t="shared" si="290"/>
        <v/>
      </c>
      <c r="G4670" s="12"/>
      <c r="L4670" s="4" t="str">
        <f t="shared" si="291"/>
        <v/>
      </c>
      <c r="M4670" s="4" t="str">
        <f t="shared" si="292"/>
        <v/>
      </c>
      <c r="N4670" s="4" t="str">
        <f t="shared" si="293"/>
        <v/>
      </c>
    </row>
    <row r="4671" spans="1:14" x14ac:dyDescent="0.25">
      <c r="A4671" s="12"/>
      <c r="B4671" s="8"/>
      <c r="C4671" s="32"/>
      <c r="D4671" s="33"/>
      <c r="E4671" s="12"/>
      <c r="F4671" s="4" t="str">
        <f t="shared" si="290"/>
        <v/>
      </c>
      <c r="G4671" s="12"/>
      <c r="L4671" s="4" t="str">
        <f t="shared" si="291"/>
        <v/>
      </c>
      <c r="M4671" s="4" t="str">
        <f t="shared" si="292"/>
        <v/>
      </c>
      <c r="N4671" s="4" t="str">
        <f t="shared" si="293"/>
        <v/>
      </c>
    </row>
    <row r="4672" spans="1:14" x14ac:dyDescent="0.25">
      <c r="A4672" s="12"/>
      <c r="B4672" s="8"/>
      <c r="C4672" s="32"/>
      <c r="D4672" s="33"/>
      <c r="E4672" s="12"/>
      <c r="F4672" s="4" t="str">
        <f t="shared" si="290"/>
        <v/>
      </c>
      <c r="G4672" s="12"/>
      <c r="L4672" s="4" t="str">
        <f t="shared" si="291"/>
        <v/>
      </c>
      <c r="M4672" s="4" t="str">
        <f t="shared" si="292"/>
        <v/>
      </c>
      <c r="N4672" s="4" t="str">
        <f t="shared" si="293"/>
        <v/>
      </c>
    </row>
    <row r="4673" spans="1:14" x14ac:dyDescent="0.25">
      <c r="A4673" s="12"/>
      <c r="B4673" s="8"/>
      <c r="C4673" s="32"/>
      <c r="D4673" s="33"/>
      <c r="E4673" s="12"/>
      <c r="F4673" s="4" t="str">
        <f t="shared" si="290"/>
        <v/>
      </c>
      <c r="G4673" s="12"/>
      <c r="L4673" s="4" t="str">
        <f t="shared" si="291"/>
        <v/>
      </c>
      <c r="M4673" s="4" t="str">
        <f t="shared" si="292"/>
        <v/>
      </c>
      <c r="N4673" s="4" t="str">
        <f t="shared" si="293"/>
        <v/>
      </c>
    </row>
    <row r="4674" spans="1:14" x14ac:dyDescent="0.25">
      <c r="A4674" s="12"/>
      <c r="B4674" s="8"/>
      <c r="C4674" s="32"/>
      <c r="D4674" s="33"/>
      <c r="E4674" s="12"/>
      <c r="F4674" s="4" t="str">
        <f t="shared" si="290"/>
        <v/>
      </c>
      <c r="G4674" s="12"/>
      <c r="L4674" s="4" t="str">
        <f t="shared" si="291"/>
        <v/>
      </c>
      <c r="M4674" s="4" t="str">
        <f t="shared" si="292"/>
        <v/>
      </c>
      <c r="N4674" s="4" t="str">
        <f t="shared" si="293"/>
        <v/>
      </c>
    </row>
    <row r="4675" spans="1:14" x14ac:dyDescent="0.25">
      <c r="A4675" s="12"/>
      <c r="B4675" s="8"/>
      <c r="C4675" s="32"/>
      <c r="D4675" s="33"/>
      <c r="E4675" s="12"/>
      <c r="F4675" s="4" t="str">
        <f t="shared" si="290"/>
        <v/>
      </c>
      <c r="G4675" s="12"/>
      <c r="L4675" s="4" t="str">
        <f t="shared" si="291"/>
        <v/>
      </c>
      <c r="M4675" s="4" t="str">
        <f t="shared" si="292"/>
        <v/>
      </c>
      <c r="N4675" s="4" t="str">
        <f t="shared" si="293"/>
        <v/>
      </c>
    </row>
    <row r="4676" spans="1:14" x14ac:dyDescent="0.25">
      <c r="A4676" s="12"/>
      <c r="B4676" s="8"/>
      <c r="C4676" s="32"/>
      <c r="D4676" s="33"/>
      <c r="E4676" s="12"/>
      <c r="F4676" s="4" t="str">
        <f t="shared" si="290"/>
        <v/>
      </c>
      <c r="G4676" s="12"/>
      <c r="L4676" s="4" t="str">
        <f t="shared" si="291"/>
        <v/>
      </c>
      <c r="M4676" s="4" t="str">
        <f t="shared" si="292"/>
        <v/>
      </c>
      <c r="N4676" s="4" t="str">
        <f t="shared" si="293"/>
        <v/>
      </c>
    </row>
    <row r="4677" spans="1:14" x14ac:dyDescent="0.25">
      <c r="A4677" s="12"/>
      <c r="B4677" s="8"/>
      <c r="C4677" s="32"/>
      <c r="D4677" s="33"/>
      <c r="E4677" s="12"/>
      <c r="F4677" s="4" t="str">
        <f t="shared" si="290"/>
        <v/>
      </c>
      <c r="G4677" s="12"/>
      <c r="L4677" s="4" t="str">
        <f t="shared" si="291"/>
        <v/>
      </c>
      <c r="M4677" s="4" t="str">
        <f t="shared" si="292"/>
        <v/>
      </c>
      <c r="N4677" s="4" t="str">
        <f t="shared" si="293"/>
        <v/>
      </c>
    </row>
    <row r="4678" spans="1:14" x14ac:dyDescent="0.25">
      <c r="A4678" s="12"/>
      <c r="B4678" s="8"/>
      <c r="C4678" s="32"/>
      <c r="D4678" s="33"/>
      <c r="E4678" s="12"/>
      <c r="F4678" s="4" t="str">
        <f t="shared" si="290"/>
        <v/>
      </c>
      <c r="G4678" s="12"/>
      <c r="L4678" s="4" t="str">
        <f t="shared" si="291"/>
        <v/>
      </c>
      <c r="M4678" s="4" t="str">
        <f t="shared" si="292"/>
        <v/>
      </c>
      <c r="N4678" s="4" t="str">
        <f t="shared" si="293"/>
        <v/>
      </c>
    </row>
    <row r="4679" spans="1:14" x14ac:dyDescent="0.25">
      <c r="A4679" s="12"/>
      <c r="B4679" s="8"/>
      <c r="C4679" s="32"/>
      <c r="D4679" s="33"/>
      <c r="E4679" s="12"/>
      <c r="F4679" s="4" t="str">
        <f t="shared" si="290"/>
        <v/>
      </c>
      <c r="G4679" s="12"/>
      <c r="L4679" s="4" t="str">
        <f t="shared" si="291"/>
        <v/>
      </c>
      <c r="M4679" s="4" t="str">
        <f t="shared" si="292"/>
        <v/>
      </c>
      <c r="N4679" s="4" t="str">
        <f t="shared" si="293"/>
        <v/>
      </c>
    </row>
    <row r="4680" spans="1:14" x14ac:dyDescent="0.25">
      <c r="A4680" s="12"/>
      <c r="B4680" s="8"/>
      <c r="C4680" s="32"/>
      <c r="D4680" s="33"/>
      <c r="E4680" s="12"/>
      <c r="F4680" s="4" t="str">
        <f t="shared" si="290"/>
        <v/>
      </c>
      <c r="G4680" s="12"/>
      <c r="L4680" s="4" t="str">
        <f t="shared" si="291"/>
        <v/>
      </c>
      <c r="M4680" s="4" t="str">
        <f t="shared" si="292"/>
        <v/>
      </c>
      <c r="N4680" s="4" t="str">
        <f t="shared" si="293"/>
        <v/>
      </c>
    </row>
    <row r="4681" spans="1:14" x14ac:dyDescent="0.25">
      <c r="A4681" s="12"/>
      <c r="B4681" s="8"/>
      <c r="C4681" s="32"/>
      <c r="D4681" s="33"/>
      <c r="E4681" s="12"/>
      <c r="F4681" s="4" t="str">
        <f t="shared" si="290"/>
        <v/>
      </c>
      <c r="G4681" s="12"/>
      <c r="L4681" s="4" t="str">
        <f t="shared" si="291"/>
        <v/>
      </c>
      <c r="M4681" s="4" t="str">
        <f t="shared" si="292"/>
        <v/>
      </c>
      <c r="N4681" s="4" t="str">
        <f t="shared" si="293"/>
        <v/>
      </c>
    </row>
    <row r="4682" spans="1:14" x14ac:dyDescent="0.25">
      <c r="A4682" s="12"/>
      <c r="B4682" s="8"/>
      <c r="C4682" s="32"/>
      <c r="D4682" s="33"/>
      <c r="E4682" s="12"/>
      <c r="F4682" s="4" t="str">
        <f t="shared" si="290"/>
        <v/>
      </c>
      <c r="G4682" s="12"/>
      <c r="L4682" s="4" t="str">
        <f t="shared" si="291"/>
        <v/>
      </c>
      <c r="M4682" s="4" t="str">
        <f t="shared" si="292"/>
        <v/>
      </c>
      <c r="N4682" s="4" t="str">
        <f t="shared" si="293"/>
        <v/>
      </c>
    </row>
    <row r="4683" spans="1:14" x14ac:dyDescent="0.25">
      <c r="A4683" s="12"/>
      <c r="B4683" s="8"/>
      <c r="C4683" s="32"/>
      <c r="D4683" s="33"/>
      <c r="E4683" s="12"/>
      <c r="F4683" s="4" t="str">
        <f t="shared" si="290"/>
        <v/>
      </c>
      <c r="G4683" s="12"/>
      <c r="L4683" s="4" t="str">
        <f t="shared" si="291"/>
        <v/>
      </c>
      <c r="M4683" s="4" t="str">
        <f t="shared" si="292"/>
        <v/>
      </c>
      <c r="N4683" s="4" t="str">
        <f t="shared" si="293"/>
        <v/>
      </c>
    </row>
    <row r="4684" spans="1:14" x14ac:dyDescent="0.25">
      <c r="A4684" s="12"/>
      <c r="B4684" s="8"/>
      <c r="C4684" s="32"/>
      <c r="D4684" s="33"/>
      <c r="E4684" s="12"/>
      <c r="F4684" s="4" t="str">
        <f t="shared" ref="F4684:F4747" si="294">IF(COUNTIF($B4684:$D4684, "")=3, "", IF(OR($C4684="", $D4684="", $C4684&gt;$J$3, $C4684&lt;$J$4, $D4684&gt;$J$5, $D4684&lt;$J$6), $J$9, $J$8))</f>
        <v/>
      </c>
      <c r="G4684" s="12"/>
      <c r="L4684" s="4" t="str">
        <f t="shared" ref="L4684:L4747" si="295">IF(B4684="", "", IF(COUNTIF(B$11:B$5010, B4684)&gt;1, "X", ""))</f>
        <v/>
      </c>
      <c r="M4684" s="4" t="str">
        <f t="shared" ref="M4684:M4747" si="296">IF(C4684="", "", IF(ISNUMBER(C4684)=FALSE, "X", ""))</f>
        <v/>
      </c>
      <c r="N4684" s="4" t="str">
        <f t="shared" ref="N4684:N4747" si="297">IF(D4684="", "", IF(ISNUMBER(D4684)=FALSE, "X", ""))</f>
        <v/>
      </c>
    </row>
    <row r="4685" spans="1:14" x14ac:dyDescent="0.25">
      <c r="A4685" s="12"/>
      <c r="B4685" s="8"/>
      <c r="C4685" s="32"/>
      <c r="D4685" s="33"/>
      <c r="E4685" s="12"/>
      <c r="F4685" s="4" t="str">
        <f t="shared" si="294"/>
        <v/>
      </c>
      <c r="G4685" s="12"/>
      <c r="L4685" s="4" t="str">
        <f t="shared" si="295"/>
        <v/>
      </c>
      <c r="M4685" s="4" t="str">
        <f t="shared" si="296"/>
        <v/>
      </c>
      <c r="N4685" s="4" t="str">
        <f t="shared" si="297"/>
        <v/>
      </c>
    </row>
    <row r="4686" spans="1:14" x14ac:dyDescent="0.25">
      <c r="A4686" s="12"/>
      <c r="B4686" s="8"/>
      <c r="C4686" s="32"/>
      <c r="D4686" s="33"/>
      <c r="E4686" s="12"/>
      <c r="F4686" s="4" t="str">
        <f t="shared" si="294"/>
        <v/>
      </c>
      <c r="G4686" s="12"/>
      <c r="L4686" s="4" t="str">
        <f t="shared" si="295"/>
        <v/>
      </c>
      <c r="M4686" s="4" t="str">
        <f t="shared" si="296"/>
        <v/>
      </c>
      <c r="N4686" s="4" t="str">
        <f t="shared" si="297"/>
        <v/>
      </c>
    </row>
    <row r="4687" spans="1:14" x14ac:dyDescent="0.25">
      <c r="A4687" s="12"/>
      <c r="B4687" s="8"/>
      <c r="C4687" s="32"/>
      <c r="D4687" s="33"/>
      <c r="E4687" s="12"/>
      <c r="F4687" s="4" t="str">
        <f t="shared" si="294"/>
        <v/>
      </c>
      <c r="G4687" s="12"/>
      <c r="L4687" s="4" t="str">
        <f t="shared" si="295"/>
        <v/>
      </c>
      <c r="M4687" s="4" t="str">
        <f t="shared" si="296"/>
        <v/>
      </c>
      <c r="N4687" s="4" t="str">
        <f t="shared" si="297"/>
        <v/>
      </c>
    </row>
    <row r="4688" spans="1:14" x14ac:dyDescent="0.25">
      <c r="A4688" s="12"/>
      <c r="B4688" s="8"/>
      <c r="C4688" s="32"/>
      <c r="D4688" s="33"/>
      <c r="E4688" s="12"/>
      <c r="F4688" s="4" t="str">
        <f t="shared" si="294"/>
        <v/>
      </c>
      <c r="G4688" s="12"/>
      <c r="L4688" s="4" t="str">
        <f t="shared" si="295"/>
        <v/>
      </c>
      <c r="M4688" s="4" t="str">
        <f t="shared" si="296"/>
        <v/>
      </c>
      <c r="N4688" s="4" t="str">
        <f t="shared" si="297"/>
        <v/>
      </c>
    </row>
    <row r="4689" spans="1:14" x14ac:dyDescent="0.25">
      <c r="A4689" s="12"/>
      <c r="B4689" s="8"/>
      <c r="C4689" s="32"/>
      <c r="D4689" s="33"/>
      <c r="E4689" s="12"/>
      <c r="F4689" s="4" t="str">
        <f t="shared" si="294"/>
        <v/>
      </c>
      <c r="G4689" s="12"/>
      <c r="L4689" s="4" t="str">
        <f t="shared" si="295"/>
        <v/>
      </c>
      <c r="M4689" s="4" t="str">
        <f t="shared" si="296"/>
        <v/>
      </c>
      <c r="N4689" s="4" t="str">
        <f t="shared" si="297"/>
        <v/>
      </c>
    </row>
    <row r="4690" spans="1:14" x14ac:dyDescent="0.25">
      <c r="A4690" s="12"/>
      <c r="B4690" s="8"/>
      <c r="C4690" s="32"/>
      <c r="D4690" s="33"/>
      <c r="E4690" s="12"/>
      <c r="F4690" s="4" t="str">
        <f t="shared" si="294"/>
        <v/>
      </c>
      <c r="G4690" s="12"/>
      <c r="L4690" s="4" t="str">
        <f t="shared" si="295"/>
        <v/>
      </c>
      <c r="M4690" s="4" t="str">
        <f t="shared" si="296"/>
        <v/>
      </c>
      <c r="N4690" s="4" t="str">
        <f t="shared" si="297"/>
        <v/>
      </c>
    </row>
    <row r="4691" spans="1:14" x14ac:dyDescent="0.25">
      <c r="A4691" s="12"/>
      <c r="B4691" s="8"/>
      <c r="C4691" s="32"/>
      <c r="D4691" s="33"/>
      <c r="E4691" s="12"/>
      <c r="F4691" s="4" t="str">
        <f t="shared" si="294"/>
        <v/>
      </c>
      <c r="G4691" s="12"/>
      <c r="L4691" s="4" t="str">
        <f t="shared" si="295"/>
        <v/>
      </c>
      <c r="M4691" s="4" t="str">
        <f t="shared" si="296"/>
        <v/>
      </c>
      <c r="N4691" s="4" t="str">
        <f t="shared" si="297"/>
        <v/>
      </c>
    </row>
    <row r="4692" spans="1:14" x14ac:dyDescent="0.25">
      <c r="A4692" s="12"/>
      <c r="B4692" s="8"/>
      <c r="C4692" s="32"/>
      <c r="D4692" s="33"/>
      <c r="E4692" s="12"/>
      <c r="F4692" s="4" t="str">
        <f t="shared" si="294"/>
        <v/>
      </c>
      <c r="G4692" s="12"/>
      <c r="L4692" s="4" t="str">
        <f t="shared" si="295"/>
        <v/>
      </c>
      <c r="M4692" s="4" t="str">
        <f t="shared" si="296"/>
        <v/>
      </c>
      <c r="N4692" s="4" t="str">
        <f t="shared" si="297"/>
        <v/>
      </c>
    </row>
    <row r="4693" spans="1:14" x14ac:dyDescent="0.25">
      <c r="A4693" s="12"/>
      <c r="B4693" s="8"/>
      <c r="C4693" s="32"/>
      <c r="D4693" s="33"/>
      <c r="E4693" s="12"/>
      <c r="F4693" s="4" t="str">
        <f t="shared" si="294"/>
        <v/>
      </c>
      <c r="G4693" s="12"/>
      <c r="L4693" s="4" t="str">
        <f t="shared" si="295"/>
        <v/>
      </c>
      <c r="M4693" s="4" t="str">
        <f t="shared" si="296"/>
        <v/>
      </c>
      <c r="N4693" s="4" t="str">
        <f t="shared" si="297"/>
        <v/>
      </c>
    </row>
    <row r="4694" spans="1:14" x14ac:dyDescent="0.25">
      <c r="A4694" s="12"/>
      <c r="B4694" s="8"/>
      <c r="C4694" s="32"/>
      <c r="D4694" s="33"/>
      <c r="E4694" s="12"/>
      <c r="F4694" s="4" t="str">
        <f t="shared" si="294"/>
        <v/>
      </c>
      <c r="G4694" s="12"/>
      <c r="L4694" s="4" t="str">
        <f t="shared" si="295"/>
        <v/>
      </c>
      <c r="M4694" s="4" t="str">
        <f t="shared" si="296"/>
        <v/>
      </c>
      <c r="N4694" s="4" t="str">
        <f t="shared" si="297"/>
        <v/>
      </c>
    </row>
    <row r="4695" spans="1:14" x14ac:dyDescent="0.25">
      <c r="A4695" s="12"/>
      <c r="B4695" s="8"/>
      <c r="C4695" s="32"/>
      <c r="D4695" s="33"/>
      <c r="E4695" s="12"/>
      <c r="F4695" s="4" t="str">
        <f t="shared" si="294"/>
        <v/>
      </c>
      <c r="G4695" s="12"/>
      <c r="L4695" s="4" t="str">
        <f t="shared" si="295"/>
        <v/>
      </c>
      <c r="M4695" s="4" t="str">
        <f t="shared" si="296"/>
        <v/>
      </c>
      <c r="N4695" s="4" t="str">
        <f t="shared" si="297"/>
        <v/>
      </c>
    </row>
    <row r="4696" spans="1:14" x14ac:dyDescent="0.25">
      <c r="A4696" s="12"/>
      <c r="B4696" s="8"/>
      <c r="C4696" s="32"/>
      <c r="D4696" s="33"/>
      <c r="E4696" s="12"/>
      <c r="F4696" s="4" t="str">
        <f t="shared" si="294"/>
        <v/>
      </c>
      <c r="G4696" s="12"/>
      <c r="L4696" s="4" t="str">
        <f t="shared" si="295"/>
        <v/>
      </c>
      <c r="M4696" s="4" t="str">
        <f t="shared" si="296"/>
        <v/>
      </c>
      <c r="N4696" s="4" t="str">
        <f t="shared" si="297"/>
        <v/>
      </c>
    </row>
    <row r="4697" spans="1:14" x14ac:dyDescent="0.25">
      <c r="A4697" s="12"/>
      <c r="B4697" s="8"/>
      <c r="C4697" s="32"/>
      <c r="D4697" s="33"/>
      <c r="E4697" s="12"/>
      <c r="F4697" s="4" t="str">
        <f t="shared" si="294"/>
        <v/>
      </c>
      <c r="G4697" s="12"/>
      <c r="L4697" s="4" t="str">
        <f t="shared" si="295"/>
        <v/>
      </c>
      <c r="M4697" s="4" t="str">
        <f t="shared" si="296"/>
        <v/>
      </c>
      <c r="N4697" s="4" t="str">
        <f t="shared" si="297"/>
        <v/>
      </c>
    </row>
    <row r="4698" spans="1:14" x14ac:dyDescent="0.25">
      <c r="A4698" s="12"/>
      <c r="B4698" s="8"/>
      <c r="C4698" s="32"/>
      <c r="D4698" s="33"/>
      <c r="E4698" s="12"/>
      <c r="F4698" s="4" t="str">
        <f t="shared" si="294"/>
        <v/>
      </c>
      <c r="G4698" s="12"/>
      <c r="L4698" s="4" t="str">
        <f t="shared" si="295"/>
        <v/>
      </c>
      <c r="M4698" s="4" t="str">
        <f t="shared" si="296"/>
        <v/>
      </c>
      <c r="N4698" s="4" t="str">
        <f t="shared" si="297"/>
        <v/>
      </c>
    </row>
    <row r="4699" spans="1:14" x14ac:dyDescent="0.25">
      <c r="A4699" s="12"/>
      <c r="B4699" s="8"/>
      <c r="C4699" s="32"/>
      <c r="D4699" s="33"/>
      <c r="E4699" s="12"/>
      <c r="F4699" s="4" t="str">
        <f t="shared" si="294"/>
        <v/>
      </c>
      <c r="G4699" s="12"/>
      <c r="L4699" s="4" t="str">
        <f t="shared" si="295"/>
        <v/>
      </c>
      <c r="M4699" s="4" t="str">
        <f t="shared" si="296"/>
        <v/>
      </c>
      <c r="N4699" s="4" t="str">
        <f t="shared" si="297"/>
        <v/>
      </c>
    </row>
    <row r="4700" spans="1:14" x14ac:dyDescent="0.25">
      <c r="A4700" s="12"/>
      <c r="B4700" s="8"/>
      <c r="C4700" s="32"/>
      <c r="D4700" s="33"/>
      <c r="E4700" s="12"/>
      <c r="F4700" s="4" t="str">
        <f t="shared" si="294"/>
        <v/>
      </c>
      <c r="G4700" s="12"/>
      <c r="L4700" s="4" t="str">
        <f t="shared" si="295"/>
        <v/>
      </c>
      <c r="M4700" s="4" t="str">
        <f t="shared" si="296"/>
        <v/>
      </c>
      <c r="N4700" s="4" t="str">
        <f t="shared" si="297"/>
        <v/>
      </c>
    </row>
    <row r="4701" spans="1:14" x14ac:dyDescent="0.25">
      <c r="A4701" s="12"/>
      <c r="B4701" s="8"/>
      <c r="C4701" s="32"/>
      <c r="D4701" s="33"/>
      <c r="E4701" s="12"/>
      <c r="F4701" s="4" t="str">
        <f t="shared" si="294"/>
        <v/>
      </c>
      <c r="G4701" s="12"/>
      <c r="L4701" s="4" t="str">
        <f t="shared" si="295"/>
        <v/>
      </c>
      <c r="M4701" s="4" t="str">
        <f t="shared" si="296"/>
        <v/>
      </c>
      <c r="N4701" s="4" t="str">
        <f t="shared" si="297"/>
        <v/>
      </c>
    </row>
    <row r="4702" spans="1:14" x14ac:dyDescent="0.25">
      <c r="A4702" s="12"/>
      <c r="B4702" s="8"/>
      <c r="C4702" s="32"/>
      <c r="D4702" s="33"/>
      <c r="E4702" s="12"/>
      <c r="F4702" s="4" t="str">
        <f t="shared" si="294"/>
        <v/>
      </c>
      <c r="G4702" s="12"/>
      <c r="L4702" s="4" t="str">
        <f t="shared" si="295"/>
        <v/>
      </c>
      <c r="M4702" s="4" t="str">
        <f t="shared" si="296"/>
        <v/>
      </c>
      <c r="N4702" s="4" t="str">
        <f t="shared" si="297"/>
        <v/>
      </c>
    </row>
    <row r="4703" spans="1:14" x14ac:dyDescent="0.25">
      <c r="A4703" s="12"/>
      <c r="B4703" s="8"/>
      <c r="C4703" s="32"/>
      <c r="D4703" s="33"/>
      <c r="E4703" s="12"/>
      <c r="F4703" s="4" t="str">
        <f t="shared" si="294"/>
        <v/>
      </c>
      <c r="G4703" s="12"/>
      <c r="L4703" s="4" t="str">
        <f t="shared" si="295"/>
        <v/>
      </c>
      <c r="M4703" s="4" t="str">
        <f t="shared" si="296"/>
        <v/>
      </c>
      <c r="N4703" s="4" t="str">
        <f t="shared" si="297"/>
        <v/>
      </c>
    </row>
    <row r="4704" spans="1:14" x14ac:dyDescent="0.25">
      <c r="A4704" s="12"/>
      <c r="B4704" s="8"/>
      <c r="C4704" s="32"/>
      <c r="D4704" s="33"/>
      <c r="E4704" s="12"/>
      <c r="F4704" s="4" t="str">
        <f t="shared" si="294"/>
        <v/>
      </c>
      <c r="G4704" s="12"/>
      <c r="L4704" s="4" t="str">
        <f t="shared" si="295"/>
        <v/>
      </c>
      <c r="M4704" s="4" t="str">
        <f t="shared" si="296"/>
        <v/>
      </c>
      <c r="N4704" s="4" t="str">
        <f t="shared" si="297"/>
        <v/>
      </c>
    </row>
    <row r="4705" spans="1:14" x14ac:dyDescent="0.25">
      <c r="A4705" s="12"/>
      <c r="B4705" s="8"/>
      <c r="C4705" s="32"/>
      <c r="D4705" s="33"/>
      <c r="E4705" s="12"/>
      <c r="F4705" s="4" t="str">
        <f t="shared" si="294"/>
        <v/>
      </c>
      <c r="G4705" s="12"/>
      <c r="L4705" s="4" t="str">
        <f t="shared" si="295"/>
        <v/>
      </c>
      <c r="M4705" s="4" t="str">
        <f t="shared" si="296"/>
        <v/>
      </c>
      <c r="N4705" s="4" t="str">
        <f t="shared" si="297"/>
        <v/>
      </c>
    </row>
    <row r="4706" spans="1:14" x14ac:dyDescent="0.25">
      <c r="A4706" s="12"/>
      <c r="B4706" s="8"/>
      <c r="C4706" s="32"/>
      <c r="D4706" s="33"/>
      <c r="E4706" s="12"/>
      <c r="F4706" s="4" t="str">
        <f t="shared" si="294"/>
        <v/>
      </c>
      <c r="G4706" s="12"/>
      <c r="L4706" s="4" t="str">
        <f t="shared" si="295"/>
        <v/>
      </c>
      <c r="M4706" s="4" t="str">
        <f t="shared" si="296"/>
        <v/>
      </c>
      <c r="N4706" s="4" t="str">
        <f t="shared" si="297"/>
        <v/>
      </c>
    </row>
    <row r="4707" spans="1:14" x14ac:dyDescent="0.25">
      <c r="A4707" s="12"/>
      <c r="B4707" s="8"/>
      <c r="C4707" s="32"/>
      <c r="D4707" s="33"/>
      <c r="E4707" s="12"/>
      <c r="F4707" s="4" t="str">
        <f t="shared" si="294"/>
        <v/>
      </c>
      <c r="G4707" s="12"/>
      <c r="L4707" s="4" t="str">
        <f t="shared" si="295"/>
        <v/>
      </c>
      <c r="M4707" s="4" t="str">
        <f t="shared" si="296"/>
        <v/>
      </c>
      <c r="N4707" s="4" t="str">
        <f t="shared" si="297"/>
        <v/>
      </c>
    </row>
    <row r="4708" spans="1:14" x14ac:dyDescent="0.25">
      <c r="A4708" s="12"/>
      <c r="B4708" s="8"/>
      <c r="C4708" s="32"/>
      <c r="D4708" s="33"/>
      <c r="E4708" s="12"/>
      <c r="F4708" s="4" t="str">
        <f t="shared" si="294"/>
        <v/>
      </c>
      <c r="G4708" s="12"/>
      <c r="L4708" s="4" t="str">
        <f t="shared" si="295"/>
        <v/>
      </c>
      <c r="M4708" s="4" t="str">
        <f t="shared" si="296"/>
        <v/>
      </c>
      <c r="N4708" s="4" t="str">
        <f t="shared" si="297"/>
        <v/>
      </c>
    </row>
    <row r="4709" spans="1:14" x14ac:dyDescent="0.25">
      <c r="A4709" s="12"/>
      <c r="B4709" s="8"/>
      <c r="C4709" s="32"/>
      <c r="D4709" s="33"/>
      <c r="E4709" s="12"/>
      <c r="F4709" s="4" t="str">
        <f t="shared" si="294"/>
        <v/>
      </c>
      <c r="G4709" s="12"/>
      <c r="L4709" s="4" t="str">
        <f t="shared" si="295"/>
        <v/>
      </c>
      <c r="M4709" s="4" t="str">
        <f t="shared" si="296"/>
        <v/>
      </c>
      <c r="N4709" s="4" t="str">
        <f t="shared" si="297"/>
        <v/>
      </c>
    </row>
    <row r="4710" spans="1:14" x14ac:dyDescent="0.25">
      <c r="A4710" s="12"/>
      <c r="B4710" s="8"/>
      <c r="C4710" s="32"/>
      <c r="D4710" s="33"/>
      <c r="E4710" s="12"/>
      <c r="F4710" s="4" t="str">
        <f t="shared" si="294"/>
        <v/>
      </c>
      <c r="G4710" s="12"/>
      <c r="L4710" s="4" t="str">
        <f t="shared" si="295"/>
        <v/>
      </c>
      <c r="M4710" s="4" t="str">
        <f t="shared" si="296"/>
        <v/>
      </c>
      <c r="N4710" s="4" t="str">
        <f t="shared" si="297"/>
        <v/>
      </c>
    </row>
    <row r="4711" spans="1:14" x14ac:dyDescent="0.25">
      <c r="A4711" s="12"/>
      <c r="B4711" s="8"/>
      <c r="C4711" s="32"/>
      <c r="D4711" s="33"/>
      <c r="E4711" s="12"/>
      <c r="F4711" s="4" t="str">
        <f t="shared" si="294"/>
        <v/>
      </c>
      <c r="G4711" s="12"/>
      <c r="L4711" s="4" t="str">
        <f t="shared" si="295"/>
        <v/>
      </c>
      <c r="M4711" s="4" t="str">
        <f t="shared" si="296"/>
        <v/>
      </c>
      <c r="N4711" s="4" t="str">
        <f t="shared" si="297"/>
        <v/>
      </c>
    </row>
    <row r="4712" spans="1:14" x14ac:dyDescent="0.25">
      <c r="A4712" s="12"/>
      <c r="B4712" s="8"/>
      <c r="C4712" s="32"/>
      <c r="D4712" s="33"/>
      <c r="E4712" s="12"/>
      <c r="F4712" s="4" t="str">
        <f t="shared" si="294"/>
        <v/>
      </c>
      <c r="G4712" s="12"/>
      <c r="L4712" s="4" t="str">
        <f t="shared" si="295"/>
        <v/>
      </c>
      <c r="M4712" s="4" t="str">
        <f t="shared" si="296"/>
        <v/>
      </c>
      <c r="N4712" s="4" t="str">
        <f t="shared" si="297"/>
        <v/>
      </c>
    </row>
    <row r="4713" spans="1:14" x14ac:dyDescent="0.25">
      <c r="A4713" s="12"/>
      <c r="B4713" s="8"/>
      <c r="C4713" s="32"/>
      <c r="D4713" s="33"/>
      <c r="E4713" s="12"/>
      <c r="F4713" s="4" t="str">
        <f t="shared" si="294"/>
        <v/>
      </c>
      <c r="G4713" s="12"/>
      <c r="L4713" s="4" t="str">
        <f t="shared" si="295"/>
        <v/>
      </c>
      <c r="M4713" s="4" t="str">
        <f t="shared" si="296"/>
        <v/>
      </c>
      <c r="N4713" s="4" t="str">
        <f t="shared" si="297"/>
        <v/>
      </c>
    </row>
    <row r="4714" spans="1:14" x14ac:dyDescent="0.25">
      <c r="A4714" s="12"/>
      <c r="B4714" s="8"/>
      <c r="C4714" s="32"/>
      <c r="D4714" s="33"/>
      <c r="E4714" s="12"/>
      <c r="F4714" s="4" t="str">
        <f t="shared" si="294"/>
        <v/>
      </c>
      <c r="G4714" s="12"/>
      <c r="L4714" s="4" t="str">
        <f t="shared" si="295"/>
        <v/>
      </c>
      <c r="M4714" s="4" t="str">
        <f t="shared" si="296"/>
        <v/>
      </c>
      <c r="N4714" s="4" t="str">
        <f t="shared" si="297"/>
        <v/>
      </c>
    </row>
    <row r="4715" spans="1:14" x14ac:dyDescent="0.25">
      <c r="A4715" s="12"/>
      <c r="B4715" s="8"/>
      <c r="C4715" s="32"/>
      <c r="D4715" s="33"/>
      <c r="E4715" s="12"/>
      <c r="F4715" s="4" t="str">
        <f t="shared" si="294"/>
        <v/>
      </c>
      <c r="G4715" s="12"/>
      <c r="L4715" s="4" t="str">
        <f t="shared" si="295"/>
        <v/>
      </c>
      <c r="M4715" s="4" t="str">
        <f t="shared" si="296"/>
        <v/>
      </c>
      <c r="N4715" s="4" t="str">
        <f t="shared" si="297"/>
        <v/>
      </c>
    </row>
    <row r="4716" spans="1:14" x14ac:dyDescent="0.25">
      <c r="A4716" s="12"/>
      <c r="B4716" s="8"/>
      <c r="C4716" s="32"/>
      <c r="D4716" s="33"/>
      <c r="E4716" s="12"/>
      <c r="F4716" s="4" t="str">
        <f t="shared" si="294"/>
        <v/>
      </c>
      <c r="G4716" s="12"/>
      <c r="L4716" s="4" t="str">
        <f t="shared" si="295"/>
        <v/>
      </c>
      <c r="M4716" s="4" t="str">
        <f t="shared" si="296"/>
        <v/>
      </c>
      <c r="N4716" s="4" t="str">
        <f t="shared" si="297"/>
        <v/>
      </c>
    </row>
    <row r="4717" spans="1:14" x14ac:dyDescent="0.25">
      <c r="A4717" s="12"/>
      <c r="B4717" s="8"/>
      <c r="C4717" s="32"/>
      <c r="D4717" s="33"/>
      <c r="E4717" s="12"/>
      <c r="F4717" s="4" t="str">
        <f t="shared" si="294"/>
        <v/>
      </c>
      <c r="G4717" s="12"/>
      <c r="L4717" s="4" t="str">
        <f t="shared" si="295"/>
        <v/>
      </c>
      <c r="M4717" s="4" t="str">
        <f t="shared" si="296"/>
        <v/>
      </c>
      <c r="N4717" s="4" t="str">
        <f t="shared" si="297"/>
        <v/>
      </c>
    </row>
    <row r="4718" spans="1:14" x14ac:dyDescent="0.25">
      <c r="A4718" s="12"/>
      <c r="B4718" s="8"/>
      <c r="C4718" s="32"/>
      <c r="D4718" s="33"/>
      <c r="E4718" s="12"/>
      <c r="F4718" s="4" t="str">
        <f t="shared" si="294"/>
        <v/>
      </c>
      <c r="G4718" s="12"/>
      <c r="L4718" s="4" t="str">
        <f t="shared" si="295"/>
        <v/>
      </c>
      <c r="M4718" s="4" t="str">
        <f t="shared" si="296"/>
        <v/>
      </c>
      <c r="N4718" s="4" t="str">
        <f t="shared" si="297"/>
        <v/>
      </c>
    </row>
    <row r="4719" spans="1:14" x14ac:dyDescent="0.25">
      <c r="A4719" s="12"/>
      <c r="B4719" s="8"/>
      <c r="C4719" s="32"/>
      <c r="D4719" s="33"/>
      <c r="E4719" s="12"/>
      <c r="F4719" s="4" t="str">
        <f t="shared" si="294"/>
        <v/>
      </c>
      <c r="G4719" s="12"/>
      <c r="L4719" s="4" t="str">
        <f t="shared" si="295"/>
        <v/>
      </c>
      <c r="M4719" s="4" t="str">
        <f t="shared" si="296"/>
        <v/>
      </c>
      <c r="N4719" s="4" t="str">
        <f t="shared" si="297"/>
        <v/>
      </c>
    </row>
    <row r="4720" spans="1:14" x14ac:dyDescent="0.25">
      <c r="A4720" s="12"/>
      <c r="B4720" s="8"/>
      <c r="C4720" s="32"/>
      <c r="D4720" s="33"/>
      <c r="E4720" s="12"/>
      <c r="F4720" s="4" t="str">
        <f t="shared" si="294"/>
        <v/>
      </c>
      <c r="G4720" s="12"/>
      <c r="L4720" s="4" t="str">
        <f t="shared" si="295"/>
        <v/>
      </c>
      <c r="M4720" s="4" t="str">
        <f t="shared" si="296"/>
        <v/>
      </c>
      <c r="N4720" s="4" t="str">
        <f t="shared" si="297"/>
        <v/>
      </c>
    </row>
    <row r="4721" spans="1:14" x14ac:dyDescent="0.25">
      <c r="A4721" s="12"/>
      <c r="B4721" s="8"/>
      <c r="C4721" s="32"/>
      <c r="D4721" s="33"/>
      <c r="E4721" s="12"/>
      <c r="F4721" s="4" t="str">
        <f t="shared" si="294"/>
        <v/>
      </c>
      <c r="G4721" s="12"/>
      <c r="L4721" s="4" t="str">
        <f t="shared" si="295"/>
        <v/>
      </c>
      <c r="M4721" s="4" t="str">
        <f t="shared" si="296"/>
        <v/>
      </c>
      <c r="N4721" s="4" t="str">
        <f t="shared" si="297"/>
        <v/>
      </c>
    </row>
    <row r="4722" spans="1:14" x14ac:dyDescent="0.25">
      <c r="A4722" s="12"/>
      <c r="B4722" s="8"/>
      <c r="C4722" s="32"/>
      <c r="D4722" s="33"/>
      <c r="E4722" s="12"/>
      <c r="F4722" s="4" t="str">
        <f t="shared" si="294"/>
        <v/>
      </c>
      <c r="G4722" s="12"/>
      <c r="L4722" s="4" t="str">
        <f t="shared" si="295"/>
        <v/>
      </c>
      <c r="M4722" s="4" t="str">
        <f t="shared" si="296"/>
        <v/>
      </c>
      <c r="N4722" s="4" t="str">
        <f t="shared" si="297"/>
        <v/>
      </c>
    </row>
    <row r="4723" spans="1:14" x14ac:dyDescent="0.25">
      <c r="A4723" s="12"/>
      <c r="B4723" s="8"/>
      <c r="C4723" s="32"/>
      <c r="D4723" s="33"/>
      <c r="E4723" s="12"/>
      <c r="F4723" s="4" t="str">
        <f t="shared" si="294"/>
        <v/>
      </c>
      <c r="G4723" s="12"/>
      <c r="L4723" s="4" t="str">
        <f t="shared" si="295"/>
        <v/>
      </c>
      <c r="M4723" s="4" t="str">
        <f t="shared" si="296"/>
        <v/>
      </c>
      <c r="N4723" s="4" t="str">
        <f t="shared" si="297"/>
        <v/>
      </c>
    </row>
    <row r="4724" spans="1:14" x14ac:dyDescent="0.25">
      <c r="A4724" s="12"/>
      <c r="B4724" s="8"/>
      <c r="C4724" s="32"/>
      <c r="D4724" s="33"/>
      <c r="E4724" s="12"/>
      <c r="F4724" s="4" t="str">
        <f t="shared" si="294"/>
        <v/>
      </c>
      <c r="G4724" s="12"/>
      <c r="L4724" s="4" t="str">
        <f t="shared" si="295"/>
        <v/>
      </c>
      <c r="M4724" s="4" t="str">
        <f t="shared" si="296"/>
        <v/>
      </c>
      <c r="N4724" s="4" t="str">
        <f t="shared" si="297"/>
        <v/>
      </c>
    </row>
    <row r="4725" spans="1:14" x14ac:dyDescent="0.25">
      <c r="A4725" s="12"/>
      <c r="B4725" s="8"/>
      <c r="C4725" s="32"/>
      <c r="D4725" s="33"/>
      <c r="E4725" s="12"/>
      <c r="F4725" s="4" t="str">
        <f t="shared" si="294"/>
        <v/>
      </c>
      <c r="G4725" s="12"/>
      <c r="L4725" s="4" t="str">
        <f t="shared" si="295"/>
        <v/>
      </c>
      <c r="M4725" s="4" t="str">
        <f t="shared" si="296"/>
        <v/>
      </c>
      <c r="N4725" s="4" t="str">
        <f t="shared" si="297"/>
        <v/>
      </c>
    </row>
    <row r="4726" spans="1:14" x14ac:dyDescent="0.25">
      <c r="A4726" s="12"/>
      <c r="B4726" s="8"/>
      <c r="C4726" s="32"/>
      <c r="D4726" s="33"/>
      <c r="E4726" s="12"/>
      <c r="F4726" s="4" t="str">
        <f t="shared" si="294"/>
        <v/>
      </c>
      <c r="G4726" s="12"/>
      <c r="L4726" s="4" t="str">
        <f t="shared" si="295"/>
        <v/>
      </c>
      <c r="M4726" s="4" t="str">
        <f t="shared" si="296"/>
        <v/>
      </c>
      <c r="N4726" s="4" t="str">
        <f t="shared" si="297"/>
        <v/>
      </c>
    </row>
    <row r="4727" spans="1:14" x14ac:dyDescent="0.25">
      <c r="A4727" s="12"/>
      <c r="B4727" s="8"/>
      <c r="C4727" s="32"/>
      <c r="D4727" s="33"/>
      <c r="E4727" s="12"/>
      <c r="F4727" s="4" t="str">
        <f t="shared" si="294"/>
        <v/>
      </c>
      <c r="G4727" s="12"/>
      <c r="L4727" s="4" t="str">
        <f t="shared" si="295"/>
        <v/>
      </c>
      <c r="M4727" s="4" t="str">
        <f t="shared" si="296"/>
        <v/>
      </c>
      <c r="N4727" s="4" t="str">
        <f t="shared" si="297"/>
        <v/>
      </c>
    </row>
    <row r="4728" spans="1:14" x14ac:dyDescent="0.25">
      <c r="A4728" s="12"/>
      <c r="B4728" s="8"/>
      <c r="C4728" s="32"/>
      <c r="D4728" s="33"/>
      <c r="E4728" s="12"/>
      <c r="F4728" s="4" t="str">
        <f t="shared" si="294"/>
        <v/>
      </c>
      <c r="G4728" s="12"/>
      <c r="L4728" s="4" t="str">
        <f t="shared" si="295"/>
        <v/>
      </c>
      <c r="M4728" s="4" t="str">
        <f t="shared" si="296"/>
        <v/>
      </c>
      <c r="N4728" s="4" t="str">
        <f t="shared" si="297"/>
        <v/>
      </c>
    </row>
    <row r="4729" spans="1:14" x14ac:dyDescent="0.25">
      <c r="A4729" s="12"/>
      <c r="B4729" s="8"/>
      <c r="C4729" s="32"/>
      <c r="D4729" s="33"/>
      <c r="E4729" s="12"/>
      <c r="F4729" s="4" t="str">
        <f t="shared" si="294"/>
        <v/>
      </c>
      <c r="G4729" s="12"/>
      <c r="L4729" s="4" t="str">
        <f t="shared" si="295"/>
        <v/>
      </c>
      <c r="M4729" s="4" t="str">
        <f t="shared" si="296"/>
        <v/>
      </c>
      <c r="N4729" s="4" t="str">
        <f t="shared" si="297"/>
        <v/>
      </c>
    </row>
    <row r="4730" spans="1:14" x14ac:dyDescent="0.25">
      <c r="A4730" s="12"/>
      <c r="B4730" s="8"/>
      <c r="C4730" s="32"/>
      <c r="D4730" s="33"/>
      <c r="E4730" s="12"/>
      <c r="F4730" s="4" t="str">
        <f t="shared" si="294"/>
        <v/>
      </c>
      <c r="G4730" s="12"/>
      <c r="L4730" s="4" t="str">
        <f t="shared" si="295"/>
        <v/>
      </c>
      <c r="M4730" s="4" t="str">
        <f t="shared" si="296"/>
        <v/>
      </c>
      <c r="N4730" s="4" t="str">
        <f t="shared" si="297"/>
        <v/>
      </c>
    </row>
    <row r="4731" spans="1:14" x14ac:dyDescent="0.25">
      <c r="A4731" s="12"/>
      <c r="B4731" s="8"/>
      <c r="C4731" s="32"/>
      <c r="D4731" s="33"/>
      <c r="E4731" s="12"/>
      <c r="F4731" s="4" t="str">
        <f t="shared" si="294"/>
        <v/>
      </c>
      <c r="G4731" s="12"/>
      <c r="L4731" s="4" t="str">
        <f t="shared" si="295"/>
        <v/>
      </c>
      <c r="M4731" s="4" t="str">
        <f t="shared" si="296"/>
        <v/>
      </c>
      <c r="N4731" s="4" t="str">
        <f t="shared" si="297"/>
        <v/>
      </c>
    </row>
    <row r="4732" spans="1:14" x14ac:dyDescent="0.25">
      <c r="A4732" s="12"/>
      <c r="B4732" s="8"/>
      <c r="C4732" s="32"/>
      <c r="D4732" s="33"/>
      <c r="E4732" s="12"/>
      <c r="F4732" s="4" t="str">
        <f t="shared" si="294"/>
        <v/>
      </c>
      <c r="G4732" s="12"/>
      <c r="L4732" s="4" t="str">
        <f t="shared" si="295"/>
        <v/>
      </c>
      <c r="M4732" s="4" t="str">
        <f t="shared" si="296"/>
        <v/>
      </c>
      <c r="N4732" s="4" t="str">
        <f t="shared" si="297"/>
        <v/>
      </c>
    </row>
    <row r="4733" spans="1:14" x14ac:dyDescent="0.25">
      <c r="A4733" s="12"/>
      <c r="B4733" s="8"/>
      <c r="C4733" s="32"/>
      <c r="D4733" s="33"/>
      <c r="E4733" s="12"/>
      <c r="F4733" s="4" t="str">
        <f t="shared" si="294"/>
        <v/>
      </c>
      <c r="G4733" s="12"/>
      <c r="L4733" s="4" t="str">
        <f t="shared" si="295"/>
        <v/>
      </c>
      <c r="M4733" s="4" t="str">
        <f t="shared" si="296"/>
        <v/>
      </c>
      <c r="N4733" s="4" t="str">
        <f t="shared" si="297"/>
        <v/>
      </c>
    </row>
    <row r="4734" spans="1:14" x14ac:dyDescent="0.25">
      <c r="A4734" s="12"/>
      <c r="B4734" s="8"/>
      <c r="C4734" s="32"/>
      <c r="D4734" s="33"/>
      <c r="E4734" s="12"/>
      <c r="F4734" s="4" t="str">
        <f t="shared" si="294"/>
        <v/>
      </c>
      <c r="G4734" s="12"/>
      <c r="L4734" s="4" t="str">
        <f t="shared" si="295"/>
        <v/>
      </c>
      <c r="M4734" s="4" t="str">
        <f t="shared" si="296"/>
        <v/>
      </c>
      <c r="N4734" s="4" t="str">
        <f t="shared" si="297"/>
        <v/>
      </c>
    </row>
    <row r="4735" spans="1:14" x14ac:dyDescent="0.25">
      <c r="A4735" s="12"/>
      <c r="B4735" s="8"/>
      <c r="C4735" s="32"/>
      <c r="D4735" s="33"/>
      <c r="E4735" s="12"/>
      <c r="F4735" s="4" t="str">
        <f t="shared" si="294"/>
        <v/>
      </c>
      <c r="G4735" s="12"/>
      <c r="L4735" s="4" t="str">
        <f t="shared" si="295"/>
        <v/>
      </c>
      <c r="M4735" s="4" t="str">
        <f t="shared" si="296"/>
        <v/>
      </c>
      <c r="N4735" s="4" t="str">
        <f t="shared" si="297"/>
        <v/>
      </c>
    </row>
    <row r="4736" spans="1:14" x14ac:dyDescent="0.25">
      <c r="A4736" s="12"/>
      <c r="B4736" s="8"/>
      <c r="C4736" s="32"/>
      <c r="D4736" s="33"/>
      <c r="E4736" s="12"/>
      <c r="F4736" s="4" t="str">
        <f t="shared" si="294"/>
        <v/>
      </c>
      <c r="G4736" s="12"/>
      <c r="L4736" s="4" t="str">
        <f t="shared" si="295"/>
        <v/>
      </c>
      <c r="M4736" s="4" t="str">
        <f t="shared" si="296"/>
        <v/>
      </c>
      <c r="N4736" s="4" t="str">
        <f t="shared" si="297"/>
        <v/>
      </c>
    </row>
    <row r="4737" spans="1:14" x14ac:dyDescent="0.25">
      <c r="A4737" s="12"/>
      <c r="B4737" s="8"/>
      <c r="C4737" s="32"/>
      <c r="D4737" s="33"/>
      <c r="E4737" s="12"/>
      <c r="F4737" s="4" t="str">
        <f t="shared" si="294"/>
        <v/>
      </c>
      <c r="G4737" s="12"/>
      <c r="L4737" s="4" t="str">
        <f t="shared" si="295"/>
        <v/>
      </c>
      <c r="M4737" s="4" t="str">
        <f t="shared" si="296"/>
        <v/>
      </c>
      <c r="N4737" s="4" t="str">
        <f t="shared" si="297"/>
        <v/>
      </c>
    </row>
    <row r="4738" spans="1:14" x14ac:dyDescent="0.25">
      <c r="A4738" s="12"/>
      <c r="B4738" s="8"/>
      <c r="C4738" s="32"/>
      <c r="D4738" s="33"/>
      <c r="E4738" s="12"/>
      <c r="F4738" s="4" t="str">
        <f t="shared" si="294"/>
        <v/>
      </c>
      <c r="G4738" s="12"/>
      <c r="L4738" s="4" t="str">
        <f t="shared" si="295"/>
        <v/>
      </c>
      <c r="M4738" s="4" t="str">
        <f t="shared" si="296"/>
        <v/>
      </c>
      <c r="N4738" s="4" t="str">
        <f t="shared" si="297"/>
        <v/>
      </c>
    </row>
    <row r="4739" spans="1:14" x14ac:dyDescent="0.25">
      <c r="A4739" s="12"/>
      <c r="B4739" s="8"/>
      <c r="C4739" s="32"/>
      <c r="D4739" s="33"/>
      <c r="E4739" s="12"/>
      <c r="F4739" s="4" t="str">
        <f t="shared" si="294"/>
        <v/>
      </c>
      <c r="G4739" s="12"/>
      <c r="L4739" s="4" t="str">
        <f t="shared" si="295"/>
        <v/>
      </c>
      <c r="M4739" s="4" t="str">
        <f t="shared" si="296"/>
        <v/>
      </c>
      <c r="N4739" s="4" t="str">
        <f t="shared" si="297"/>
        <v/>
      </c>
    </row>
    <row r="4740" spans="1:14" x14ac:dyDescent="0.25">
      <c r="A4740" s="12"/>
      <c r="B4740" s="8"/>
      <c r="C4740" s="32"/>
      <c r="D4740" s="33"/>
      <c r="E4740" s="12"/>
      <c r="F4740" s="4" t="str">
        <f t="shared" si="294"/>
        <v/>
      </c>
      <c r="G4740" s="12"/>
      <c r="L4740" s="4" t="str">
        <f t="shared" si="295"/>
        <v/>
      </c>
      <c r="M4740" s="4" t="str">
        <f t="shared" si="296"/>
        <v/>
      </c>
      <c r="N4740" s="4" t="str">
        <f t="shared" si="297"/>
        <v/>
      </c>
    </row>
    <row r="4741" spans="1:14" x14ac:dyDescent="0.25">
      <c r="A4741" s="12"/>
      <c r="B4741" s="8"/>
      <c r="C4741" s="32"/>
      <c r="D4741" s="33"/>
      <c r="E4741" s="12"/>
      <c r="F4741" s="4" t="str">
        <f t="shared" si="294"/>
        <v/>
      </c>
      <c r="G4741" s="12"/>
      <c r="L4741" s="4" t="str">
        <f t="shared" si="295"/>
        <v/>
      </c>
      <c r="M4741" s="4" t="str">
        <f t="shared" si="296"/>
        <v/>
      </c>
      <c r="N4741" s="4" t="str">
        <f t="shared" si="297"/>
        <v/>
      </c>
    </row>
    <row r="4742" spans="1:14" x14ac:dyDescent="0.25">
      <c r="A4742" s="12"/>
      <c r="B4742" s="8"/>
      <c r="C4742" s="32"/>
      <c r="D4742" s="33"/>
      <c r="E4742" s="12"/>
      <c r="F4742" s="4" t="str">
        <f t="shared" si="294"/>
        <v/>
      </c>
      <c r="G4742" s="12"/>
      <c r="L4742" s="4" t="str">
        <f t="shared" si="295"/>
        <v/>
      </c>
      <c r="M4742" s="4" t="str">
        <f t="shared" si="296"/>
        <v/>
      </c>
      <c r="N4742" s="4" t="str">
        <f t="shared" si="297"/>
        <v/>
      </c>
    </row>
    <row r="4743" spans="1:14" x14ac:dyDescent="0.25">
      <c r="A4743" s="12"/>
      <c r="B4743" s="8"/>
      <c r="C4743" s="32"/>
      <c r="D4743" s="33"/>
      <c r="E4743" s="12"/>
      <c r="F4743" s="4" t="str">
        <f t="shared" si="294"/>
        <v/>
      </c>
      <c r="G4743" s="12"/>
      <c r="L4743" s="4" t="str">
        <f t="shared" si="295"/>
        <v/>
      </c>
      <c r="M4743" s="4" t="str">
        <f t="shared" si="296"/>
        <v/>
      </c>
      <c r="N4743" s="4" t="str">
        <f t="shared" si="297"/>
        <v/>
      </c>
    </row>
    <row r="4744" spans="1:14" x14ac:dyDescent="0.25">
      <c r="A4744" s="12"/>
      <c r="B4744" s="8"/>
      <c r="C4744" s="32"/>
      <c r="D4744" s="33"/>
      <c r="E4744" s="12"/>
      <c r="F4744" s="4" t="str">
        <f t="shared" si="294"/>
        <v/>
      </c>
      <c r="G4744" s="12"/>
      <c r="L4744" s="4" t="str">
        <f t="shared" si="295"/>
        <v/>
      </c>
      <c r="M4744" s="4" t="str">
        <f t="shared" si="296"/>
        <v/>
      </c>
      <c r="N4744" s="4" t="str">
        <f t="shared" si="297"/>
        <v/>
      </c>
    </row>
    <row r="4745" spans="1:14" x14ac:dyDescent="0.25">
      <c r="A4745" s="12"/>
      <c r="B4745" s="8"/>
      <c r="C4745" s="32"/>
      <c r="D4745" s="33"/>
      <c r="E4745" s="12"/>
      <c r="F4745" s="4" t="str">
        <f t="shared" si="294"/>
        <v/>
      </c>
      <c r="G4745" s="12"/>
      <c r="L4745" s="4" t="str">
        <f t="shared" si="295"/>
        <v/>
      </c>
      <c r="M4745" s="4" t="str">
        <f t="shared" si="296"/>
        <v/>
      </c>
      <c r="N4745" s="4" t="str">
        <f t="shared" si="297"/>
        <v/>
      </c>
    </row>
    <row r="4746" spans="1:14" x14ac:dyDescent="0.25">
      <c r="A4746" s="12"/>
      <c r="B4746" s="8"/>
      <c r="C4746" s="32"/>
      <c r="D4746" s="33"/>
      <c r="E4746" s="12"/>
      <c r="F4746" s="4" t="str">
        <f t="shared" si="294"/>
        <v/>
      </c>
      <c r="G4746" s="12"/>
      <c r="L4746" s="4" t="str">
        <f t="shared" si="295"/>
        <v/>
      </c>
      <c r="M4746" s="4" t="str">
        <f t="shared" si="296"/>
        <v/>
      </c>
      <c r="N4746" s="4" t="str">
        <f t="shared" si="297"/>
        <v/>
      </c>
    </row>
    <row r="4747" spans="1:14" x14ac:dyDescent="0.25">
      <c r="A4747" s="12"/>
      <c r="B4747" s="8"/>
      <c r="C4747" s="32"/>
      <c r="D4747" s="33"/>
      <c r="E4747" s="12"/>
      <c r="F4747" s="4" t="str">
        <f t="shared" si="294"/>
        <v/>
      </c>
      <c r="G4747" s="12"/>
      <c r="L4747" s="4" t="str">
        <f t="shared" si="295"/>
        <v/>
      </c>
      <c r="M4747" s="4" t="str">
        <f t="shared" si="296"/>
        <v/>
      </c>
      <c r="N4747" s="4" t="str">
        <f t="shared" si="297"/>
        <v/>
      </c>
    </row>
    <row r="4748" spans="1:14" x14ac:dyDescent="0.25">
      <c r="A4748" s="12"/>
      <c r="B4748" s="8"/>
      <c r="C4748" s="32"/>
      <c r="D4748" s="33"/>
      <c r="E4748" s="12"/>
      <c r="F4748" s="4" t="str">
        <f t="shared" ref="F4748:F4811" si="298">IF(COUNTIF($B4748:$D4748, "")=3, "", IF(OR($C4748="", $D4748="", $C4748&gt;$J$3, $C4748&lt;$J$4, $D4748&gt;$J$5, $D4748&lt;$J$6), $J$9, $J$8))</f>
        <v/>
      </c>
      <c r="G4748" s="12"/>
      <c r="L4748" s="4" t="str">
        <f t="shared" ref="L4748:L4811" si="299">IF(B4748="", "", IF(COUNTIF(B$11:B$5010, B4748)&gt;1, "X", ""))</f>
        <v/>
      </c>
      <c r="M4748" s="4" t="str">
        <f t="shared" ref="M4748:M4811" si="300">IF(C4748="", "", IF(ISNUMBER(C4748)=FALSE, "X", ""))</f>
        <v/>
      </c>
      <c r="N4748" s="4" t="str">
        <f t="shared" ref="N4748:N4811" si="301">IF(D4748="", "", IF(ISNUMBER(D4748)=FALSE, "X", ""))</f>
        <v/>
      </c>
    </row>
    <row r="4749" spans="1:14" x14ac:dyDescent="0.25">
      <c r="A4749" s="12"/>
      <c r="B4749" s="8"/>
      <c r="C4749" s="32"/>
      <c r="D4749" s="33"/>
      <c r="E4749" s="12"/>
      <c r="F4749" s="4" t="str">
        <f t="shared" si="298"/>
        <v/>
      </c>
      <c r="G4749" s="12"/>
      <c r="L4749" s="4" t="str">
        <f t="shared" si="299"/>
        <v/>
      </c>
      <c r="M4749" s="4" t="str">
        <f t="shared" si="300"/>
        <v/>
      </c>
      <c r="N4749" s="4" t="str">
        <f t="shared" si="301"/>
        <v/>
      </c>
    </row>
    <row r="4750" spans="1:14" x14ac:dyDescent="0.25">
      <c r="A4750" s="12"/>
      <c r="B4750" s="8"/>
      <c r="C4750" s="32"/>
      <c r="D4750" s="33"/>
      <c r="E4750" s="12"/>
      <c r="F4750" s="4" t="str">
        <f t="shared" si="298"/>
        <v/>
      </c>
      <c r="G4750" s="12"/>
      <c r="L4750" s="4" t="str">
        <f t="shared" si="299"/>
        <v/>
      </c>
      <c r="M4750" s="4" t="str">
        <f t="shared" si="300"/>
        <v/>
      </c>
      <c r="N4750" s="4" t="str">
        <f t="shared" si="301"/>
        <v/>
      </c>
    </row>
    <row r="4751" spans="1:14" x14ac:dyDescent="0.25">
      <c r="A4751" s="12"/>
      <c r="B4751" s="8"/>
      <c r="C4751" s="32"/>
      <c r="D4751" s="33"/>
      <c r="E4751" s="12"/>
      <c r="F4751" s="4" t="str">
        <f t="shared" si="298"/>
        <v/>
      </c>
      <c r="G4751" s="12"/>
      <c r="L4751" s="4" t="str">
        <f t="shared" si="299"/>
        <v/>
      </c>
      <c r="M4751" s="4" t="str">
        <f t="shared" si="300"/>
        <v/>
      </c>
      <c r="N4751" s="4" t="str">
        <f t="shared" si="301"/>
        <v/>
      </c>
    </row>
    <row r="4752" spans="1:14" x14ac:dyDescent="0.25">
      <c r="A4752" s="12"/>
      <c r="B4752" s="8"/>
      <c r="C4752" s="32"/>
      <c r="D4752" s="33"/>
      <c r="E4752" s="12"/>
      <c r="F4752" s="4" t="str">
        <f t="shared" si="298"/>
        <v/>
      </c>
      <c r="G4752" s="12"/>
      <c r="L4752" s="4" t="str">
        <f t="shared" si="299"/>
        <v/>
      </c>
      <c r="M4752" s="4" t="str">
        <f t="shared" si="300"/>
        <v/>
      </c>
      <c r="N4752" s="4" t="str">
        <f t="shared" si="301"/>
        <v/>
      </c>
    </row>
    <row r="4753" spans="1:14" x14ac:dyDescent="0.25">
      <c r="A4753" s="12"/>
      <c r="B4753" s="8"/>
      <c r="C4753" s="32"/>
      <c r="D4753" s="33"/>
      <c r="E4753" s="12"/>
      <c r="F4753" s="4" t="str">
        <f t="shared" si="298"/>
        <v/>
      </c>
      <c r="G4753" s="12"/>
      <c r="L4753" s="4" t="str">
        <f t="shared" si="299"/>
        <v/>
      </c>
      <c r="M4753" s="4" t="str">
        <f t="shared" si="300"/>
        <v/>
      </c>
      <c r="N4753" s="4" t="str">
        <f t="shared" si="301"/>
        <v/>
      </c>
    </row>
    <row r="4754" spans="1:14" x14ac:dyDescent="0.25">
      <c r="A4754" s="12"/>
      <c r="B4754" s="8"/>
      <c r="C4754" s="32"/>
      <c r="D4754" s="33"/>
      <c r="E4754" s="12"/>
      <c r="F4754" s="4" t="str">
        <f t="shared" si="298"/>
        <v/>
      </c>
      <c r="G4754" s="12"/>
      <c r="L4754" s="4" t="str">
        <f t="shared" si="299"/>
        <v/>
      </c>
      <c r="M4754" s="4" t="str">
        <f t="shared" si="300"/>
        <v/>
      </c>
      <c r="N4754" s="4" t="str">
        <f t="shared" si="301"/>
        <v/>
      </c>
    </row>
    <row r="4755" spans="1:14" x14ac:dyDescent="0.25">
      <c r="A4755" s="12"/>
      <c r="B4755" s="8"/>
      <c r="C4755" s="32"/>
      <c r="D4755" s="33"/>
      <c r="E4755" s="12"/>
      <c r="F4755" s="4" t="str">
        <f t="shared" si="298"/>
        <v/>
      </c>
      <c r="G4755" s="12"/>
      <c r="L4755" s="4" t="str">
        <f t="shared" si="299"/>
        <v/>
      </c>
      <c r="M4755" s="4" t="str">
        <f t="shared" si="300"/>
        <v/>
      </c>
      <c r="N4755" s="4" t="str">
        <f t="shared" si="301"/>
        <v/>
      </c>
    </row>
    <row r="4756" spans="1:14" x14ac:dyDescent="0.25">
      <c r="A4756" s="12"/>
      <c r="B4756" s="8"/>
      <c r="C4756" s="32"/>
      <c r="D4756" s="33"/>
      <c r="E4756" s="12"/>
      <c r="F4756" s="4" t="str">
        <f t="shared" si="298"/>
        <v/>
      </c>
      <c r="G4756" s="12"/>
      <c r="L4756" s="4" t="str">
        <f t="shared" si="299"/>
        <v/>
      </c>
      <c r="M4756" s="4" t="str">
        <f t="shared" si="300"/>
        <v/>
      </c>
      <c r="N4756" s="4" t="str">
        <f t="shared" si="301"/>
        <v/>
      </c>
    </row>
    <row r="4757" spans="1:14" x14ac:dyDescent="0.25">
      <c r="A4757" s="12"/>
      <c r="B4757" s="8"/>
      <c r="C4757" s="32"/>
      <c r="D4757" s="33"/>
      <c r="E4757" s="12"/>
      <c r="F4757" s="4" t="str">
        <f t="shared" si="298"/>
        <v/>
      </c>
      <c r="G4757" s="12"/>
      <c r="L4757" s="4" t="str">
        <f t="shared" si="299"/>
        <v/>
      </c>
      <c r="M4757" s="4" t="str">
        <f t="shared" si="300"/>
        <v/>
      </c>
      <c r="N4757" s="4" t="str">
        <f t="shared" si="301"/>
        <v/>
      </c>
    </row>
    <row r="4758" spans="1:14" x14ac:dyDescent="0.25">
      <c r="A4758" s="12"/>
      <c r="B4758" s="8"/>
      <c r="C4758" s="32"/>
      <c r="D4758" s="33"/>
      <c r="E4758" s="12"/>
      <c r="F4758" s="4" t="str">
        <f t="shared" si="298"/>
        <v/>
      </c>
      <c r="G4758" s="12"/>
      <c r="L4758" s="4" t="str">
        <f t="shared" si="299"/>
        <v/>
      </c>
      <c r="M4758" s="4" t="str">
        <f t="shared" si="300"/>
        <v/>
      </c>
      <c r="N4758" s="4" t="str">
        <f t="shared" si="301"/>
        <v/>
      </c>
    </row>
    <row r="4759" spans="1:14" x14ac:dyDescent="0.25">
      <c r="A4759" s="12"/>
      <c r="B4759" s="8"/>
      <c r="C4759" s="32"/>
      <c r="D4759" s="33"/>
      <c r="E4759" s="12"/>
      <c r="F4759" s="4" t="str">
        <f t="shared" si="298"/>
        <v/>
      </c>
      <c r="G4759" s="12"/>
      <c r="L4759" s="4" t="str">
        <f t="shared" si="299"/>
        <v/>
      </c>
      <c r="M4759" s="4" t="str">
        <f t="shared" si="300"/>
        <v/>
      </c>
      <c r="N4759" s="4" t="str">
        <f t="shared" si="301"/>
        <v/>
      </c>
    </row>
    <row r="4760" spans="1:14" x14ac:dyDescent="0.25">
      <c r="A4760" s="12"/>
      <c r="B4760" s="8"/>
      <c r="C4760" s="32"/>
      <c r="D4760" s="33"/>
      <c r="E4760" s="12"/>
      <c r="F4760" s="4" t="str">
        <f t="shared" si="298"/>
        <v/>
      </c>
      <c r="G4760" s="12"/>
      <c r="L4760" s="4" t="str">
        <f t="shared" si="299"/>
        <v/>
      </c>
      <c r="M4760" s="4" t="str">
        <f t="shared" si="300"/>
        <v/>
      </c>
      <c r="N4760" s="4" t="str">
        <f t="shared" si="301"/>
        <v/>
      </c>
    </row>
    <row r="4761" spans="1:14" x14ac:dyDescent="0.25">
      <c r="A4761" s="12"/>
      <c r="B4761" s="8"/>
      <c r="C4761" s="32"/>
      <c r="D4761" s="33"/>
      <c r="E4761" s="12"/>
      <c r="F4761" s="4" t="str">
        <f t="shared" si="298"/>
        <v/>
      </c>
      <c r="G4761" s="12"/>
      <c r="L4761" s="4" t="str">
        <f t="shared" si="299"/>
        <v/>
      </c>
      <c r="M4761" s="4" t="str">
        <f t="shared" si="300"/>
        <v/>
      </c>
      <c r="N4761" s="4" t="str">
        <f t="shared" si="301"/>
        <v/>
      </c>
    </row>
    <row r="4762" spans="1:14" x14ac:dyDescent="0.25">
      <c r="A4762" s="12"/>
      <c r="B4762" s="8"/>
      <c r="C4762" s="32"/>
      <c r="D4762" s="33"/>
      <c r="E4762" s="12"/>
      <c r="F4762" s="4" t="str">
        <f t="shared" si="298"/>
        <v/>
      </c>
      <c r="G4762" s="12"/>
      <c r="L4762" s="4" t="str">
        <f t="shared" si="299"/>
        <v/>
      </c>
      <c r="M4762" s="4" t="str">
        <f t="shared" si="300"/>
        <v/>
      </c>
      <c r="N4762" s="4" t="str">
        <f t="shared" si="301"/>
        <v/>
      </c>
    </row>
    <row r="4763" spans="1:14" x14ac:dyDescent="0.25">
      <c r="A4763" s="12"/>
      <c r="B4763" s="8"/>
      <c r="C4763" s="32"/>
      <c r="D4763" s="33"/>
      <c r="E4763" s="12"/>
      <c r="F4763" s="4" t="str">
        <f t="shared" si="298"/>
        <v/>
      </c>
      <c r="G4763" s="12"/>
      <c r="L4763" s="4" t="str">
        <f t="shared" si="299"/>
        <v/>
      </c>
      <c r="M4763" s="4" t="str">
        <f t="shared" si="300"/>
        <v/>
      </c>
      <c r="N4763" s="4" t="str">
        <f t="shared" si="301"/>
        <v/>
      </c>
    </row>
    <row r="4764" spans="1:14" x14ac:dyDescent="0.25">
      <c r="A4764" s="12"/>
      <c r="B4764" s="8"/>
      <c r="C4764" s="32"/>
      <c r="D4764" s="33"/>
      <c r="E4764" s="12"/>
      <c r="F4764" s="4" t="str">
        <f t="shared" si="298"/>
        <v/>
      </c>
      <c r="G4764" s="12"/>
      <c r="L4764" s="4" t="str">
        <f t="shared" si="299"/>
        <v/>
      </c>
      <c r="M4764" s="4" t="str">
        <f t="shared" si="300"/>
        <v/>
      </c>
      <c r="N4764" s="4" t="str">
        <f t="shared" si="301"/>
        <v/>
      </c>
    </row>
    <row r="4765" spans="1:14" x14ac:dyDescent="0.25">
      <c r="A4765" s="12"/>
      <c r="B4765" s="8"/>
      <c r="C4765" s="32"/>
      <c r="D4765" s="33"/>
      <c r="E4765" s="12"/>
      <c r="F4765" s="4" t="str">
        <f t="shared" si="298"/>
        <v/>
      </c>
      <c r="G4765" s="12"/>
      <c r="L4765" s="4" t="str">
        <f t="shared" si="299"/>
        <v/>
      </c>
      <c r="M4765" s="4" t="str">
        <f t="shared" si="300"/>
        <v/>
      </c>
      <c r="N4765" s="4" t="str">
        <f t="shared" si="301"/>
        <v/>
      </c>
    </row>
    <row r="4766" spans="1:14" x14ac:dyDescent="0.25">
      <c r="A4766" s="12"/>
      <c r="B4766" s="8"/>
      <c r="C4766" s="32"/>
      <c r="D4766" s="33"/>
      <c r="E4766" s="12"/>
      <c r="F4766" s="4" t="str">
        <f t="shared" si="298"/>
        <v/>
      </c>
      <c r="G4766" s="12"/>
      <c r="L4766" s="4" t="str">
        <f t="shared" si="299"/>
        <v/>
      </c>
      <c r="M4766" s="4" t="str">
        <f t="shared" si="300"/>
        <v/>
      </c>
      <c r="N4766" s="4" t="str">
        <f t="shared" si="301"/>
        <v/>
      </c>
    </row>
    <row r="4767" spans="1:14" x14ac:dyDescent="0.25">
      <c r="A4767" s="12"/>
      <c r="B4767" s="8"/>
      <c r="C4767" s="32"/>
      <c r="D4767" s="33"/>
      <c r="E4767" s="12"/>
      <c r="F4767" s="4" t="str">
        <f t="shared" si="298"/>
        <v/>
      </c>
      <c r="G4767" s="12"/>
      <c r="L4767" s="4" t="str">
        <f t="shared" si="299"/>
        <v/>
      </c>
      <c r="M4767" s="4" t="str">
        <f t="shared" si="300"/>
        <v/>
      </c>
      <c r="N4767" s="4" t="str">
        <f t="shared" si="301"/>
        <v/>
      </c>
    </row>
    <row r="4768" spans="1:14" x14ac:dyDescent="0.25">
      <c r="A4768" s="12"/>
      <c r="B4768" s="8"/>
      <c r="C4768" s="32"/>
      <c r="D4768" s="33"/>
      <c r="E4768" s="12"/>
      <c r="F4768" s="4" t="str">
        <f t="shared" si="298"/>
        <v/>
      </c>
      <c r="G4768" s="12"/>
      <c r="L4768" s="4" t="str">
        <f t="shared" si="299"/>
        <v/>
      </c>
      <c r="M4768" s="4" t="str">
        <f t="shared" si="300"/>
        <v/>
      </c>
      <c r="N4768" s="4" t="str">
        <f t="shared" si="301"/>
        <v/>
      </c>
    </row>
    <row r="4769" spans="1:14" x14ac:dyDescent="0.25">
      <c r="A4769" s="12"/>
      <c r="B4769" s="8"/>
      <c r="C4769" s="32"/>
      <c r="D4769" s="33"/>
      <c r="E4769" s="12"/>
      <c r="F4769" s="4" t="str">
        <f t="shared" si="298"/>
        <v/>
      </c>
      <c r="G4769" s="12"/>
      <c r="L4769" s="4" t="str">
        <f t="shared" si="299"/>
        <v/>
      </c>
      <c r="M4769" s="4" t="str">
        <f t="shared" si="300"/>
        <v/>
      </c>
      <c r="N4769" s="4" t="str">
        <f t="shared" si="301"/>
        <v/>
      </c>
    </row>
    <row r="4770" spans="1:14" x14ac:dyDescent="0.25">
      <c r="A4770" s="12"/>
      <c r="B4770" s="8"/>
      <c r="C4770" s="32"/>
      <c r="D4770" s="33"/>
      <c r="E4770" s="12"/>
      <c r="F4770" s="4" t="str">
        <f t="shared" si="298"/>
        <v/>
      </c>
      <c r="G4770" s="12"/>
      <c r="L4770" s="4" t="str">
        <f t="shared" si="299"/>
        <v/>
      </c>
      <c r="M4770" s="4" t="str">
        <f t="shared" si="300"/>
        <v/>
      </c>
      <c r="N4770" s="4" t="str">
        <f t="shared" si="301"/>
        <v/>
      </c>
    </row>
    <row r="4771" spans="1:14" x14ac:dyDescent="0.25">
      <c r="A4771" s="12"/>
      <c r="B4771" s="8"/>
      <c r="C4771" s="32"/>
      <c r="D4771" s="33"/>
      <c r="E4771" s="12"/>
      <c r="F4771" s="4" t="str">
        <f t="shared" si="298"/>
        <v/>
      </c>
      <c r="G4771" s="12"/>
      <c r="L4771" s="4" t="str">
        <f t="shared" si="299"/>
        <v/>
      </c>
      <c r="M4771" s="4" t="str">
        <f t="shared" si="300"/>
        <v/>
      </c>
      <c r="N4771" s="4" t="str">
        <f t="shared" si="301"/>
        <v/>
      </c>
    </row>
    <row r="4772" spans="1:14" x14ac:dyDescent="0.25">
      <c r="A4772" s="12"/>
      <c r="B4772" s="8"/>
      <c r="C4772" s="32"/>
      <c r="D4772" s="33"/>
      <c r="E4772" s="12"/>
      <c r="F4772" s="4" t="str">
        <f t="shared" si="298"/>
        <v/>
      </c>
      <c r="G4772" s="12"/>
      <c r="L4772" s="4" t="str">
        <f t="shared" si="299"/>
        <v/>
      </c>
      <c r="M4772" s="4" t="str">
        <f t="shared" si="300"/>
        <v/>
      </c>
      <c r="N4772" s="4" t="str">
        <f t="shared" si="301"/>
        <v/>
      </c>
    </row>
    <row r="4773" spans="1:14" x14ac:dyDescent="0.25">
      <c r="A4773" s="12"/>
      <c r="B4773" s="8"/>
      <c r="C4773" s="32"/>
      <c r="D4773" s="33"/>
      <c r="E4773" s="12"/>
      <c r="F4773" s="4" t="str">
        <f t="shared" si="298"/>
        <v/>
      </c>
      <c r="G4773" s="12"/>
      <c r="L4773" s="4" t="str">
        <f t="shared" si="299"/>
        <v/>
      </c>
      <c r="M4773" s="4" t="str">
        <f t="shared" si="300"/>
        <v/>
      </c>
      <c r="N4773" s="4" t="str">
        <f t="shared" si="301"/>
        <v/>
      </c>
    </row>
    <row r="4774" spans="1:14" x14ac:dyDescent="0.25">
      <c r="A4774" s="12"/>
      <c r="B4774" s="8"/>
      <c r="C4774" s="32"/>
      <c r="D4774" s="33"/>
      <c r="E4774" s="12"/>
      <c r="F4774" s="4" t="str">
        <f t="shared" si="298"/>
        <v/>
      </c>
      <c r="G4774" s="12"/>
      <c r="L4774" s="4" t="str">
        <f t="shared" si="299"/>
        <v/>
      </c>
      <c r="M4774" s="4" t="str">
        <f t="shared" si="300"/>
        <v/>
      </c>
      <c r="N4774" s="4" t="str">
        <f t="shared" si="301"/>
        <v/>
      </c>
    </row>
    <row r="4775" spans="1:14" x14ac:dyDescent="0.25">
      <c r="A4775" s="12"/>
      <c r="B4775" s="8"/>
      <c r="C4775" s="32"/>
      <c r="D4775" s="33"/>
      <c r="E4775" s="12"/>
      <c r="F4775" s="4" t="str">
        <f t="shared" si="298"/>
        <v/>
      </c>
      <c r="G4775" s="12"/>
      <c r="L4775" s="4" t="str">
        <f t="shared" si="299"/>
        <v/>
      </c>
      <c r="M4775" s="4" t="str">
        <f t="shared" si="300"/>
        <v/>
      </c>
      <c r="N4775" s="4" t="str">
        <f t="shared" si="301"/>
        <v/>
      </c>
    </row>
    <row r="4776" spans="1:14" x14ac:dyDescent="0.25">
      <c r="A4776" s="12"/>
      <c r="B4776" s="8"/>
      <c r="C4776" s="32"/>
      <c r="D4776" s="33"/>
      <c r="E4776" s="12"/>
      <c r="F4776" s="4" t="str">
        <f t="shared" si="298"/>
        <v/>
      </c>
      <c r="G4776" s="12"/>
      <c r="L4776" s="4" t="str">
        <f t="shared" si="299"/>
        <v/>
      </c>
      <c r="M4776" s="4" t="str">
        <f t="shared" si="300"/>
        <v/>
      </c>
      <c r="N4776" s="4" t="str">
        <f t="shared" si="301"/>
        <v/>
      </c>
    </row>
    <row r="4777" spans="1:14" x14ac:dyDescent="0.25">
      <c r="A4777" s="12"/>
      <c r="B4777" s="8"/>
      <c r="C4777" s="32"/>
      <c r="D4777" s="33"/>
      <c r="E4777" s="12"/>
      <c r="F4777" s="4" t="str">
        <f t="shared" si="298"/>
        <v/>
      </c>
      <c r="G4777" s="12"/>
      <c r="L4777" s="4" t="str">
        <f t="shared" si="299"/>
        <v/>
      </c>
      <c r="M4777" s="4" t="str">
        <f t="shared" si="300"/>
        <v/>
      </c>
      <c r="N4777" s="4" t="str">
        <f t="shared" si="301"/>
        <v/>
      </c>
    </row>
    <row r="4778" spans="1:14" x14ac:dyDescent="0.25">
      <c r="A4778" s="12"/>
      <c r="B4778" s="8"/>
      <c r="C4778" s="32"/>
      <c r="D4778" s="33"/>
      <c r="E4778" s="12"/>
      <c r="F4778" s="4" t="str">
        <f t="shared" si="298"/>
        <v/>
      </c>
      <c r="G4778" s="12"/>
      <c r="L4778" s="4" t="str">
        <f t="shared" si="299"/>
        <v/>
      </c>
      <c r="M4778" s="4" t="str">
        <f t="shared" si="300"/>
        <v/>
      </c>
      <c r="N4778" s="4" t="str">
        <f t="shared" si="301"/>
        <v/>
      </c>
    </row>
    <row r="4779" spans="1:14" x14ac:dyDescent="0.25">
      <c r="A4779" s="12"/>
      <c r="B4779" s="8"/>
      <c r="C4779" s="32"/>
      <c r="D4779" s="33"/>
      <c r="E4779" s="12"/>
      <c r="F4779" s="4" t="str">
        <f t="shared" si="298"/>
        <v/>
      </c>
      <c r="G4779" s="12"/>
      <c r="L4779" s="4" t="str">
        <f t="shared" si="299"/>
        <v/>
      </c>
      <c r="M4779" s="4" t="str">
        <f t="shared" si="300"/>
        <v/>
      </c>
      <c r="N4779" s="4" t="str">
        <f t="shared" si="301"/>
        <v/>
      </c>
    </row>
    <row r="4780" spans="1:14" x14ac:dyDescent="0.25">
      <c r="A4780" s="12"/>
      <c r="B4780" s="8"/>
      <c r="C4780" s="32"/>
      <c r="D4780" s="33"/>
      <c r="E4780" s="12"/>
      <c r="F4780" s="4" t="str">
        <f t="shared" si="298"/>
        <v/>
      </c>
      <c r="G4780" s="12"/>
      <c r="L4780" s="4" t="str">
        <f t="shared" si="299"/>
        <v/>
      </c>
      <c r="M4780" s="4" t="str">
        <f t="shared" si="300"/>
        <v/>
      </c>
      <c r="N4780" s="4" t="str">
        <f t="shared" si="301"/>
        <v/>
      </c>
    </row>
    <row r="4781" spans="1:14" x14ac:dyDescent="0.25">
      <c r="A4781" s="12"/>
      <c r="B4781" s="8"/>
      <c r="C4781" s="32"/>
      <c r="D4781" s="33"/>
      <c r="E4781" s="12"/>
      <c r="F4781" s="4" t="str">
        <f t="shared" si="298"/>
        <v/>
      </c>
      <c r="G4781" s="12"/>
      <c r="L4781" s="4" t="str">
        <f t="shared" si="299"/>
        <v/>
      </c>
      <c r="M4781" s="4" t="str">
        <f t="shared" si="300"/>
        <v/>
      </c>
      <c r="N4781" s="4" t="str">
        <f t="shared" si="301"/>
        <v/>
      </c>
    </row>
    <row r="4782" spans="1:14" x14ac:dyDescent="0.25">
      <c r="A4782" s="12"/>
      <c r="B4782" s="8"/>
      <c r="C4782" s="32"/>
      <c r="D4782" s="33"/>
      <c r="E4782" s="12"/>
      <c r="F4782" s="4" t="str">
        <f t="shared" si="298"/>
        <v/>
      </c>
      <c r="G4782" s="12"/>
      <c r="L4782" s="4" t="str">
        <f t="shared" si="299"/>
        <v/>
      </c>
      <c r="M4782" s="4" t="str">
        <f t="shared" si="300"/>
        <v/>
      </c>
      <c r="N4782" s="4" t="str">
        <f t="shared" si="301"/>
        <v/>
      </c>
    </row>
    <row r="4783" spans="1:14" x14ac:dyDescent="0.25">
      <c r="A4783" s="12"/>
      <c r="B4783" s="8"/>
      <c r="C4783" s="32"/>
      <c r="D4783" s="33"/>
      <c r="E4783" s="12"/>
      <c r="F4783" s="4" t="str">
        <f t="shared" si="298"/>
        <v/>
      </c>
      <c r="G4783" s="12"/>
      <c r="L4783" s="4" t="str">
        <f t="shared" si="299"/>
        <v/>
      </c>
      <c r="M4783" s="4" t="str">
        <f t="shared" si="300"/>
        <v/>
      </c>
      <c r="N4783" s="4" t="str">
        <f t="shared" si="301"/>
        <v/>
      </c>
    </row>
    <row r="4784" spans="1:14" x14ac:dyDescent="0.25">
      <c r="A4784" s="12"/>
      <c r="B4784" s="8"/>
      <c r="C4784" s="32"/>
      <c r="D4784" s="33"/>
      <c r="E4784" s="12"/>
      <c r="F4784" s="4" t="str">
        <f t="shared" si="298"/>
        <v/>
      </c>
      <c r="G4784" s="12"/>
      <c r="L4784" s="4" t="str">
        <f t="shared" si="299"/>
        <v/>
      </c>
      <c r="M4784" s="4" t="str">
        <f t="shared" si="300"/>
        <v/>
      </c>
      <c r="N4784" s="4" t="str">
        <f t="shared" si="301"/>
        <v/>
      </c>
    </row>
    <row r="4785" spans="1:14" x14ac:dyDescent="0.25">
      <c r="A4785" s="12"/>
      <c r="B4785" s="8"/>
      <c r="C4785" s="32"/>
      <c r="D4785" s="33"/>
      <c r="E4785" s="12"/>
      <c r="F4785" s="4" t="str">
        <f t="shared" si="298"/>
        <v/>
      </c>
      <c r="G4785" s="12"/>
      <c r="L4785" s="4" t="str">
        <f t="shared" si="299"/>
        <v/>
      </c>
      <c r="M4785" s="4" t="str">
        <f t="shared" si="300"/>
        <v/>
      </c>
      <c r="N4785" s="4" t="str">
        <f t="shared" si="301"/>
        <v/>
      </c>
    </row>
    <row r="4786" spans="1:14" x14ac:dyDescent="0.25">
      <c r="A4786" s="12"/>
      <c r="B4786" s="8"/>
      <c r="C4786" s="32"/>
      <c r="D4786" s="33"/>
      <c r="E4786" s="12"/>
      <c r="F4786" s="4" t="str">
        <f t="shared" si="298"/>
        <v/>
      </c>
      <c r="G4786" s="12"/>
      <c r="L4786" s="4" t="str">
        <f t="shared" si="299"/>
        <v/>
      </c>
      <c r="M4786" s="4" t="str">
        <f t="shared" si="300"/>
        <v/>
      </c>
      <c r="N4786" s="4" t="str">
        <f t="shared" si="301"/>
        <v/>
      </c>
    </row>
    <row r="4787" spans="1:14" x14ac:dyDescent="0.25">
      <c r="A4787" s="12"/>
      <c r="B4787" s="8"/>
      <c r="C4787" s="32"/>
      <c r="D4787" s="33"/>
      <c r="E4787" s="12"/>
      <c r="F4787" s="4" t="str">
        <f t="shared" si="298"/>
        <v/>
      </c>
      <c r="G4787" s="12"/>
      <c r="L4787" s="4" t="str">
        <f t="shared" si="299"/>
        <v/>
      </c>
      <c r="M4787" s="4" t="str">
        <f t="shared" si="300"/>
        <v/>
      </c>
      <c r="N4787" s="4" t="str">
        <f t="shared" si="301"/>
        <v/>
      </c>
    </row>
    <row r="4788" spans="1:14" x14ac:dyDescent="0.25">
      <c r="A4788" s="12"/>
      <c r="B4788" s="8"/>
      <c r="C4788" s="32"/>
      <c r="D4788" s="33"/>
      <c r="E4788" s="12"/>
      <c r="F4788" s="4" t="str">
        <f t="shared" si="298"/>
        <v/>
      </c>
      <c r="G4788" s="12"/>
      <c r="L4788" s="4" t="str">
        <f t="shared" si="299"/>
        <v/>
      </c>
      <c r="M4788" s="4" t="str">
        <f t="shared" si="300"/>
        <v/>
      </c>
      <c r="N4788" s="4" t="str">
        <f t="shared" si="301"/>
        <v/>
      </c>
    </row>
    <row r="4789" spans="1:14" x14ac:dyDescent="0.25">
      <c r="A4789" s="12"/>
      <c r="B4789" s="8"/>
      <c r="C4789" s="32"/>
      <c r="D4789" s="33"/>
      <c r="E4789" s="12"/>
      <c r="F4789" s="4" t="str">
        <f t="shared" si="298"/>
        <v/>
      </c>
      <c r="G4789" s="12"/>
      <c r="L4789" s="4" t="str">
        <f t="shared" si="299"/>
        <v/>
      </c>
      <c r="M4789" s="4" t="str">
        <f t="shared" si="300"/>
        <v/>
      </c>
      <c r="N4789" s="4" t="str">
        <f t="shared" si="301"/>
        <v/>
      </c>
    </row>
    <row r="4790" spans="1:14" x14ac:dyDescent="0.25">
      <c r="A4790" s="12"/>
      <c r="B4790" s="8"/>
      <c r="C4790" s="32"/>
      <c r="D4790" s="33"/>
      <c r="E4790" s="12"/>
      <c r="F4790" s="4" t="str">
        <f t="shared" si="298"/>
        <v/>
      </c>
      <c r="G4790" s="12"/>
      <c r="L4790" s="4" t="str">
        <f t="shared" si="299"/>
        <v/>
      </c>
      <c r="M4790" s="4" t="str">
        <f t="shared" si="300"/>
        <v/>
      </c>
      <c r="N4790" s="4" t="str">
        <f t="shared" si="301"/>
        <v/>
      </c>
    </row>
    <row r="4791" spans="1:14" x14ac:dyDescent="0.25">
      <c r="A4791" s="12"/>
      <c r="B4791" s="8"/>
      <c r="C4791" s="32"/>
      <c r="D4791" s="33"/>
      <c r="E4791" s="12"/>
      <c r="F4791" s="4" t="str">
        <f t="shared" si="298"/>
        <v/>
      </c>
      <c r="G4791" s="12"/>
      <c r="L4791" s="4" t="str">
        <f t="shared" si="299"/>
        <v/>
      </c>
      <c r="M4791" s="4" t="str">
        <f t="shared" si="300"/>
        <v/>
      </c>
      <c r="N4791" s="4" t="str">
        <f t="shared" si="301"/>
        <v/>
      </c>
    </row>
    <row r="4792" spans="1:14" x14ac:dyDescent="0.25">
      <c r="A4792" s="12"/>
      <c r="B4792" s="8"/>
      <c r="C4792" s="32"/>
      <c r="D4792" s="33"/>
      <c r="E4792" s="12"/>
      <c r="F4792" s="4" t="str">
        <f t="shared" si="298"/>
        <v/>
      </c>
      <c r="G4792" s="12"/>
      <c r="L4792" s="4" t="str">
        <f t="shared" si="299"/>
        <v/>
      </c>
      <c r="M4792" s="4" t="str">
        <f t="shared" si="300"/>
        <v/>
      </c>
      <c r="N4792" s="4" t="str">
        <f t="shared" si="301"/>
        <v/>
      </c>
    </row>
    <row r="4793" spans="1:14" x14ac:dyDescent="0.25">
      <c r="A4793" s="12"/>
      <c r="B4793" s="8"/>
      <c r="C4793" s="32"/>
      <c r="D4793" s="33"/>
      <c r="E4793" s="12"/>
      <c r="F4793" s="4" t="str">
        <f t="shared" si="298"/>
        <v/>
      </c>
      <c r="G4793" s="12"/>
      <c r="L4793" s="4" t="str">
        <f t="shared" si="299"/>
        <v/>
      </c>
      <c r="M4793" s="4" t="str">
        <f t="shared" si="300"/>
        <v/>
      </c>
      <c r="N4793" s="4" t="str">
        <f t="shared" si="301"/>
        <v/>
      </c>
    </row>
    <row r="4794" spans="1:14" x14ac:dyDescent="0.25">
      <c r="A4794" s="12"/>
      <c r="B4794" s="8"/>
      <c r="C4794" s="32"/>
      <c r="D4794" s="33"/>
      <c r="E4794" s="12"/>
      <c r="F4794" s="4" t="str">
        <f t="shared" si="298"/>
        <v/>
      </c>
      <c r="G4794" s="12"/>
      <c r="L4794" s="4" t="str">
        <f t="shared" si="299"/>
        <v/>
      </c>
      <c r="M4794" s="4" t="str">
        <f t="shared" si="300"/>
        <v/>
      </c>
      <c r="N4794" s="4" t="str">
        <f t="shared" si="301"/>
        <v/>
      </c>
    </row>
    <row r="4795" spans="1:14" x14ac:dyDescent="0.25">
      <c r="A4795" s="12"/>
      <c r="B4795" s="8"/>
      <c r="C4795" s="32"/>
      <c r="D4795" s="33"/>
      <c r="E4795" s="12"/>
      <c r="F4795" s="4" t="str">
        <f t="shared" si="298"/>
        <v/>
      </c>
      <c r="G4795" s="12"/>
      <c r="L4795" s="4" t="str">
        <f t="shared" si="299"/>
        <v/>
      </c>
      <c r="M4795" s="4" t="str">
        <f t="shared" si="300"/>
        <v/>
      </c>
      <c r="N4795" s="4" t="str">
        <f t="shared" si="301"/>
        <v/>
      </c>
    </row>
    <row r="4796" spans="1:14" x14ac:dyDescent="0.25">
      <c r="A4796" s="12"/>
      <c r="B4796" s="8"/>
      <c r="C4796" s="32"/>
      <c r="D4796" s="33"/>
      <c r="E4796" s="12"/>
      <c r="F4796" s="4" t="str">
        <f t="shared" si="298"/>
        <v/>
      </c>
      <c r="G4796" s="12"/>
      <c r="L4796" s="4" t="str">
        <f t="shared" si="299"/>
        <v/>
      </c>
      <c r="M4796" s="4" t="str">
        <f t="shared" si="300"/>
        <v/>
      </c>
      <c r="N4796" s="4" t="str">
        <f t="shared" si="301"/>
        <v/>
      </c>
    </row>
    <row r="4797" spans="1:14" x14ac:dyDescent="0.25">
      <c r="A4797" s="12"/>
      <c r="B4797" s="8"/>
      <c r="C4797" s="32"/>
      <c r="D4797" s="33"/>
      <c r="E4797" s="12"/>
      <c r="F4797" s="4" t="str">
        <f t="shared" si="298"/>
        <v/>
      </c>
      <c r="G4797" s="12"/>
      <c r="L4797" s="4" t="str">
        <f t="shared" si="299"/>
        <v/>
      </c>
      <c r="M4797" s="4" t="str">
        <f t="shared" si="300"/>
        <v/>
      </c>
      <c r="N4797" s="4" t="str">
        <f t="shared" si="301"/>
        <v/>
      </c>
    </row>
    <row r="4798" spans="1:14" x14ac:dyDescent="0.25">
      <c r="A4798" s="12"/>
      <c r="B4798" s="8"/>
      <c r="C4798" s="32"/>
      <c r="D4798" s="33"/>
      <c r="E4798" s="12"/>
      <c r="F4798" s="4" t="str">
        <f t="shared" si="298"/>
        <v/>
      </c>
      <c r="G4798" s="12"/>
      <c r="L4798" s="4" t="str">
        <f t="shared" si="299"/>
        <v/>
      </c>
      <c r="M4798" s="4" t="str">
        <f t="shared" si="300"/>
        <v/>
      </c>
      <c r="N4798" s="4" t="str">
        <f t="shared" si="301"/>
        <v/>
      </c>
    </row>
    <row r="4799" spans="1:14" x14ac:dyDescent="0.25">
      <c r="A4799" s="12"/>
      <c r="B4799" s="8"/>
      <c r="C4799" s="32"/>
      <c r="D4799" s="33"/>
      <c r="E4799" s="12"/>
      <c r="F4799" s="4" t="str">
        <f t="shared" si="298"/>
        <v/>
      </c>
      <c r="G4799" s="12"/>
      <c r="L4799" s="4" t="str">
        <f t="shared" si="299"/>
        <v/>
      </c>
      <c r="M4799" s="4" t="str">
        <f t="shared" si="300"/>
        <v/>
      </c>
      <c r="N4799" s="4" t="str">
        <f t="shared" si="301"/>
        <v/>
      </c>
    </row>
    <row r="4800" spans="1:14" x14ac:dyDescent="0.25">
      <c r="A4800" s="12"/>
      <c r="B4800" s="8"/>
      <c r="C4800" s="32"/>
      <c r="D4800" s="33"/>
      <c r="E4800" s="12"/>
      <c r="F4800" s="4" t="str">
        <f t="shared" si="298"/>
        <v/>
      </c>
      <c r="G4800" s="12"/>
      <c r="L4800" s="4" t="str">
        <f t="shared" si="299"/>
        <v/>
      </c>
      <c r="M4800" s="4" t="str">
        <f t="shared" si="300"/>
        <v/>
      </c>
      <c r="N4800" s="4" t="str">
        <f t="shared" si="301"/>
        <v/>
      </c>
    </row>
    <row r="4801" spans="1:14" x14ac:dyDescent="0.25">
      <c r="A4801" s="12"/>
      <c r="B4801" s="8"/>
      <c r="C4801" s="32"/>
      <c r="D4801" s="33"/>
      <c r="E4801" s="12"/>
      <c r="F4801" s="4" t="str">
        <f t="shared" si="298"/>
        <v/>
      </c>
      <c r="G4801" s="12"/>
      <c r="L4801" s="4" t="str">
        <f t="shared" si="299"/>
        <v/>
      </c>
      <c r="M4801" s="4" t="str">
        <f t="shared" si="300"/>
        <v/>
      </c>
      <c r="N4801" s="4" t="str">
        <f t="shared" si="301"/>
        <v/>
      </c>
    </row>
    <row r="4802" spans="1:14" x14ac:dyDescent="0.25">
      <c r="A4802" s="12"/>
      <c r="B4802" s="8"/>
      <c r="C4802" s="32"/>
      <c r="D4802" s="33"/>
      <c r="E4802" s="12"/>
      <c r="F4802" s="4" t="str">
        <f t="shared" si="298"/>
        <v/>
      </c>
      <c r="G4802" s="12"/>
      <c r="L4802" s="4" t="str">
        <f t="shared" si="299"/>
        <v/>
      </c>
      <c r="M4802" s="4" t="str">
        <f t="shared" si="300"/>
        <v/>
      </c>
      <c r="N4802" s="4" t="str">
        <f t="shared" si="301"/>
        <v/>
      </c>
    </row>
    <row r="4803" spans="1:14" x14ac:dyDescent="0.25">
      <c r="A4803" s="12"/>
      <c r="B4803" s="8"/>
      <c r="C4803" s="32"/>
      <c r="D4803" s="33"/>
      <c r="E4803" s="12"/>
      <c r="F4803" s="4" t="str">
        <f t="shared" si="298"/>
        <v/>
      </c>
      <c r="G4803" s="12"/>
      <c r="L4803" s="4" t="str">
        <f t="shared" si="299"/>
        <v/>
      </c>
      <c r="M4803" s="4" t="str">
        <f t="shared" si="300"/>
        <v/>
      </c>
      <c r="N4803" s="4" t="str">
        <f t="shared" si="301"/>
        <v/>
      </c>
    </row>
    <row r="4804" spans="1:14" x14ac:dyDescent="0.25">
      <c r="A4804" s="12"/>
      <c r="B4804" s="8"/>
      <c r="C4804" s="32"/>
      <c r="D4804" s="33"/>
      <c r="E4804" s="12"/>
      <c r="F4804" s="4" t="str">
        <f t="shared" si="298"/>
        <v/>
      </c>
      <c r="G4804" s="12"/>
      <c r="L4804" s="4" t="str">
        <f t="shared" si="299"/>
        <v/>
      </c>
      <c r="M4804" s="4" t="str">
        <f t="shared" si="300"/>
        <v/>
      </c>
      <c r="N4804" s="4" t="str">
        <f t="shared" si="301"/>
        <v/>
      </c>
    </row>
    <row r="4805" spans="1:14" x14ac:dyDescent="0.25">
      <c r="A4805" s="12"/>
      <c r="B4805" s="8"/>
      <c r="C4805" s="32"/>
      <c r="D4805" s="33"/>
      <c r="E4805" s="12"/>
      <c r="F4805" s="4" t="str">
        <f t="shared" si="298"/>
        <v/>
      </c>
      <c r="G4805" s="12"/>
      <c r="L4805" s="4" t="str">
        <f t="shared" si="299"/>
        <v/>
      </c>
      <c r="M4805" s="4" t="str">
        <f t="shared" si="300"/>
        <v/>
      </c>
      <c r="N4805" s="4" t="str">
        <f t="shared" si="301"/>
        <v/>
      </c>
    </row>
    <row r="4806" spans="1:14" x14ac:dyDescent="0.25">
      <c r="A4806" s="12"/>
      <c r="B4806" s="8"/>
      <c r="C4806" s="32"/>
      <c r="D4806" s="33"/>
      <c r="E4806" s="12"/>
      <c r="F4806" s="4" t="str">
        <f t="shared" si="298"/>
        <v/>
      </c>
      <c r="G4806" s="12"/>
      <c r="L4806" s="4" t="str">
        <f t="shared" si="299"/>
        <v/>
      </c>
      <c r="M4806" s="4" t="str">
        <f t="shared" si="300"/>
        <v/>
      </c>
      <c r="N4806" s="4" t="str">
        <f t="shared" si="301"/>
        <v/>
      </c>
    </row>
    <row r="4807" spans="1:14" x14ac:dyDescent="0.25">
      <c r="A4807" s="12"/>
      <c r="B4807" s="8"/>
      <c r="C4807" s="32"/>
      <c r="D4807" s="33"/>
      <c r="E4807" s="12"/>
      <c r="F4807" s="4" t="str">
        <f t="shared" si="298"/>
        <v/>
      </c>
      <c r="G4807" s="12"/>
      <c r="L4807" s="4" t="str">
        <f t="shared" si="299"/>
        <v/>
      </c>
      <c r="M4807" s="4" t="str">
        <f t="shared" si="300"/>
        <v/>
      </c>
      <c r="N4807" s="4" t="str">
        <f t="shared" si="301"/>
        <v/>
      </c>
    </row>
    <row r="4808" spans="1:14" x14ac:dyDescent="0.25">
      <c r="A4808" s="12"/>
      <c r="B4808" s="8"/>
      <c r="C4808" s="32"/>
      <c r="D4808" s="33"/>
      <c r="E4808" s="12"/>
      <c r="F4808" s="4" t="str">
        <f t="shared" si="298"/>
        <v/>
      </c>
      <c r="G4808" s="12"/>
      <c r="L4808" s="4" t="str">
        <f t="shared" si="299"/>
        <v/>
      </c>
      <c r="M4808" s="4" t="str">
        <f t="shared" si="300"/>
        <v/>
      </c>
      <c r="N4808" s="4" t="str">
        <f t="shared" si="301"/>
        <v/>
      </c>
    </row>
    <row r="4809" spans="1:14" x14ac:dyDescent="0.25">
      <c r="A4809" s="12"/>
      <c r="B4809" s="8"/>
      <c r="C4809" s="32"/>
      <c r="D4809" s="33"/>
      <c r="E4809" s="12"/>
      <c r="F4809" s="4" t="str">
        <f t="shared" si="298"/>
        <v/>
      </c>
      <c r="G4809" s="12"/>
      <c r="L4809" s="4" t="str">
        <f t="shared" si="299"/>
        <v/>
      </c>
      <c r="M4809" s="4" t="str">
        <f t="shared" si="300"/>
        <v/>
      </c>
      <c r="N4809" s="4" t="str">
        <f t="shared" si="301"/>
        <v/>
      </c>
    </row>
    <row r="4810" spans="1:14" x14ac:dyDescent="0.25">
      <c r="A4810" s="12"/>
      <c r="B4810" s="8"/>
      <c r="C4810" s="32"/>
      <c r="D4810" s="33"/>
      <c r="E4810" s="12"/>
      <c r="F4810" s="4" t="str">
        <f t="shared" si="298"/>
        <v/>
      </c>
      <c r="G4810" s="12"/>
      <c r="L4810" s="4" t="str">
        <f t="shared" si="299"/>
        <v/>
      </c>
      <c r="M4810" s="4" t="str">
        <f t="shared" si="300"/>
        <v/>
      </c>
      <c r="N4810" s="4" t="str">
        <f t="shared" si="301"/>
        <v/>
      </c>
    </row>
    <row r="4811" spans="1:14" x14ac:dyDescent="0.25">
      <c r="A4811" s="12"/>
      <c r="B4811" s="8"/>
      <c r="C4811" s="32"/>
      <c r="D4811" s="33"/>
      <c r="E4811" s="12"/>
      <c r="F4811" s="4" t="str">
        <f t="shared" si="298"/>
        <v/>
      </c>
      <c r="G4811" s="12"/>
      <c r="L4811" s="4" t="str">
        <f t="shared" si="299"/>
        <v/>
      </c>
      <c r="M4811" s="4" t="str">
        <f t="shared" si="300"/>
        <v/>
      </c>
      <c r="N4811" s="4" t="str">
        <f t="shared" si="301"/>
        <v/>
      </c>
    </row>
    <row r="4812" spans="1:14" x14ac:dyDescent="0.25">
      <c r="A4812" s="12"/>
      <c r="B4812" s="8"/>
      <c r="C4812" s="32"/>
      <c r="D4812" s="33"/>
      <c r="E4812" s="12"/>
      <c r="F4812" s="4" t="str">
        <f t="shared" ref="F4812:F4875" si="302">IF(COUNTIF($B4812:$D4812, "")=3, "", IF(OR($C4812="", $D4812="", $C4812&gt;$J$3, $C4812&lt;$J$4, $D4812&gt;$J$5, $D4812&lt;$J$6), $J$9, $J$8))</f>
        <v/>
      </c>
      <c r="G4812" s="12"/>
      <c r="L4812" s="4" t="str">
        <f t="shared" ref="L4812:L4875" si="303">IF(B4812="", "", IF(COUNTIF(B$11:B$5010, B4812)&gt;1, "X", ""))</f>
        <v/>
      </c>
      <c r="M4812" s="4" t="str">
        <f t="shared" ref="M4812:M4875" si="304">IF(C4812="", "", IF(ISNUMBER(C4812)=FALSE, "X", ""))</f>
        <v/>
      </c>
      <c r="N4812" s="4" t="str">
        <f t="shared" ref="N4812:N4875" si="305">IF(D4812="", "", IF(ISNUMBER(D4812)=FALSE, "X", ""))</f>
        <v/>
      </c>
    </row>
    <row r="4813" spans="1:14" x14ac:dyDescent="0.25">
      <c r="A4813" s="12"/>
      <c r="B4813" s="8"/>
      <c r="C4813" s="32"/>
      <c r="D4813" s="33"/>
      <c r="E4813" s="12"/>
      <c r="F4813" s="4" t="str">
        <f t="shared" si="302"/>
        <v/>
      </c>
      <c r="G4813" s="12"/>
      <c r="L4813" s="4" t="str">
        <f t="shared" si="303"/>
        <v/>
      </c>
      <c r="M4813" s="4" t="str">
        <f t="shared" si="304"/>
        <v/>
      </c>
      <c r="N4813" s="4" t="str">
        <f t="shared" si="305"/>
        <v/>
      </c>
    </row>
    <row r="4814" spans="1:14" x14ac:dyDescent="0.25">
      <c r="A4814" s="12"/>
      <c r="B4814" s="8"/>
      <c r="C4814" s="32"/>
      <c r="D4814" s="33"/>
      <c r="E4814" s="12"/>
      <c r="F4814" s="4" t="str">
        <f t="shared" si="302"/>
        <v/>
      </c>
      <c r="G4814" s="12"/>
      <c r="L4814" s="4" t="str">
        <f t="shared" si="303"/>
        <v/>
      </c>
      <c r="M4814" s="4" t="str">
        <f t="shared" si="304"/>
        <v/>
      </c>
      <c r="N4814" s="4" t="str">
        <f t="shared" si="305"/>
        <v/>
      </c>
    </row>
    <row r="4815" spans="1:14" x14ac:dyDescent="0.25">
      <c r="A4815" s="12"/>
      <c r="B4815" s="8"/>
      <c r="C4815" s="32"/>
      <c r="D4815" s="33"/>
      <c r="E4815" s="12"/>
      <c r="F4815" s="4" t="str">
        <f t="shared" si="302"/>
        <v/>
      </c>
      <c r="G4815" s="12"/>
      <c r="L4815" s="4" t="str">
        <f t="shared" si="303"/>
        <v/>
      </c>
      <c r="M4815" s="4" t="str">
        <f t="shared" si="304"/>
        <v/>
      </c>
      <c r="N4815" s="4" t="str">
        <f t="shared" si="305"/>
        <v/>
      </c>
    </row>
    <row r="4816" spans="1:14" x14ac:dyDescent="0.25">
      <c r="A4816" s="12"/>
      <c r="B4816" s="8"/>
      <c r="C4816" s="32"/>
      <c r="D4816" s="33"/>
      <c r="E4816" s="12"/>
      <c r="F4816" s="4" t="str">
        <f t="shared" si="302"/>
        <v/>
      </c>
      <c r="G4816" s="12"/>
      <c r="L4816" s="4" t="str">
        <f t="shared" si="303"/>
        <v/>
      </c>
      <c r="M4816" s="4" t="str">
        <f t="shared" si="304"/>
        <v/>
      </c>
      <c r="N4816" s="4" t="str">
        <f t="shared" si="305"/>
        <v/>
      </c>
    </row>
    <row r="4817" spans="1:14" x14ac:dyDescent="0.25">
      <c r="A4817" s="12"/>
      <c r="B4817" s="8"/>
      <c r="C4817" s="32"/>
      <c r="D4817" s="33"/>
      <c r="E4817" s="12"/>
      <c r="F4817" s="4" t="str">
        <f t="shared" si="302"/>
        <v/>
      </c>
      <c r="G4817" s="12"/>
      <c r="L4817" s="4" t="str">
        <f t="shared" si="303"/>
        <v/>
      </c>
      <c r="M4817" s="4" t="str">
        <f t="shared" si="304"/>
        <v/>
      </c>
      <c r="N4817" s="4" t="str">
        <f t="shared" si="305"/>
        <v/>
      </c>
    </row>
    <row r="4818" spans="1:14" x14ac:dyDescent="0.25">
      <c r="A4818" s="12"/>
      <c r="B4818" s="8"/>
      <c r="C4818" s="32"/>
      <c r="D4818" s="33"/>
      <c r="E4818" s="12"/>
      <c r="F4818" s="4" t="str">
        <f t="shared" si="302"/>
        <v/>
      </c>
      <c r="G4818" s="12"/>
      <c r="L4818" s="4" t="str">
        <f t="shared" si="303"/>
        <v/>
      </c>
      <c r="M4818" s="4" t="str">
        <f t="shared" si="304"/>
        <v/>
      </c>
      <c r="N4818" s="4" t="str">
        <f t="shared" si="305"/>
        <v/>
      </c>
    </row>
    <row r="4819" spans="1:14" x14ac:dyDescent="0.25">
      <c r="A4819" s="12"/>
      <c r="B4819" s="8"/>
      <c r="C4819" s="32"/>
      <c r="D4819" s="33"/>
      <c r="E4819" s="12"/>
      <c r="F4819" s="4" t="str">
        <f t="shared" si="302"/>
        <v/>
      </c>
      <c r="G4819" s="12"/>
      <c r="L4819" s="4" t="str">
        <f t="shared" si="303"/>
        <v/>
      </c>
      <c r="M4819" s="4" t="str">
        <f t="shared" si="304"/>
        <v/>
      </c>
      <c r="N4819" s="4" t="str">
        <f t="shared" si="305"/>
        <v/>
      </c>
    </row>
    <row r="4820" spans="1:14" x14ac:dyDescent="0.25">
      <c r="A4820" s="12"/>
      <c r="B4820" s="8"/>
      <c r="C4820" s="32"/>
      <c r="D4820" s="33"/>
      <c r="E4820" s="12"/>
      <c r="F4820" s="4" t="str">
        <f t="shared" si="302"/>
        <v/>
      </c>
      <c r="G4820" s="12"/>
      <c r="L4820" s="4" t="str">
        <f t="shared" si="303"/>
        <v/>
      </c>
      <c r="M4820" s="4" t="str">
        <f t="shared" si="304"/>
        <v/>
      </c>
      <c r="N4820" s="4" t="str">
        <f t="shared" si="305"/>
        <v/>
      </c>
    </row>
    <row r="4821" spans="1:14" x14ac:dyDescent="0.25">
      <c r="A4821" s="12"/>
      <c r="B4821" s="8"/>
      <c r="C4821" s="32"/>
      <c r="D4821" s="33"/>
      <c r="E4821" s="12"/>
      <c r="F4821" s="4" t="str">
        <f t="shared" si="302"/>
        <v/>
      </c>
      <c r="G4821" s="12"/>
      <c r="L4821" s="4" t="str">
        <f t="shared" si="303"/>
        <v/>
      </c>
      <c r="M4821" s="4" t="str">
        <f t="shared" si="304"/>
        <v/>
      </c>
      <c r="N4821" s="4" t="str">
        <f t="shared" si="305"/>
        <v/>
      </c>
    </row>
    <row r="4822" spans="1:14" x14ac:dyDescent="0.25">
      <c r="A4822" s="12"/>
      <c r="B4822" s="8"/>
      <c r="C4822" s="32"/>
      <c r="D4822" s="33"/>
      <c r="E4822" s="12"/>
      <c r="F4822" s="4" t="str">
        <f t="shared" si="302"/>
        <v/>
      </c>
      <c r="G4822" s="12"/>
      <c r="L4822" s="4" t="str">
        <f t="shared" si="303"/>
        <v/>
      </c>
      <c r="M4822" s="4" t="str">
        <f t="shared" si="304"/>
        <v/>
      </c>
      <c r="N4822" s="4" t="str">
        <f t="shared" si="305"/>
        <v/>
      </c>
    </row>
    <row r="4823" spans="1:14" x14ac:dyDescent="0.25">
      <c r="A4823" s="12"/>
      <c r="B4823" s="8"/>
      <c r="C4823" s="32"/>
      <c r="D4823" s="33"/>
      <c r="E4823" s="12"/>
      <c r="F4823" s="4" t="str">
        <f t="shared" si="302"/>
        <v/>
      </c>
      <c r="G4823" s="12"/>
      <c r="L4823" s="4" t="str">
        <f t="shared" si="303"/>
        <v/>
      </c>
      <c r="M4823" s="4" t="str">
        <f t="shared" si="304"/>
        <v/>
      </c>
      <c r="N4823" s="4" t="str">
        <f t="shared" si="305"/>
        <v/>
      </c>
    </row>
    <row r="4824" spans="1:14" x14ac:dyDescent="0.25">
      <c r="A4824" s="12"/>
      <c r="B4824" s="8"/>
      <c r="C4824" s="32"/>
      <c r="D4824" s="33"/>
      <c r="E4824" s="12"/>
      <c r="F4824" s="4" t="str">
        <f t="shared" si="302"/>
        <v/>
      </c>
      <c r="G4824" s="12"/>
      <c r="L4824" s="4" t="str">
        <f t="shared" si="303"/>
        <v/>
      </c>
      <c r="M4824" s="4" t="str">
        <f t="shared" si="304"/>
        <v/>
      </c>
      <c r="N4824" s="4" t="str">
        <f t="shared" si="305"/>
        <v/>
      </c>
    </row>
    <row r="4825" spans="1:14" x14ac:dyDescent="0.25">
      <c r="A4825" s="12"/>
      <c r="B4825" s="8"/>
      <c r="C4825" s="32"/>
      <c r="D4825" s="33"/>
      <c r="E4825" s="12"/>
      <c r="F4825" s="4" t="str">
        <f t="shared" si="302"/>
        <v/>
      </c>
      <c r="G4825" s="12"/>
      <c r="L4825" s="4" t="str">
        <f t="shared" si="303"/>
        <v/>
      </c>
      <c r="M4825" s="4" t="str">
        <f t="shared" si="304"/>
        <v/>
      </c>
      <c r="N4825" s="4" t="str">
        <f t="shared" si="305"/>
        <v/>
      </c>
    </row>
    <row r="4826" spans="1:14" x14ac:dyDescent="0.25">
      <c r="A4826" s="12"/>
      <c r="B4826" s="8"/>
      <c r="C4826" s="32"/>
      <c r="D4826" s="33"/>
      <c r="E4826" s="12"/>
      <c r="F4826" s="4" t="str">
        <f t="shared" si="302"/>
        <v/>
      </c>
      <c r="G4826" s="12"/>
      <c r="L4826" s="4" t="str">
        <f t="shared" si="303"/>
        <v/>
      </c>
      <c r="M4826" s="4" t="str">
        <f t="shared" si="304"/>
        <v/>
      </c>
      <c r="N4826" s="4" t="str">
        <f t="shared" si="305"/>
        <v/>
      </c>
    </row>
    <row r="4827" spans="1:14" x14ac:dyDescent="0.25">
      <c r="A4827" s="12"/>
      <c r="B4827" s="8"/>
      <c r="C4827" s="32"/>
      <c r="D4827" s="33"/>
      <c r="E4827" s="12"/>
      <c r="F4827" s="4" t="str">
        <f t="shared" si="302"/>
        <v/>
      </c>
      <c r="G4827" s="12"/>
      <c r="L4827" s="4" t="str">
        <f t="shared" si="303"/>
        <v/>
      </c>
      <c r="M4827" s="4" t="str">
        <f t="shared" si="304"/>
        <v/>
      </c>
      <c r="N4827" s="4" t="str">
        <f t="shared" si="305"/>
        <v/>
      </c>
    </row>
    <row r="4828" spans="1:14" x14ac:dyDescent="0.25">
      <c r="A4828" s="12"/>
      <c r="B4828" s="8"/>
      <c r="C4828" s="32"/>
      <c r="D4828" s="33"/>
      <c r="E4828" s="12"/>
      <c r="F4828" s="4" t="str">
        <f t="shared" si="302"/>
        <v/>
      </c>
      <c r="G4828" s="12"/>
      <c r="L4828" s="4" t="str">
        <f t="shared" si="303"/>
        <v/>
      </c>
      <c r="M4828" s="4" t="str">
        <f t="shared" si="304"/>
        <v/>
      </c>
      <c r="N4828" s="4" t="str">
        <f t="shared" si="305"/>
        <v/>
      </c>
    </row>
    <row r="4829" spans="1:14" x14ac:dyDescent="0.25">
      <c r="A4829" s="12"/>
      <c r="B4829" s="8"/>
      <c r="C4829" s="32"/>
      <c r="D4829" s="33"/>
      <c r="E4829" s="12"/>
      <c r="F4829" s="4" t="str">
        <f t="shared" si="302"/>
        <v/>
      </c>
      <c r="G4829" s="12"/>
      <c r="L4829" s="4" t="str">
        <f t="shared" si="303"/>
        <v/>
      </c>
      <c r="M4829" s="4" t="str">
        <f t="shared" si="304"/>
        <v/>
      </c>
      <c r="N4829" s="4" t="str">
        <f t="shared" si="305"/>
        <v/>
      </c>
    </row>
    <row r="4830" spans="1:14" x14ac:dyDescent="0.25">
      <c r="A4830" s="12"/>
      <c r="B4830" s="8"/>
      <c r="C4830" s="32"/>
      <c r="D4830" s="33"/>
      <c r="E4830" s="12"/>
      <c r="F4830" s="4" t="str">
        <f t="shared" si="302"/>
        <v/>
      </c>
      <c r="G4830" s="12"/>
      <c r="L4830" s="4" t="str">
        <f t="shared" si="303"/>
        <v/>
      </c>
      <c r="M4830" s="4" t="str">
        <f t="shared" si="304"/>
        <v/>
      </c>
      <c r="N4830" s="4" t="str">
        <f t="shared" si="305"/>
        <v/>
      </c>
    </row>
    <row r="4831" spans="1:14" x14ac:dyDescent="0.25">
      <c r="A4831" s="12"/>
      <c r="B4831" s="8"/>
      <c r="C4831" s="32"/>
      <c r="D4831" s="33"/>
      <c r="E4831" s="12"/>
      <c r="F4831" s="4" t="str">
        <f t="shared" si="302"/>
        <v/>
      </c>
      <c r="G4831" s="12"/>
      <c r="L4831" s="4" t="str">
        <f t="shared" si="303"/>
        <v/>
      </c>
      <c r="M4831" s="4" t="str">
        <f t="shared" si="304"/>
        <v/>
      </c>
      <c r="N4831" s="4" t="str">
        <f t="shared" si="305"/>
        <v/>
      </c>
    </row>
    <row r="4832" spans="1:14" x14ac:dyDescent="0.25">
      <c r="A4832" s="12"/>
      <c r="B4832" s="8"/>
      <c r="C4832" s="32"/>
      <c r="D4832" s="33"/>
      <c r="E4832" s="12"/>
      <c r="F4832" s="4" t="str">
        <f t="shared" si="302"/>
        <v/>
      </c>
      <c r="G4832" s="12"/>
      <c r="L4832" s="4" t="str">
        <f t="shared" si="303"/>
        <v/>
      </c>
      <c r="M4832" s="4" t="str">
        <f t="shared" si="304"/>
        <v/>
      </c>
      <c r="N4832" s="4" t="str">
        <f t="shared" si="305"/>
        <v/>
      </c>
    </row>
    <row r="4833" spans="1:14" x14ac:dyDescent="0.25">
      <c r="A4833" s="12"/>
      <c r="B4833" s="8"/>
      <c r="C4833" s="32"/>
      <c r="D4833" s="33"/>
      <c r="E4833" s="12"/>
      <c r="F4833" s="4" t="str">
        <f t="shared" si="302"/>
        <v/>
      </c>
      <c r="G4833" s="12"/>
      <c r="L4833" s="4" t="str">
        <f t="shared" si="303"/>
        <v/>
      </c>
      <c r="M4833" s="4" t="str">
        <f t="shared" si="304"/>
        <v/>
      </c>
      <c r="N4833" s="4" t="str">
        <f t="shared" si="305"/>
        <v/>
      </c>
    </row>
    <row r="4834" spans="1:14" x14ac:dyDescent="0.25">
      <c r="A4834" s="12"/>
      <c r="B4834" s="8"/>
      <c r="C4834" s="32"/>
      <c r="D4834" s="33"/>
      <c r="E4834" s="12"/>
      <c r="F4834" s="4" t="str">
        <f t="shared" si="302"/>
        <v/>
      </c>
      <c r="G4834" s="12"/>
      <c r="L4834" s="4" t="str">
        <f t="shared" si="303"/>
        <v/>
      </c>
      <c r="M4834" s="4" t="str">
        <f t="shared" si="304"/>
        <v/>
      </c>
      <c r="N4834" s="4" t="str">
        <f t="shared" si="305"/>
        <v/>
      </c>
    </row>
    <row r="4835" spans="1:14" x14ac:dyDescent="0.25">
      <c r="A4835" s="12"/>
      <c r="B4835" s="8"/>
      <c r="C4835" s="32"/>
      <c r="D4835" s="33"/>
      <c r="E4835" s="12"/>
      <c r="F4835" s="4" t="str">
        <f t="shared" si="302"/>
        <v/>
      </c>
      <c r="G4835" s="12"/>
      <c r="L4835" s="4" t="str">
        <f t="shared" si="303"/>
        <v/>
      </c>
      <c r="M4835" s="4" t="str">
        <f t="shared" si="304"/>
        <v/>
      </c>
      <c r="N4835" s="4" t="str">
        <f t="shared" si="305"/>
        <v/>
      </c>
    </row>
    <row r="4836" spans="1:14" x14ac:dyDescent="0.25">
      <c r="A4836" s="12"/>
      <c r="B4836" s="8"/>
      <c r="C4836" s="32"/>
      <c r="D4836" s="33"/>
      <c r="E4836" s="12"/>
      <c r="F4836" s="4" t="str">
        <f t="shared" si="302"/>
        <v/>
      </c>
      <c r="G4836" s="12"/>
      <c r="L4836" s="4" t="str">
        <f t="shared" si="303"/>
        <v/>
      </c>
      <c r="M4836" s="4" t="str">
        <f t="shared" si="304"/>
        <v/>
      </c>
      <c r="N4836" s="4" t="str">
        <f t="shared" si="305"/>
        <v/>
      </c>
    </row>
    <row r="4837" spans="1:14" x14ac:dyDescent="0.25">
      <c r="A4837" s="12"/>
      <c r="B4837" s="8"/>
      <c r="C4837" s="32"/>
      <c r="D4837" s="33"/>
      <c r="E4837" s="12"/>
      <c r="F4837" s="4" t="str">
        <f t="shared" si="302"/>
        <v/>
      </c>
      <c r="G4837" s="12"/>
      <c r="L4837" s="4" t="str">
        <f t="shared" si="303"/>
        <v/>
      </c>
      <c r="M4837" s="4" t="str">
        <f t="shared" si="304"/>
        <v/>
      </c>
      <c r="N4837" s="4" t="str">
        <f t="shared" si="305"/>
        <v/>
      </c>
    </row>
    <row r="4838" spans="1:14" x14ac:dyDescent="0.25">
      <c r="A4838" s="12"/>
      <c r="B4838" s="8"/>
      <c r="C4838" s="32"/>
      <c r="D4838" s="33"/>
      <c r="E4838" s="12"/>
      <c r="F4838" s="4" t="str">
        <f t="shared" si="302"/>
        <v/>
      </c>
      <c r="G4838" s="12"/>
      <c r="L4838" s="4" t="str">
        <f t="shared" si="303"/>
        <v/>
      </c>
      <c r="M4838" s="4" t="str">
        <f t="shared" si="304"/>
        <v/>
      </c>
      <c r="N4838" s="4" t="str">
        <f t="shared" si="305"/>
        <v/>
      </c>
    </row>
    <row r="4839" spans="1:14" x14ac:dyDescent="0.25">
      <c r="A4839" s="12"/>
      <c r="B4839" s="8"/>
      <c r="C4839" s="32"/>
      <c r="D4839" s="33"/>
      <c r="E4839" s="12"/>
      <c r="F4839" s="4" t="str">
        <f t="shared" si="302"/>
        <v/>
      </c>
      <c r="G4839" s="12"/>
      <c r="L4839" s="4" t="str">
        <f t="shared" si="303"/>
        <v/>
      </c>
      <c r="M4839" s="4" t="str">
        <f t="shared" si="304"/>
        <v/>
      </c>
      <c r="N4839" s="4" t="str">
        <f t="shared" si="305"/>
        <v/>
      </c>
    </row>
    <row r="4840" spans="1:14" x14ac:dyDescent="0.25">
      <c r="A4840" s="12"/>
      <c r="B4840" s="8"/>
      <c r="C4840" s="32"/>
      <c r="D4840" s="33"/>
      <c r="E4840" s="12"/>
      <c r="F4840" s="4" t="str">
        <f t="shared" si="302"/>
        <v/>
      </c>
      <c r="G4840" s="12"/>
      <c r="L4840" s="4" t="str">
        <f t="shared" si="303"/>
        <v/>
      </c>
      <c r="M4840" s="4" t="str">
        <f t="shared" si="304"/>
        <v/>
      </c>
      <c r="N4840" s="4" t="str">
        <f t="shared" si="305"/>
        <v/>
      </c>
    </row>
    <row r="4841" spans="1:14" x14ac:dyDescent="0.25">
      <c r="A4841" s="12"/>
      <c r="B4841" s="8"/>
      <c r="C4841" s="32"/>
      <c r="D4841" s="33"/>
      <c r="E4841" s="12"/>
      <c r="F4841" s="4" t="str">
        <f t="shared" si="302"/>
        <v/>
      </c>
      <c r="G4841" s="12"/>
      <c r="L4841" s="4" t="str">
        <f t="shared" si="303"/>
        <v/>
      </c>
      <c r="M4841" s="4" t="str">
        <f t="shared" si="304"/>
        <v/>
      </c>
      <c r="N4841" s="4" t="str">
        <f t="shared" si="305"/>
        <v/>
      </c>
    </row>
    <row r="4842" spans="1:14" x14ac:dyDescent="0.25">
      <c r="A4842" s="12"/>
      <c r="B4842" s="8"/>
      <c r="C4842" s="32"/>
      <c r="D4842" s="33"/>
      <c r="E4842" s="12"/>
      <c r="F4842" s="4" t="str">
        <f t="shared" si="302"/>
        <v/>
      </c>
      <c r="G4842" s="12"/>
      <c r="L4842" s="4" t="str">
        <f t="shared" si="303"/>
        <v/>
      </c>
      <c r="M4842" s="4" t="str">
        <f t="shared" si="304"/>
        <v/>
      </c>
      <c r="N4842" s="4" t="str">
        <f t="shared" si="305"/>
        <v/>
      </c>
    </row>
    <row r="4843" spans="1:14" x14ac:dyDescent="0.25">
      <c r="A4843" s="12"/>
      <c r="B4843" s="8"/>
      <c r="C4843" s="32"/>
      <c r="D4843" s="33"/>
      <c r="E4843" s="12"/>
      <c r="F4843" s="4" t="str">
        <f t="shared" si="302"/>
        <v/>
      </c>
      <c r="G4843" s="12"/>
      <c r="L4843" s="4" t="str">
        <f t="shared" si="303"/>
        <v/>
      </c>
      <c r="M4843" s="4" t="str">
        <f t="shared" si="304"/>
        <v/>
      </c>
      <c r="N4843" s="4" t="str">
        <f t="shared" si="305"/>
        <v/>
      </c>
    </row>
    <row r="4844" spans="1:14" x14ac:dyDescent="0.25">
      <c r="A4844" s="12"/>
      <c r="B4844" s="8"/>
      <c r="C4844" s="32"/>
      <c r="D4844" s="33"/>
      <c r="E4844" s="12"/>
      <c r="F4844" s="4" t="str">
        <f t="shared" si="302"/>
        <v/>
      </c>
      <c r="G4844" s="12"/>
      <c r="L4844" s="4" t="str">
        <f t="shared" si="303"/>
        <v/>
      </c>
      <c r="M4844" s="4" t="str">
        <f t="shared" si="304"/>
        <v/>
      </c>
      <c r="N4844" s="4" t="str">
        <f t="shared" si="305"/>
        <v/>
      </c>
    </row>
    <row r="4845" spans="1:14" x14ac:dyDescent="0.25">
      <c r="A4845" s="12"/>
      <c r="B4845" s="8"/>
      <c r="C4845" s="32"/>
      <c r="D4845" s="33"/>
      <c r="E4845" s="12"/>
      <c r="F4845" s="4" t="str">
        <f t="shared" si="302"/>
        <v/>
      </c>
      <c r="G4845" s="12"/>
      <c r="L4845" s="4" t="str">
        <f t="shared" si="303"/>
        <v/>
      </c>
      <c r="M4845" s="4" t="str">
        <f t="shared" si="304"/>
        <v/>
      </c>
      <c r="N4845" s="4" t="str">
        <f t="shared" si="305"/>
        <v/>
      </c>
    </row>
    <row r="4846" spans="1:14" x14ac:dyDescent="0.25">
      <c r="A4846" s="12"/>
      <c r="B4846" s="8"/>
      <c r="C4846" s="32"/>
      <c r="D4846" s="33"/>
      <c r="E4846" s="12"/>
      <c r="F4846" s="4" t="str">
        <f t="shared" si="302"/>
        <v/>
      </c>
      <c r="G4846" s="12"/>
      <c r="L4846" s="4" t="str">
        <f t="shared" si="303"/>
        <v/>
      </c>
      <c r="M4846" s="4" t="str">
        <f t="shared" si="304"/>
        <v/>
      </c>
      <c r="N4846" s="4" t="str">
        <f t="shared" si="305"/>
        <v/>
      </c>
    </row>
    <row r="4847" spans="1:14" x14ac:dyDescent="0.25">
      <c r="A4847" s="12"/>
      <c r="B4847" s="8"/>
      <c r="C4847" s="32"/>
      <c r="D4847" s="33"/>
      <c r="E4847" s="12"/>
      <c r="F4847" s="4" t="str">
        <f t="shared" si="302"/>
        <v/>
      </c>
      <c r="G4847" s="12"/>
      <c r="L4847" s="4" t="str">
        <f t="shared" si="303"/>
        <v/>
      </c>
      <c r="M4847" s="4" t="str">
        <f t="shared" si="304"/>
        <v/>
      </c>
      <c r="N4847" s="4" t="str">
        <f t="shared" si="305"/>
        <v/>
      </c>
    </row>
    <row r="4848" spans="1:14" x14ac:dyDescent="0.25">
      <c r="A4848" s="12"/>
      <c r="B4848" s="8"/>
      <c r="C4848" s="32"/>
      <c r="D4848" s="33"/>
      <c r="E4848" s="12"/>
      <c r="F4848" s="4" t="str">
        <f t="shared" si="302"/>
        <v/>
      </c>
      <c r="G4848" s="12"/>
      <c r="L4848" s="4" t="str">
        <f t="shared" si="303"/>
        <v/>
      </c>
      <c r="M4848" s="4" t="str">
        <f t="shared" si="304"/>
        <v/>
      </c>
      <c r="N4848" s="4" t="str">
        <f t="shared" si="305"/>
        <v/>
      </c>
    </row>
    <row r="4849" spans="1:14" x14ac:dyDescent="0.25">
      <c r="A4849" s="12"/>
      <c r="B4849" s="8"/>
      <c r="C4849" s="32"/>
      <c r="D4849" s="33"/>
      <c r="E4849" s="12"/>
      <c r="F4849" s="4" t="str">
        <f t="shared" si="302"/>
        <v/>
      </c>
      <c r="G4849" s="12"/>
      <c r="L4849" s="4" t="str">
        <f t="shared" si="303"/>
        <v/>
      </c>
      <c r="M4849" s="4" t="str">
        <f t="shared" si="304"/>
        <v/>
      </c>
      <c r="N4849" s="4" t="str">
        <f t="shared" si="305"/>
        <v/>
      </c>
    </row>
    <row r="4850" spans="1:14" x14ac:dyDescent="0.25">
      <c r="A4850" s="12"/>
      <c r="B4850" s="8"/>
      <c r="C4850" s="32"/>
      <c r="D4850" s="33"/>
      <c r="E4850" s="12"/>
      <c r="F4850" s="4" t="str">
        <f t="shared" si="302"/>
        <v/>
      </c>
      <c r="G4850" s="12"/>
      <c r="L4850" s="4" t="str">
        <f t="shared" si="303"/>
        <v/>
      </c>
      <c r="M4850" s="4" t="str">
        <f t="shared" si="304"/>
        <v/>
      </c>
      <c r="N4850" s="4" t="str">
        <f t="shared" si="305"/>
        <v/>
      </c>
    </row>
    <row r="4851" spans="1:14" x14ac:dyDescent="0.25">
      <c r="A4851" s="12"/>
      <c r="B4851" s="8"/>
      <c r="C4851" s="32"/>
      <c r="D4851" s="33"/>
      <c r="E4851" s="12"/>
      <c r="F4851" s="4" t="str">
        <f t="shared" si="302"/>
        <v/>
      </c>
      <c r="G4851" s="12"/>
      <c r="L4851" s="4" t="str">
        <f t="shared" si="303"/>
        <v/>
      </c>
      <c r="M4851" s="4" t="str">
        <f t="shared" si="304"/>
        <v/>
      </c>
      <c r="N4851" s="4" t="str">
        <f t="shared" si="305"/>
        <v/>
      </c>
    </row>
    <row r="4852" spans="1:14" x14ac:dyDescent="0.25">
      <c r="A4852" s="12"/>
      <c r="B4852" s="8"/>
      <c r="C4852" s="32"/>
      <c r="D4852" s="33"/>
      <c r="E4852" s="12"/>
      <c r="F4852" s="4" t="str">
        <f t="shared" si="302"/>
        <v/>
      </c>
      <c r="G4852" s="12"/>
      <c r="L4852" s="4" t="str">
        <f t="shared" si="303"/>
        <v/>
      </c>
      <c r="M4852" s="4" t="str">
        <f t="shared" si="304"/>
        <v/>
      </c>
      <c r="N4852" s="4" t="str">
        <f t="shared" si="305"/>
        <v/>
      </c>
    </row>
    <row r="4853" spans="1:14" x14ac:dyDescent="0.25">
      <c r="A4853" s="12"/>
      <c r="B4853" s="8"/>
      <c r="C4853" s="32"/>
      <c r="D4853" s="33"/>
      <c r="E4853" s="12"/>
      <c r="F4853" s="4" t="str">
        <f t="shared" si="302"/>
        <v/>
      </c>
      <c r="G4853" s="12"/>
      <c r="L4853" s="4" t="str">
        <f t="shared" si="303"/>
        <v/>
      </c>
      <c r="M4853" s="4" t="str">
        <f t="shared" si="304"/>
        <v/>
      </c>
      <c r="N4853" s="4" t="str">
        <f t="shared" si="305"/>
        <v/>
      </c>
    </row>
    <row r="4854" spans="1:14" x14ac:dyDescent="0.25">
      <c r="A4854" s="12"/>
      <c r="B4854" s="8"/>
      <c r="C4854" s="32"/>
      <c r="D4854" s="33"/>
      <c r="E4854" s="12"/>
      <c r="F4854" s="4" t="str">
        <f t="shared" si="302"/>
        <v/>
      </c>
      <c r="G4854" s="12"/>
      <c r="L4854" s="4" t="str">
        <f t="shared" si="303"/>
        <v/>
      </c>
      <c r="M4854" s="4" t="str">
        <f t="shared" si="304"/>
        <v/>
      </c>
      <c r="N4854" s="4" t="str">
        <f t="shared" si="305"/>
        <v/>
      </c>
    </row>
    <row r="4855" spans="1:14" x14ac:dyDescent="0.25">
      <c r="A4855" s="12"/>
      <c r="B4855" s="8"/>
      <c r="C4855" s="32"/>
      <c r="D4855" s="33"/>
      <c r="E4855" s="12"/>
      <c r="F4855" s="4" t="str">
        <f t="shared" si="302"/>
        <v/>
      </c>
      <c r="G4855" s="12"/>
      <c r="L4855" s="4" t="str">
        <f t="shared" si="303"/>
        <v/>
      </c>
      <c r="M4855" s="4" t="str">
        <f t="shared" si="304"/>
        <v/>
      </c>
      <c r="N4855" s="4" t="str">
        <f t="shared" si="305"/>
        <v/>
      </c>
    </row>
    <row r="4856" spans="1:14" x14ac:dyDescent="0.25">
      <c r="A4856" s="12"/>
      <c r="B4856" s="8"/>
      <c r="C4856" s="32"/>
      <c r="D4856" s="33"/>
      <c r="E4856" s="12"/>
      <c r="F4856" s="4" t="str">
        <f t="shared" si="302"/>
        <v/>
      </c>
      <c r="G4856" s="12"/>
      <c r="L4856" s="4" t="str">
        <f t="shared" si="303"/>
        <v/>
      </c>
      <c r="M4856" s="4" t="str">
        <f t="shared" si="304"/>
        <v/>
      </c>
      <c r="N4856" s="4" t="str">
        <f t="shared" si="305"/>
        <v/>
      </c>
    </row>
    <row r="4857" spans="1:14" x14ac:dyDescent="0.25">
      <c r="A4857" s="12"/>
      <c r="B4857" s="8"/>
      <c r="C4857" s="32"/>
      <c r="D4857" s="33"/>
      <c r="E4857" s="12"/>
      <c r="F4857" s="4" t="str">
        <f t="shared" si="302"/>
        <v/>
      </c>
      <c r="G4857" s="12"/>
      <c r="L4857" s="4" t="str">
        <f t="shared" si="303"/>
        <v/>
      </c>
      <c r="M4857" s="4" t="str">
        <f t="shared" si="304"/>
        <v/>
      </c>
      <c r="N4857" s="4" t="str">
        <f t="shared" si="305"/>
        <v/>
      </c>
    </row>
    <row r="4858" spans="1:14" x14ac:dyDescent="0.25">
      <c r="A4858" s="12"/>
      <c r="B4858" s="8"/>
      <c r="C4858" s="32"/>
      <c r="D4858" s="33"/>
      <c r="E4858" s="12"/>
      <c r="F4858" s="4" t="str">
        <f t="shared" si="302"/>
        <v/>
      </c>
      <c r="G4858" s="12"/>
      <c r="L4858" s="4" t="str">
        <f t="shared" si="303"/>
        <v/>
      </c>
      <c r="M4858" s="4" t="str">
        <f t="shared" si="304"/>
        <v/>
      </c>
      <c r="N4858" s="4" t="str">
        <f t="shared" si="305"/>
        <v/>
      </c>
    </row>
    <row r="4859" spans="1:14" x14ac:dyDescent="0.25">
      <c r="A4859" s="12"/>
      <c r="B4859" s="8"/>
      <c r="C4859" s="32"/>
      <c r="D4859" s="33"/>
      <c r="E4859" s="12"/>
      <c r="F4859" s="4" t="str">
        <f t="shared" si="302"/>
        <v/>
      </c>
      <c r="G4859" s="12"/>
      <c r="L4859" s="4" t="str">
        <f t="shared" si="303"/>
        <v/>
      </c>
      <c r="M4859" s="4" t="str">
        <f t="shared" si="304"/>
        <v/>
      </c>
      <c r="N4859" s="4" t="str">
        <f t="shared" si="305"/>
        <v/>
      </c>
    </row>
    <row r="4860" spans="1:14" x14ac:dyDescent="0.25">
      <c r="A4860" s="12"/>
      <c r="B4860" s="8"/>
      <c r="C4860" s="32"/>
      <c r="D4860" s="33"/>
      <c r="E4860" s="12"/>
      <c r="F4860" s="4" t="str">
        <f t="shared" si="302"/>
        <v/>
      </c>
      <c r="G4860" s="12"/>
      <c r="L4860" s="4" t="str">
        <f t="shared" si="303"/>
        <v/>
      </c>
      <c r="M4860" s="4" t="str">
        <f t="shared" si="304"/>
        <v/>
      </c>
      <c r="N4860" s="4" t="str">
        <f t="shared" si="305"/>
        <v/>
      </c>
    </row>
    <row r="4861" spans="1:14" x14ac:dyDescent="0.25">
      <c r="A4861" s="12"/>
      <c r="B4861" s="8"/>
      <c r="C4861" s="32"/>
      <c r="D4861" s="33"/>
      <c r="E4861" s="12"/>
      <c r="F4861" s="4" t="str">
        <f t="shared" si="302"/>
        <v/>
      </c>
      <c r="G4861" s="12"/>
      <c r="L4861" s="4" t="str">
        <f t="shared" si="303"/>
        <v/>
      </c>
      <c r="M4861" s="4" t="str">
        <f t="shared" si="304"/>
        <v/>
      </c>
      <c r="N4861" s="4" t="str">
        <f t="shared" si="305"/>
        <v/>
      </c>
    </row>
    <row r="4862" spans="1:14" x14ac:dyDescent="0.25">
      <c r="A4862" s="12"/>
      <c r="B4862" s="8"/>
      <c r="C4862" s="32"/>
      <c r="D4862" s="33"/>
      <c r="E4862" s="12"/>
      <c r="F4862" s="4" t="str">
        <f t="shared" si="302"/>
        <v/>
      </c>
      <c r="G4862" s="12"/>
      <c r="L4862" s="4" t="str">
        <f t="shared" si="303"/>
        <v/>
      </c>
      <c r="M4862" s="4" t="str">
        <f t="shared" si="304"/>
        <v/>
      </c>
      <c r="N4862" s="4" t="str">
        <f t="shared" si="305"/>
        <v/>
      </c>
    </row>
    <row r="4863" spans="1:14" x14ac:dyDescent="0.25">
      <c r="A4863" s="12"/>
      <c r="B4863" s="8"/>
      <c r="C4863" s="32"/>
      <c r="D4863" s="33"/>
      <c r="E4863" s="12"/>
      <c r="F4863" s="4" t="str">
        <f t="shared" si="302"/>
        <v/>
      </c>
      <c r="G4863" s="12"/>
      <c r="L4863" s="4" t="str">
        <f t="shared" si="303"/>
        <v/>
      </c>
      <c r="M4863" s="4" t="str">
        <f t="shared" si="304"/>
        <v/>
      </c>
      <c r="N4863" s="4" t="str">
        <f t="shared" si="305"/>
        <v/>
      </c>
    </row>
    <row r="4864" spans="1:14" x14ac:dyDescent="0.25">
      <c r="A4864" s="12"/>
      <c r="B4864" s="8"/>
      <c r="C4864" s="32"/>
      <c r="D4864" s="33"/>
      <c r="E4864" s="12"/>
      <c r="F4864" s="4" t="str">
        <f t="shared" si="302"/>
        <v/>
      </c>
      <c r="G4864" s="12"/>
      <c r="L4864" s="4" t="str">
        <f t="shared" si="303"/>
        <v/>
      </c>
      <c r="M4864" s="4" t="str">
        <f t="shared" si="304"/>
        <v/>
      </c>
      <c r="N4864" s="4" t="str">
        <f t="shared" si="305"/>
        <v/>
      </c>
    </row>
    <row r="4865" spans="1:14" x14ac:dyDescent="0.25">
      <c r="A4865" s="12"/>
      <c r="B4865" s="8"/>
      <c r="C4865" s="32"/>
      <c r="D4865" s="33"/>
      <c r="E4865" s="12"/>
      <c r="F4865" s="4" t="str">
        <f t="shared" si="302"/>
        <v/>
      </c>
      <c r="G4865" s="12"/>
      <c r="L4865" s="4" t="str">
        <f t="shared" si="303"/>
        <v/>
      </c>
      <c r="M4865" s="4" t="str">
        <f t="shared" si="304"/>
        <v/>
      </c>
      <c r="N4865" s="4" t="str">
        <f t="shared" si="305"/>
        <v/>
      </c>
    </row>
    <row r="4866" spans="1:14" x14ac:dyDescent="0.25">
      <c r="A4866" s="12"/>
      <c r="B4866" s="8"/>
      <c r="C4866" s="32"/>
      <c r="D4866" s="33"/>
      <c r="E4866" s="12"/>
      <c r="F4866" s="4" t="str">
        <f t="shared" si="302"/>
        <v/>
      </c>
      <c r="G4866" s="12"/>
      <c r="L4866" s="4" t="str">
        <f t="shared" si="303"/>
        <v/>
      </c>
      <c r="M4866" s="4" t="str">
        <f t="shared" si="304"/>
        <v/>
      </c>
      <c r="N4866" s="4" t="str">
        <f t="shared" si="305"/>
        <v/>
      </c>
    </row>
    <row r="4867" spans="1:14" x14ac:dyDescent="0.25">
      <c r="A4867" s="12"/>
      <c r="B4867" s="8"/>
      <c r="C4867" s="32"/>
      <c r="D4867" s="33"/>
      <c r="E4867" s="12"/>
      <c r="F4867" s="4" t="str">
        <f t="shared" si="302"/>
        <v/>
      </c>
      <c r="G4867" s="12"/>
      <c r="L4867" s="4" t="str">
        <f t="shared" si="303"/>
        <v/>
      </c>
      <c r="M4867" s="4" t="str">
        <f t="shared" si="304"/>
        <v/>
      </c>
      <c r="N4867" s="4" t="str">
        <f t="shared" si="305"/>
        <v/>
      </c>
    </row>
    <row r="4868" spans="1:14" x14ac:dyDescent="0.25">
      <c r="A4868" s="12"/>
      <c r="B4868" s="8"/>
      <c r="C4868" s="32"/>
      <c r="D4868" s="33"/>
      <c r="E4868" s="12"/>
      <c r="F4868" s="4" t="str">
        <f t="shared" si="302"/>
        <v/>
      </c>
      <c r="G4868" s="12"/>
      <c r="L4868" s="4" t="str">
        <f t="shared" si="303"/>
        <v/>
      </c>
      <c r="M4868" s="4" t="str">
        <f t="shared" si="304"/>
        <v/>
      </c>
      <c r="N4868" s="4" t="str">
        <f t="shared" si="305"/>
        <v/>
      </c>
    </row>
    <row r="4869" spans="1:14" x14ac:dyDescent="0.25">
      <c r="A4869" s="12"/>
      <c r="B4869" s="8"/>
      <c r="C4869" s="32"/>
      <c r="D4869" s="33"/>
      <c r="E4869" s="12"/>
      <c r="F4869" s="4" t="str">
        <f t="shared" si="302"/>
        <v/>
      </c>
      <c r="G4869" s="12"/>
      <c r="L4869" s="4" t="str">
        <f t="shared" si="303"/>
        <v/>
      </c>
      <c r="M4869" s="4" t="str">
        <f t="shared" si="304"/>
        <v/>
      </c>
      <c r="N4869" s="4" t="str">
        <f t="shared" si="305"/>
        <v/>
      </c>
    </row>
    <row r="4870" spans="1:14" x14ac:dyDescent="0.25">
      <c r="A4870" s="12"/>
      <c r="B4870" s="8"/>
      <c r="C4870" s="32"/>
      <c r="D4870" s="33"/>
      <c r="E4870" s="12"/>
      <c r="F4870" s="4" t="str">
        <f t="shared" si="302"/>
        <v/>
      </c>
      <c r="G4870" s="12"/>
      <c r="L4870" s="4" t="str">
        <f t="shared" si="303"/>
        <v/>
      </c>
      <c r="M4870" s="4" t="str">
        <f t="shared" si="304"/>
        <v/>
      </c>
      <c r="N4870" s="4" t="str">
        <f t="shared" si="305"/>
        <v/>
      </c>
    </row>
    <row r="4871" spans="1:14" x14ac:dyDescent="0.25">
      <c r="A4871" s="12"/>
      <c r="B4871" s="8"/>
      <c r="C4871" s="32"/>
      <c r="D4871" s="33"/>
      <c r="E4871" s="12"/>
      <c r="F4871" s="4" t="str">
        <f t="shared" si="302"/>
        <v/>
      </c>
      <c r="G4871" s="12"/>
      <c r="L4871" s="4" t="str">
        <f t="shared" si="303"/>
        <v/>
      </c>
      <c r="M4871" s="4" t="str">
        <f t="shared" si="304"/>
        <v/>
      </c>
      <c r="N4871" s="4" t="str">
        <f t="shared" si="305"/>
        <v/>
      </c>
    </row>
    <row r="4872" spans="1:14" x14ac:dyDescent="0.25">
      <c r="A4872" s="12"/>
      <c r="B4872" s="8"/>
      <c r="C4872" s="32"/>
      <c r="D4872" s="33"/>
      <c r="E4872" s="12"/>
      <c r="F4872" s="4" t="str">
        <f t="shared" si="302"/>
        <v/>
      </c>
      <c r="G4872" s="12"/>
      <c r="L4872" s="4" t="str">
        <f t="shared" si="303"/>
        <v/>
      </c>
      <c r="M4872" s="4" t="str">
        <f t="shared" si="304"/>
        <v/>
      </c>
      <c r="N4872" s="4" t="str">
        <f t="shared" si="305"/>
        <v/>
      </c>
    </row>
    <row r="4873" spans="1:14" x14ac:dyDescent="0.25">
      <c r="A4873" s="12"/>
      <c r="B4873" s="8"/>
      <c r="C4873" s="32"/>
      <c r="D4873" s="33"/>
      <c r="E4873" s="12"/>
      <c r="F4873" s="4" t="str">
        <f t="shared" si="302"/>
        <v/>
      </c>
      <c r="G4873" s="12"/>
      <c r="L4873" s="4" t="str">
        <f t="shared" si="303"/>
        <v/>
      </c>
      <c r="M4873" s="4" t="str">
        <f t="shared" si="304"/>
        <v/>
      </c>
      <c r="N4873" s="4" t="str">
        <f t="shared" si="305"/>
        <v/>
      </c>
    </row>
    <row r="4874" spans="1:14" x14ac:dyDescent="0.25">
      <c r="A4874" s="12"/>
      <c r="B4874" s="8"/>
      <c r="C4874" s="32"/>
      <c r="D4874" s="33"/>
      <c r="E4874" s="12"/>
      <c r="F4874" s="4" t="str">
        <f t="shared" si="302"/>
        <v/>
      </c>
      <c r="G4874" s="12"/>
      <c r="L4874" s="4" t="str">
        <f t="shared" si="303"/>
        <v/>
      </c>
      <c r="M4874" s="4" t="str">
        <f t="shared" si="304"/>
        <v/>
      </c>
      <c r="N4874" s="4" t="str">
        <f t="shared" si="305"/>
        <v/>
      </c>
    </row>
    <row r="4875" spans="1:14" x14ac:dyDescent="0.25">
      <c r="A4875" s="12"/>
      <c r="B4875" s="8"/>
      <c r="C4875" s="32"/>
      <c r="D4875" s="33"/>
      <c r="E4875" s="12"/>
      <c r="F4875" s="4" t="str">
        <f t="shared" si="302"/>
        <v/>
      </c>
      <c r="G4875" s="12"/>
      <c r="L4875" s="4" t="str">
        <f t="shared" si="303"/>
        <v/>
      </c>
      <c r="M4875" s="4" t="str">
        <f t="shared" si="304"/>
        <v/>
      </c>
      <c r="N4875" s="4" t="str">
        <f t="shared" si="305"/>
        <v/>
      </c>
    </row>
    <row r="4876" spans="1:14" x14ac:dyDescent="0.25">
      <c r="A4876" s="12"/>
      <c r="B4876" s="8"/>
      <c r="C4876" s="32"/>
      <c r="D4876" s="33"/>
      <c r="E4876" s="12"/>
      <c r="F4876" s="4" t="str">
        <f t="shared" ref="F4876:F4939" si="306">IF(COUNTIF($B4876:$D4876, "")=3, "", IF(OR($C4876="", $D4876="", $C4876&gt;$J$3, $C4876&lt;$J$4, $D4876&gt;$J$5, $D4876&lt;$J$6), $J$9, $J$8))</f>
        <v/>
      </c>
      <c r="G4876" s="12"/>
      <c r="L4876" s="4" t="str">
        <f t="shared" ref="L4876:L4939" si="307">IF(B4876="", "", IF(COUNTIF(B$11:B$5010, B4876)&gt;1, "X", ""))</f>
        <v/>
      </c>
      <c r="M4876" s="4" t="str">
        <f t="shared" ref="M4876:M4939" si="308">IF(C4876="", "", IF(ISNUMBER(C4876)=FALSE, "X", ""))</f>
        <v/>
      </c>
      <c r="N4876" s="4" t="str">
        <f t="shared" ref="N4876:N4939" si="309">IF(D4876="", "", IF(ISNUMBER(D4876)=FALSE, "X", ""))</f>
        <v/>
      </c>
    </row>
    <row r="4877" spans="1:14" x14ac:dyDescent="0.25">
      <c r="A4877" s="12"/>
      <c r="B4877" s="8"/>
      <c r="C4877" s="32"/>
      <c r="D4877" s="33"/>
      <c r="E4877" s="12"/>
      <c r="F4877" s="4" t="str">
        <f t="shared" si="306"/>
        <v/>
      </c>
      <c r="G4877" s="12"/>
      <c r="L4877" s="4" t="str">
        <f t="shared" si="307"/>
        <v/>
      </c>
      <c r="M4877" s="4" t="str">
        <f t="shared" si="308"/>
        <v/>
      </c>
      <c r="N4877" s="4" t="str">
        <f t="shared" si="309"/>
        <v/>
      </c>
    </row>
    <row r="4878" spans="1:14" x14ac:dyDescent="0.25">
      <c r="A4878" s="12"/>
      <c r="B4878" s="8"/>
      <c r="C4878" s="32"/>
      <c r="D4878" s="33"/>
      <c r="E4878" s="12"/>
      <c r="F4878" s="4" t="str">
        <f t="shared" si="306"/>
        <v/>
      </c>
      <c r="G4878" s="12"/>
      <c r="L4878" s="4" t="str">
        <f t="shared" si="307"/>
        <v/>
      </c>
      <c r="M4878" s="4" t="str">
        <f t="shared" si="308"/>
        <v/>
      </c>
      <c r="N4878" s="4" t="str">
        <f t="shared" si="309"/>
        <v/>
      </c>
    </row>
    <row r="4879" spans="1:14" x14ac:dyDescent="0.25">
      <c r="A4879" s="12"/>
      <c r="B4879" s="8"/>
      <c r="C4879" s="32"/>
      <c r="D4879" s="33"/>
      <c r="E4879" s="12"/>
      <c r="F4879" s="4" t="str">
        <f t="shared" si="306"/>
        <v/>
      </c>
      <c r="G4879" s="12"/>
      <c r="L4879" s="4" t="str">
        <f t="shared" si="307"/>
        <v/>
      </c>
      <c r="M4879" s="4" t="str">
        <f t="shared" si="308"/>
        <v/>
      </c>
      <c r="N4879" s="4" t="str">
        <f t="shared" si="309"/>
        <v/>
      </c>
    </row>
    <row r="4880" spans="1:14" x14ac:dyDescent="0.25">
      <c r="A4880" s="12"/>
      <c r="B4880" s="8"/>
      <c r="C4880" s="32"/>
      <c r="D4880" s="33"/>
      <c r="E4880" s="12"/>
      <c r="F4880" s="4" t="str">
        <f t="shared" si="306"/>
        <v/>
      </c>
      <c r="G4880" s="12"/>
      <c r="L4880" s="4" t="str">
        <f t="shared" si="307"/>
        <v/>
      </c>
      <c r="M4880" s="4" t="str">
        <f t="shared" si="308"/>
        <v/>
      </c>
      <c r="N4880" s="4" t="str">
        <f t="shared" si="309"/>
        <v/>
      </c>
    </row>
    <row r="4881" spans="1:14" x14ac:dyDescent="0.25">
      <c r="A4881" s="12"/>
      <c r="B4881" s="8"/>
      <c r="C4881" s="32"/>
      <c r="D4881" s="33"/>
      <c r="E4881" s="12"/>
      <c r="F4881" s="4" t="str">
        <f t="shared" si="306"/>
        <v/>
      </c>
      <c r="G4881" s="12"/>
      <c r="L4881" s="4" t="str">
        <f t="shared" si="307"/>
        <v/>
      </c>
      <c r="M4881" s="4" t="str">
        <f t="shared" si="308"/>
        <v/>
      </c>
      <c r="N4881" s="4" t="str">
        <f t="shared" si="309"/>
        <v/>
      </c>
    </row>
    <row r="4882" spans="1:14" x14ac:dyDescent="0.25">
      <c r="A4882" s="12"/>
      <c r="B4882" s="8"/>
      <c r="C4882" s="32"/>
      <c r="D4882" s="33"/>
      <c r="E4882" s="12"/>
      <c r="F4882" s="4" t="str">
        <f t="shared" si="306"/>
        <v/>
      </c>
      <c r="G4882" s="12"/>
      <c r="L4882" s="4" t="str">
        <f t="shared" si="307"/>
        <v/>
      </c>
      <c r="M4882" s="4" t="str">
        <f t="shared" si="308"/>
        <v/>
      </c>
      <c r="N4882" s="4" t="str">
        <f t="shared" si="309"/>
        <v/>
      </c>
    </row>
    <row r="4883" spans="1:14" x14ac:dyDescent="0.25">
      <c r="A4883" s="12"/>
      <c r="B4883" s="8"/>
      <c r="C4883" s="32"/>
      <c r="D4883" s="33"/>
      <c r="E4883" s="12"/>
      <c r="F4883" s="4" t="str">
        <f t="shared" si="306"/>
        <v/>
      </c>
      <c r="G4883" s="12"/>
      <c r="L4883" s="4" t="str">
        <f t="shared" si="307"/>
        <v/>
      </c>
      <c r="M4883" s="4" t="str">
        <f t="shared" si="308"/>
        <v/>
      </c>
      <c r="N4883" s="4" t="str">
        <f t="shared" si="309"/>
        <v/>
      </c>
    </row>
    <row r="4884" spans="1:14" x14ac:dyDescent="0.25">
      <c r="A4884" s="12"/>
      <c r="B4884" s="8"/>
      <c r="C4884" s="32"/>
      <c r="D4884" s="33"/>
      <c r="E4884" s="12"/>
      <c r="F4884" s="4" t="str">
        <f t="shared" si="306"/>
        <v/>
      </c>
      <c r="G4884" s="12"/>
      <c r="L4884" s="4" t="str">
        <f t="shared" si="307"/>
        <v/>
      </c>
      <c r="M4884" s="4" t="str">
        <f t="shared" si="308"/>
        <v/>
      </c>
      <c r="N4884" s="4" t="str">
        <f t="shared" si="309"/>
        <v/>
      </c>
    </row>
    <row r="4885" spans="1:14" x14ac:dyDescent="0.25">
      <c r="A4885" s="12"/>
      <c r="B4885" s="8"/>
      <c r="C4885" s="32"/>
      <c r="D4885" s="33"/>
      <c r="E4885" s="12"/>
      <c r="F4885" s="4" t="str">
        <f t="shared" si="306"/>
        <v/>
      </c>
      <c r="G4885" s="12"/>
      <c r="L4885" s="4" t="str">
        <f t="shared" si="307"/>
        <v/>
      </c>
      <c r="M4885" s="4" t="str">
        <f t="shared" si="308"/>
        <v/>
      </c>
      <c r="N4885" s="4" t="str">
        <f t="shared" si="309"/>
        <v/>
      </c>
    </row>
    <row r="4886" spans="1:14" x14ac:dyDescent="0.25">
      <c r="A4886" s="12"/>
      <c r="B4886" s="8"/>
      <c r="C4886" s="32"/>
      <c r="D4886" s="33"/>
      <c r="E4886" s="12"/>
      <c r="F4886" s="4" t="str">
        <f t="shared" si="306"/>
        <v/>
      </c>
      <c r="G4886" s="12"/>
      <c r="L4886" s="4" t="str">
        <f t="shared" si="307"/>
        <v/>
      </c>
      <c r="M4886" s="4" t="str">
        <f t="shared" si="308"/>
        <v/>
      </c>
      <c r="N4886" s="4" t="str">
        <f t="shared" si="309"/>
        <v/>
      </c>
    </row>
    <row r="4887" spans="1:14" x14ac:dyDescent="0.25">
      <c r="A4887" s="12"/>
      <c r="B4887" s="8"/>
      <c r="C4887" s="32"/>
      <c r="D4887" s="33"/>
      <c r="E4887" s="12"/>
      <c r="F4887" s="4" t="str">
        <f t="shared" si="306"/>
        <v/>
      </c>
      <c r="G4887" s="12"/>
      <c r="L4887" s="4" t="str">
        <f t="shared" si="307"/>
        <v/>
      </c>
      <c r="M4887" s="4" t="str">
        <f t="shared" si="308"/>
        <v/>
      </c>
      <c r="N4887" s="4" t="str">
        <f t="shared" si="309"/>
        <v/>
      </c>
    </row>
    <row r="4888" spans="1:14" x14ac:dyDescent="0.25">
      <c r="A4888" s="12"/>
      <c r="B4888" s="8"/>
      <c r="C4888" s="32"/>
      <c r="D4888" s="33"/>
      <c r="E4888" s="12"/>
      <c r="F4888" s="4" t="str">
        <f t="shared" si="306"/>
        <v/>
      </c>
      <c r="G4888" s="12"/>
      <c r="L4888" s="4" t="str">
        <f t="shared" si="307"/>
        <v/>
      </c>
      <c r="M4888" s="4" t="str">
        <f t="shared" si="308"/>
        <v/>
      </c>
      <c r="N4888" s="4" t="str">
        <f t="shared" si="309"/>
        <v/>
      </c>
    </row>
    <row r="4889" spans="1:14" x14ac:dyDescent="0.25">
      <c r="A4889" s="12"/>
      <c r="B4889" s="8"/>
      <c r="C4889" s="32"/>
      <c r="D4889" s="33"/>
      <c r="E4889" s="12"/>
      <c r="F4889" s="4" t="str">
        <f t="shared" si="306"/>
        <v/>
      </c>
      <c r="G4889" s="12"/>
      <c r="L4889" s="4" t="str">
        <f t="shared" si="307"/>
        <v/>
      </c>
      <c r="M4889" s="4" t="str">
        <f t="shared" si="308"/>
        <v/>
      </c>
      <c r="N4889" s="4" t="str">
        <f t="shared" si="309"/>
        <v/>
      </c>
    </row>
    <row r="4890" spans="1:14" x14ac:dyDescent="0.25">
      <c r="A4890" s="12"/>
      <c r="B4890" s="8"/>
      <c r="C4890" s="32"/>
      <c r="D4890" s="33"/>
      <c r="E4890" s="12"/>
      <c r="F4890" s="4" t="str">
        <f t="shared" si="306"/>
        <v/>
      </c>
      <c r="G4890" s="12"/>
      <c r="L4890" s="4" t="str">
        <f t="shared" si="307"/>
        <v/>
      </c>
      <c r="M4890" s="4" t="str">
        <f t="shared" si="308"/>
        <v/>
      </c>
      <c r="N4890" s="4" t="str">
        <f t="shared" si="309"/>
        <v/>
      </c>
    </row>
    <row r="4891" spans="1:14" x14ac:dyDescent="0.25">
      <c r="A4891" s="12"/>
      <c r="B4891" s="8"/>
      <c r="C4891" s="32"/>
      <c r="D4891" s="33"/>
      <c r="E4891" s="12"/>
      <c r="F4891" s="4" t="str">
        <f t="shared" si="306"/>
        <v/>
      </c>
      <c r="G4891" s="12"/>
      <c r="L4891" s="4" t="str">
        <f t="shared" si="307"/>
        <v/>
      </c>
      <c r="M4891" s="4" t="str">
        <f t="shared" si="308"/>
        <v/>
      </c>
      <c r="N4891" s="4" t="str">
        <f t="shared" si="309"/>
        <v/>
      </c>
    </row>
    <row r="4892" spans="1:14" x14ac:dyDescent="0.25">
      <c r="A4892" s="12"/>
      <c r="B4892" s="8"/>
      <c r="C4892" s="32"/>
      <c r="D4892" s="33"/>
      <c r="E4892" s="12"/>
      <c r="F4892" s="4" t="str">
        <f t="shared" si="306"/>
        <v/>
      </c>
      <c r="G4892" s="12"/>
      <c r="L4892" s="4" t="str">
        <f t="shared" si="307"/>
        <v/>
      </c>
      <c r="M4892" s="4" t="str">
        <f t="shared" si="308"/>
        <v/>
      </c>
      <c r="N4892" s="4" t="str">
        <f t="shared" si="309"/>
        <v/>
      </c>
    </row>
    <row r="4893" spans="1:14" x14ac:dyDescent="0.25">
      <c r="A4893" s="12"/>
      <c r="B4893" s="8"/>
      <c r="C4893" s="32"/>
      <c r="D4893" s="33"/>
      <c r="E4893" s="12"/>
      <c r="F4893" s="4" t="str">
        <f t="shared" si="306"/>
        <v/>
      </c>
      <c r="G4893" s="12"/>
      <c r="L4893" s="4" t="str">
        <f t="shared" si="307"/>
        <v/>
      </c>
      <c r="M4893" s="4" t="str">
        <f t="shared" si="308"/>
        <v/>
      </c>
      <c r="N4893" s="4" t="str">
        <f t="shared" si="309"/>
        <v/>
      </c>
    </row>
    <row r="4894" spans="1:14" x14ac:dyDescent="0.25">
      <c r="A4894" s="12"/>
      <c r="B4894" s="8"/>
      <c r="C4894" s="32"/>
      <c r="D4894" s="33"/>
      <c r="E4894" s="12"/>
      <c r="F4894" s="4" t="str">
        <f t="shared" si="306"/>
        <v/>
      </c>
      <c r="G4894" s="12"/>
      <c r="L4894" s="4" t="str">
        <f t="shared" si="307"/>
        <v/>
      </c>
      <c r="M4894" s="4" t="str">
        <f t="shared" si="308"/>
        <v/>
      </c>
      <c r="N4894" s="4" t="str">
        <f t="shared" si="309"/>
        <v/>
      </c>
    </row>
    <row r="4895" spans="1:14" x14ac:dyDescent="0.25">
      <c r="A4895" s="12"/>
      <c r="B4895" s="8"/>
      <c r="C4895" s="32"/>
      <c r="D4895" s="33"/>
      <c r="E4895" s="12"/>
      <c r="F4895" s="4" t="str">
        <f t="shared" si="306"/>
        <v/>
      </c>
      <c r="G4895" s="12"/>
      <c r="L4895" s="4" t="str">
        <f t="shared" si="307"/>
        <v/>
      </c>
      <c r="M4895" s="4" t="str">
        <f t="shared" si="308"/>
        <v/>
      </c>
      <c r="N4895" s="4" t="str">
        <f t="shared" si="309"/>
        <v/>
      </c>
    </row>
    <row r="4896" spans="1:14" x14ac:dyDescent="0.25">
      <c r="A4896" s="12"/>
      <c r="B4896" s="8"/>
      <c r="C4896" s="32"/>
      <c r="D4896" s="33"/>
      <c r="E4896" s="12"/>
      <c r="F4896" s="4" t="str">
        <f t="shared" si="306"/>
        <v/>
      </c>
      <c r="G4896" s="12"/>
      <c r="L4896" s="4" t="str">
        <f t="shared" si="307"/>
        <v/>
      </c>
      <c r="M4896" s="4" t="str">
        <f t="shared" si="308"/>
        <v/>
      </c>
      <c r="N4896" s="4" t="str">
        <f t="shared" si="309"/>
        <v/>
      </c>
    </row>
    <row r="4897" spans="1:14" x14ac:dyDescent="0.25">
      <c r="A4897" s="12"/>
      <c r="B4897" s="8"/>
      <c r="C4897" s="32"/>
      <c r="D4897" s="33"/>
      <c r="E4897" s="12"/>
      <c r="F4897" s="4" t="str">
        <f t="shared" si="306"/>
        <v/>
      </c>
      <c r="G4897" s="12"/>
      <c r="L4897" s="4" t="str">
        <f t="shared" si="307"/>
        <v/>
      </c>
      <c r="M4897" s="4" t="str">
        <f t="shared" si="308"/>
        <v/>
      </c>
      <c r="N4897" s="4" t="str">
        <f t="shared" si="309"/>
        <v/>
      </c>
    </row>
    <row r="4898" spans="1:14" x14ac:dyDescent="0.25">
      <c r="A4898" s="12"/>
      <c r="B4898" s="8"/>
      <c r="C4898" s="32"/>
      <c r="D4898" s="33"/>
      <c r="E4898" s="12"/>
      <c r="F4898" s="4" t="str">
        <f t="shared" si="306"/>
        <v/>
      </c>
      <c r="G4898" s="12"/>
      <c r="L4898" s="4" t="str">
        <f t="shared" si="307"/>
        <v/>
      </c>
      <c r="M4898" s="4" t="str">
        <f t="shared" si="308"/>
        <v/>
      </c>
      <c r="N4898" s="4" t="str">
        <f t="shared" si="309"/>
        <v/>
      </c>
    </row>
    <row r="4899" spans="1:14" x14ac:dyDescent="0.25">
      <c r="A4899" s="12"/>
      <c r="B4899" s="8"/>
      <c r="C4899" s="32"/>
      <c r="D4899" s="33"/>
      <c r="E4899" s="12"/>
      <c r="F4899" s="4" t="str">
        <f t="shared" si="306"/>
        <v/>
      </c>
      <c r="G4899" s="12"/>
      <c r="L4899" s="4" t="str">
        <f t="shared" si="307"/>
        <v/>
      </c>
      <c r="M4899" s="4" t="str">
        <f t="shared" si="308"/>
        <v/>
      </c>
      <c r="N4899" s="4" t="str">
        <f t="shared" si="309"/>
        <v/>
      </c>
    </row>
    <row r="4900" spans="1:14" x14ac:dyDescent="0.25">
      <c r="A4900" s="12"/>
      <c r="B4900" s="8"/>
      <c r="C4900" s="32"/>
      <c r="D4900" s="33"/>
      <c r="E4900" s="12"/>
      <c r="F4900" s="4" t="str">
        <f t="shared" si="306"/>
        <v/>
      </c>
      <c r="G4900" s="12"/>
      <c r="L4900" s="4" t="str">
        <f t="shared" si="307"/>
        <v/>
      </c>
      <c r="M4900" s="4" t="str">
        <f t="shared" si="308"/>
        <v/>
      </c>
      <c r="N4900" s="4" t="str">
        <f t="shared" si="309"/>
        <v/>
      </c>
    </row>
    <row r="4901" spans="1:14" x14ac:dyDescent="0.25">
      <c r="A4901" s="12"/>
      <c r="B4901" s="8"/>
      <c r="C4901" s="32"/>
      <c r="D4901" s="33"/>
      <c r="E4901" s="12"/>
      <c r="F4901" s="4" t="str">
        <f t="shared" si="306"/>
        <v/>
      </c>
      <c r="G4901" s="12"/>
      <c r="L4901" s="4" t="str">
        <f t="shared" si="307"/>
        <v/>
      </c>
      <c r="M4901" s="4" t="str">
        <f t="shared" si="308"/>
        <v/>
      </c>
      <c r="N4901" s="4" t="str">
        <f t="shared" si="309"/>
        <v/>
      </c>
    </row>
    <row r="4902" spans="1:14" x14ac:dyDescent="0.25">
      <c r="A4902" s="12"/>
      <c r="B4902" s="8"/>
      <c r="C4902" s="32"/>
      <c r="D4902" s="33"/>
      <c r="E4902" s="12"/>
      <c r="F4902" s="4" t="str">
        <f t="shared" si="306"/>
        <v/>
      </c>
      <c r="G4902" s="12"/>
      <c r="L4902" s="4" t="str">
        <f t="shared" si="307"/>
        <v/>
      </c>
      <c r="M4902" s="4" t="str">
        <f t="shared" si="308"/>
        <v/>
      </c>
      <c r="N4902" s="4" t="str">
        <f t="shared" si="309"/>
        <v/>
      </c>
    </row>
    <row r="4903" spans="1:14" x14ac:dyDescent="0.25">
      <c r="A4903" s="12"/>
      <c r="B4903" s="8"/>
      <c r="C4903" s="32"/>
      <c r="D4903" s="33"/>
      <c r="E4903" s="12"/>
      <c r="F4903" s="4" t="str">
        <f t="shared" si="306"/>
        <v/>
      </c>
      <c r="G4903" s="12"/>
      <c r="L4903" s="4" t="str">
        <f t="shared" si="307"/>
        <v/>
      </c>
      <c r="M4903" s="4" t="str">
        <f t="shared" si="308"/>
        <v/>
      </c>
      <c r="N4903" s="4" t="str">
        <f t="shared" si="309"/>
        <v/>
      </c>
    </row>
    <row r="4904" spans="1:14" x14ac:dyDescent="0.25">
      <c r="A4904" s="12"/>
      <c r="B4904" s="8"/>
      <c r="C4904" s="32"/>
      <c r="D4904" s="33"/>
      <c r="E4904" s="12"/>
      <c r="F4904" s="4" t="str">
        <f t="shared" si="306"/>
        <v/>
      </c>
      <c r="G4904" s="12"/>
      <c r="L4904" s="4" t="str">
        <f t="shared" si="307"/>
        <v/>
      </c>
      <c r="M4904" s="4" t="str">
        <f t="shared" si="308"/>
        <v/>
      </c>
      <c r="N4904" s="4" t="str">
        <f t="shared" si="309"/>
        <v/>
      </c>
    </row>
    <row r="4905" spans="1:14" x14ac:dyDescent="0.25">
      <c r="A4905" s="12"/>
      <c r="B4905" s="8"/>
      <c r="C4905" s="32"/>
      <c r="D4905" s="33"/>
      <c r="E4905" s="12"/>
      <c r="F4905" s="4" t="str">
        <f t="shared" si="306"/>
        <v/>
      </c>
      <c r="G4905" s="12"/>
      <c r="L4905" s="4" t="str">
        <f t="shared" si="307"/>
        <v/>
      </c>
      <c r="M4905" s="4" t="str">
        <f t="shared" si="308"/>
        <v/>
      </c>
      <c r="N4905" s="4" t="str">
        <f t="shared" si="309"/>
        <v/>
      </c>
    </row>
    <row r="4906" spans="1:14" x14ac:dyDescent="0.25">
      <c r="A4906" s="12"/>
      <c r="B4906" s="8"/>
      <c r="C4906" s="32"/>
      <c r="D4906" s="33"/>
      <c r="E4906" s="12"/>
      <c r="F4906" s="4" t="str">
        <f t="shared" si="306"/>
        <v/>
      </c>
      <c r="G4906" s="12"/>
      <c r="L4906" s="4" t="str">
        <f t="shared" si="307"/>
        <v/>
      </c>
      <c r="M4906" s="4" t="str">
        <f t="shared" si="308"/>
        <v/>
      </c>
      <c r="N4906" s="4" t="str">
        <f t="shared" si="309"/>
        <v/>
      </c>
    </row>
    <row r="4907" spans="1:14" x14ac:dyDescent="0.25">
      <c r="A4907" s="12"/>
      <c r="B4907" s="8"/>
      <c r="C4907" s="32"/>
      <c r="D4907" s="33"/>
      <c r="E4907" s="12"/>
      <c r="F4907" s="4" t="str">
        <f t="shared" si="306"/>
        <v/>
      </c>
      <c r="G4907" s="12"/>
      <c r="L4907" s="4" t="str">
        <f t="shared" si="307"/>
        <v/>
      </c>
      <c r="M4907" s="4" t="str">
        <f t="shared" si="308"/>
        <v/>
      </c>
      <c r="N4907" s="4" t="str">
        <f t="shared" si="309"/>
        <v/>
      </c>
    </row>
    <row r="4908" spans="1:14" x14ac:dyDescent="0.25">
      <c r="A4908" s="12"/>
      <c r="B4908" s="8"/>
      <c r="C4908" s="32"/>
      <c r="D4908" s="33"/>
      <c r="E4908" s="12"/>
      <c r="F4908" s="4" t="str">
        <f t="shared" si="306"/>
        <v/>
      </c>
      <c r="G4908" s="12"/>
      <c r="L4908" s="4" t="str">
        <f t="shared" si="307"/>
        <v/>
      </c>
      <c r="M4908" s="4" t="str">
        <f t="shared" si="308"/>
        <v/>
      </c>
      <c r="N4908" s="4" t="str">
        <f t="shared" si="309"/>
        <v/>
      </c>
    </row>
    <row r="4909" spans="1:14" x14ac:dyDescent="0.25">
      <c r="A4909" s="12"/>
      <c r="B4909" s="8"/>
      <c r="C4909" s="32"/>
      <c r="D4909" s="33"/>
      <c r="E4909" s="12"/>
      <c r="F4909" s="4" t="str">
        <f t="shared" si="306"/>
        <v/>
      </c>
      <c r="G4909" s="12"/>
      <c r="L4909" s="4" t="str">
        <f t="shared" si="307"/>
        <v/>
      </c>
      <c r="M4909" s="4" t="str">
        <f t="shared" si="308"/>
        <v/>
      </c>
      <c r="N4909" s="4" t="str">
        <f t="shared" si="309"/>
        <v/>
      </c>
    </row>
    <row r="4910" spans="1:14" x14ac:dyDescent="0.25">
      <c r="A4910" s="12"/>
      <c r="B4910" s="8"/>
      <c r="C4910" s="32"/>
      <c r="D4910" s="33"/>
      <c r="E4910" s="12"/>
      <c r="F4910" s="4" t="str">
        <f t="shared" si="306"/>
        <v/>
      </c>
      <c r="G4910" s="12"/>
      <c r="L4910" s="4" t="str">
        <f t="shared" si="307"/>
        <v/>
      </c>
      <c r="M4910" s="4" t="str">
        <f t="shared" si="308"/>
        <v/>
      </c>
      <c r="N4910" s="4" t="str">
        <f t="shared" si="309"/>
        <v/>
      </c>
    </row>
    <row r="4911" spans="1:14" x14ac:dyDescent="0.25">
      <c r="A4911" s="12"/>
      <c r="B4911" s="8"/>
      <c r="C4911" s="32"/>
      <c r="D4911" s="33"/>
      <c r="E4911" s="12"/>
      <c r="F4911" s="4" t="str">
        <f t="shared" si="306"/>
        <v/>
      </c>
      <c r="G4911" s="12"/>
      <c r="L4911" s="4" t="str">
        <f t="shared" si="307"/>
        <v/>
      </c>
      <c r="M4911" s="4" t="str">
        <f t="shared" si="308"/>
        <v/>
      </c>
      <c r="N4911" s="4" t="str">
        <f t="shared" si="309"/>
        <v/>
      </c>
    </row>
    <row r="4912" spans="1:14" x14ac:dyDescent="0.25">
      <c r="A4912" s="12"/>
      <c r="B4912" s="8"/>
      <c r="C4912" s="32"/>
      <c r="D4912" s="33"/>
      <c r="E4912" s="12"/>
      <c r="F4912" s="4" t="str">
        <f t="shared" si="306"/>
        <v/>
      </c>
      <c r="G4912" s="12"/>
      <c r="L4912" s="4" t="str">
        <f t="shared" si="307"/>
        <v/>
      </c>
      <c r="M4912" s="4" t="str">
        <f t="shared" si="308"/>
        <v/>
      </c>
      <c r="N4912" s="4" t="str">
        <f t="shared" si="309"/>
        <v/>
      </c>
    </row>
    <row r="4913" spans="1:14" x14ac:dyDescent="0.25">
      <c r="A4913" s="12"/>
      <c r="B4913" s="8"/>
      <c r="C4913" s="32"/>
      <c r="D4913" s="33"/>
      <c r="E4913" s="12"/>
      <c r="F4913" s="4" t="str">
        <f t="shared" si="306"/>
        <v/>
      </c>
      <c r="G4913" s="12"/>
      <c r="L4913" s="4" t="str">
        <f t="shared" si="307"/>
        <v/>
      </c>
      <c r="M4913" s="4" t="str">
        <f t="shared" si="308"/>
        <v/>
      </c>
      <c r="N4913" s="4" t="str">
        <f t="shared" si="309"/>
        <v/>
      </c>
    </row>
    <row r="4914" spans="1:14" x14ac:dyDescent="0.25">
      <c r="A4914" s="12"/>
      <c r="B4914" s="8"/>
      <c r="C4914" s="32"/>
      <c r="D4914" s="33"/>
      <c r="E4914" s="12"/>
      <c r="F4914" s="4" t="str">
        <f t="shared" si="306"/>
        <v/>
      </c>
      <c r="G4914" s="12"/>
      <c r="L4914" s="4" t="str">
        <f t="shared" si="307"/>
        <v/>
      </c>
      <c r="M4914" s="4" t="str">
        <f t="shared" si="308"/>
        <v/>
      </c>
      <c r="N4914" s="4" t="str">
        <f t="shared" si="309"/>
        <v/>
      </c>
    </row>
    <row r="4915" spans="1:14" x14ac:dyDescent="0.25">
      <c r="A4915" s="12"/>
      <c r="B4915" s="8"/>
      <c r="C4915" s="32"/>
      <c r="D4915" s="33"/>
      <c r="E4915" s="12"/>
      <c r="F4915" s="4" t="str">
        <f t="shared" si="306"/>
        <v/>
      </c>
      <c r="G4915" s="12"/>
      <c r="L4915" s="4" t="str">
        <f t="shared" si="307"/>
        <v/>
      </c>
      <c r="M4915" s="4" t="str">
        <f t="shared" si="308"/>
        <v/>
      </c>
      <c r="N4915" s="4" t="str">
        <f t="shared" si="309"/>
        <v/>
      </c>
    </row>
    <row r="4916" spans="1:14" x14ac:dyDescent="0.25">
      <c r="A4916" s="12"/>
      <c r="B4916" s="8"/>
      <c r="C4916" s="32"/>
      <c r="D4916" s="33"/>
      <c r="E4916" s="12"/>
      <c r="F4916" s="4" t="str">
        <f t="shared" si="306"/>
        <v/>
      </c>
      <c r="G4916" s="12"/>
      <c r="L4916" s="4" t="str">
        <f t="shared" si="307"/>
        <v/>
      </c>
      <c r="M4916" s="4" t="str">
        <f t="shared" si="308"/>
        <v/>
      </c>
      <c r="N4916" s="4" t="str">
        <f t="shared" si="309"/>
        <v/>
      </c>
    </row>
    <row r="4917" spans="1:14" x14ac:dyDescent="0.25">
      <c r="A4917" s="12"/>
      <c r="B4917" s="8"/>
      <c r="C4917" s="32"/>
      <c r="D4917" s="33"/>
      <c r="E4917" s="12"/>
      <c r="F4917" s="4" t="str">
        <f t="shared" si="306"/>
        <v/>
      </c>
      <c r="G4917" s="12"/>
      <c r="L4917" s="4" t="str">
        <f t="shared" si="307"/>
        <v/>
      </c>
      <c r="M4917" s="4" t="str">
        <f t="shared" si="308"/>
        <v/>
      </c>
      <c r="N4917" s="4" t="str">
        <f t="shared" si="309"/>
        <v/>
      </c>
    </row>
    <row r="4918" spans="1:14" x14ac:dyDescent="0.25">
      <c r="A4918" s="12"/>
      <c r="B4918" s="8"/>
      <c r="C4918" s="32"/>
      <c r="D4918" s="33"/>
      <c r="E4918" s="12"/>
      <c r="F4918" s="4" t="str">
        <f t="shared" si="306"/>
        <v/>
      </c>
      <c r="G4918" s="12"/>
      <c r="L4918" s="4" t="str">
        <f t="shared" si="307"/>
        <v/>
      </c>
      <c r="M4918" s="4" t="str">
        <f t="shared" si="308"/>
        <v/>
      </c>
      <c r="N4918" s="4" t="str">
        <f t="shared" si="309"/>
        <v/>
      </c>
    </row>
    <row r="4919" spans="1:14" x14ac:dyDescent="0.25">
      <c r="A4919" s="12"/>
      <c r="B4919" s="8"/>
      <c r="C4919" s="32"/>
      <c r="D4919" s="33"/>
      <c r="E4919" s="12"/>
      <c r="F4919" s="4" t="str">
        <f t="shared" si="306"/>
        <v/>
      </c>
      <c r="G4919" s="12"/>
      <c r="L4919" s="4" t="str">
        <f t="shared" si="307"/>
        <v/>
      </c>
      <c r="M4919" s="4" t="str">
        <f t="shared" si="308"/>
        <v/>
      </c>
      <c r="N4919" s="4" t="str">
        <f t="shared" si="309"/>
        <v/>
      </c>
    </row>
    <row r="4920" spans="1:14" x14ac:dyDescent="0.25">
      <c r="A4920" s="12"/>
      <c r="B4920" s="8"/>
      <c r="C4920" s="32"/>
      <c r="D4920" s="33"/>
      <c r="E4920" s="12"/>
      <c r="F4920" s="4" t="str">
        <f t="shared" si="306"/>
        <v/>
      </c>
      <c r="G4920" s="12"/>
      <c r="L4920" s="4" t="str">
        <f t="shared" si="307"/>
        <v/>
      </c>
      <c r="M4920" s="4" t="str">
        <f t="shared" si="308"/>
        <v/>
      </c>
      <c r="N4920" s="4" t="str">
        <f t="shared" si="309"/>
        <v/>
      </c>
    </row>
    <row r="4921" spans="1:14" x14ac:dyDescent="0.25">
      <c r="A4921" s="12"/>
      <c r="B4921" s="8"/>
      <c r="C4921" s="32"/>
      <c r="D4921" s="33"/>
      <c r="E4921" s="12"/>
      <c r="F4921" s="4" t="str">
        <f t="shared" si="306"/>
        <v/>
      </c>
      <c r="G4921" s="12"/>
      <c r="L4921" s="4" t="str">
        <f t="shared" si="307"/>
        <v/>
      </c>
      <c r="M4921" s="4" t="str">
        <f t="shared" si="308"/>
        <v/>
      </c>
      <c r="N4921" s="4" t="str">
        <f t="shared" si="309"/>
        <v/>
      </c>
    </row>
    <row r="4922" spans="1:14" x14ac:dyDescent="0.25">
      <c r="A4922" s="12"/>
      <c r="B4922" s="8"/>
      <c r="C4922" s="32"/>
      <c r="D4922" s="33"/>
      <c r="E4922" s="12"/>
      <c r="F4922" s="4" t="str">
        <f t="shared" si="306"/>
        <v/>
      </c>
      <c r="G4922" s="12"/>
      <c r="L4922" s="4" t="str">
        <f t="shared" si="307"/>
        <v/>
      </c>
      <c r="M4922" s="4" t="str">
        <f t="shared" si="308"/>
        <v/>
      </c>
      <c r="N4922" s="4" t="str">
        <f t="shared" si="309"/>
        <v/>
      </c>
    </row>
    <row r="4923" spans="1:14" x14ac:dyDescent="0.25">
      <c r="A4923" s="12"/>
      <c r="B4923" s="8"/>
      <c r="C4923" s="32"/>
      <c r="D4923" s="33"/>
      <c r="E4923" s="12"/>
      <c r="F4923" s="4" t="str">
        <f t="shared" si="306"/>
        <v/>
      </c>
      <c r="G4923" s="12"/>
      <c r="L4923" s="4" t="str">
        <f t="shared" si="307"/>
        <v/>
      </c>
      <c r="M4923" s="4" t="str">
        <f t="shared" si="308"/>
        <v/>
      </c>
      <c r="N4923" s="4" t="str">
        <f t="shared" si="309"/>
        <v/>
      </c>
    </row>
    <row r="4924" spans="1:14" x14ac:dyDescent="0.25">
      <c r="A4924" s="12"/>
      <c r="B4924" s="8"/>
      <c r="C4924" s="32"/>
      <c r="D4924" s="33"/>
      <c r="E4924" s="12"/>
      <c r="F4924" s="4" t="str">
        <f t="shared" si="306"/>
        <v/>
      </c>
      <c r="G4924" s="12"/>
      <c r="L4924" s="4" t="str">
        <f t="shared" si="307"/>
        <v/>
      </c>
      <c r="M4924" s="4" t="str">
        <f t="shared" si="308"/>
        <v/>
      </c>
      <c r="N4924" s="4" t="str">
        <f t="shared" si="309"/>
        <v/>
      </c>
    </row>
    <row r="4925" spans="1:14" x14ac:dyDescent="0.25">
      <c r="A4925" s="12"/>
      <c r="B4925" s="8"/>
      <c r="C4925" s="32"/>
      <c r="D4925" s="33"/>
      <c r="E4925" s="12"/>
      <c r="F4925" s="4" t="str">
        <f t="shared" si="306"/>
        <v/>
      </c>
      <c r="G4925" s="12"/>
      <c r="L4925" s="4" t="str">
        <f t="shared" si="307"/>
        <v/>
      </c>
      <c r="M4925" s="4" t="str">
        <f t="shared" si="308"/>
        <v/>
      </c>
      <c r="N4925" s="4" t="str">
        <f t="shared" si="309"/>
        <v/>
      </c>
    </row>
    <row r="4926" spans="1:14" x14ac:dyDescent="0.25">
      <c r="A4926" s="12"/>
      <c r="B4926" s="8"/>
      <c r="C4926" s="32"/>
      <c r="D4926" s="33"/>
      <c r="E4926" s="12"/>
      <c r="F4926" s="4" t="str">
        <f t="shared" si="306"/>
        <v/>
      </c>
      <c r="G4926" s="12"/>
      <c r="L4926" s="4" t="str">
        <f t="shared" si="307"/>
        <v/>
      </c>
      <c r="M4926" s="4" t="str">
        <f t="shared" si="308"/>
        <v/>
      </c>
      <c r="N4926" s="4" t="str">
        <f t="shared" si="309"/>
        <v/>
      </c>
    </row>
    <row r="4927" spans="1:14" x14ac:dyDescent="0.25">
      <c r="A4927" s="12"/>
      <c r="B4927" s="8"/>
      <c r="C4927" s="32"/>
      <c r="D4927" s="33"/>
      <c r="E4927" s="12"/>
      <c r="F4927" s="4" t="str">
        <f t="shared" si="306"/>
        <v/>
      </c>
      <c r="G4927" s="12"/>
      <c r="L4927" s="4" t="str">
        <f t="shared" si="307"/>
        <v/>
      </c>
      <c r="M4927" s="4" t="str">
        <f t="shared" si="308"/>
        <v/>
      </c>
      <c r="N4927" s="4" t="str">
        <f t="shared" si="309"/>
        <v/>
      </c>
    </row>
    <row r="4928" spans="1:14" x14ac:dyDescent="0.25">
      <c r="A4928" s="12"/>
      <c r="B4928" s="8"/>
      <c r="C4928" s="32"/>
      <c r="D4928" s="33"/>
      <c r="E4928" s="12"/>
      <c r="F4928" s="4" t="str">
        <f t="shared" si="306"/>
        <v/>
      </c>
      <c r="G4928" s="12"/>
      <c r="L4928" s="4" t="str">
        <f t="shared" si="307"/>
        <v/>
      </c>
      <c r="M4928" s="4" t="str">
        <f t="shared" si="308"/>
        <v/>
      </c>
      <c r="N4928" s="4" t="str">
        <f t="shared" si="309"/>
        <v/>
      </c>
    </row>
    <row r="4929" spans="1:14" x14ac:dyDescent="0.25">
      <c r="A4929" s="12"/>
      <c r="B4929" s="8"/>
      <c r="C4929" s="32"/>
      <c r="D4929" s="33"/>
      <c r="E4929" s="12"/>
      <c r="F4929" s="4" t="str">
        <f t="shared" si="306"/>
        <v/>
      </c>
      <c r="G4929" s="12"/>
      <c r="L4929" s="4" t="str">
        <f t="shared" si="307"/>
        <v/>
      </c>
      <c r="M4929" s="4" t="str">
        <f t="shared" si="308"/>
        <v/>
      </c>
      <c r="N4929" s="4" t="str">
        <f t="shared" si="309"/>
        <v/>
      </c>
    </row>
    <row r="4930" spans="1:14" x14ac:dyDescent="0.25">
      <c r="A4930" s="12"/>
      <c r="B4930" s="8"/>
      <c r="C4930" s="32"/>
      <c r="D4930" s="33"/>
      <c r="E4930" s="12"/>
      <c r="F4930" s="4" t="str">
        <f t="shared" si="306"/>
        <v/>
      </c>
      <c r="G4930" s="12"/>
      <c r="L4930" s="4" t="str">
        <f t="shared" si="307"/>
        <v/>
      </c>
      <c r="M4930" s="4" t="str">
        <f t="shared" si="308"/>
        <v/>
      </c>
      <c r="N4930" s="4" t="str">
        <f t="shared" si="309"/>
        <v/>
      </c>
    </row>
    <row r="4931" spans="1:14" x14ac:dyDescent="0.25">
      <c r="A4931" s="12"/>
      <c r="B4931" s="8"/>
      <c r="C4931" s="32"/>
      <c r="D4931" s="33"/>
      <c r="E4931" s="12"/>
      <c r="F4931" s="4" t="str">
        <f t="shared" si="306"/>
        <v/>
      </c>
      <c r="G4931" s="12"/>
      <c r="L4931" s="4" t="str">
        <f t="shared" si="307"/>
        <v/>
      </c>
      <c r="M4931" s="4" t="str">
        <f t="shared" si="308"/>
        <v/>
      </c>
      <c r="N4931" s="4" t="str">
        <f t="shared" si="309"/>
        <v/>
      </c>
    </row>
    <row r="4932" spans="1:14" x14ac:dyDescent="0.25">
      <c r="A4932" s="12"/>
      <c r="B4932" s="8"/>
      <c r="C4932" s="32"/>
      <c r="D4932" s="33"/>
      <c r="E4932" s="12"/>
      <c r="F4932" s="4" t="str">
        <f t="shared" si="306"/>
        <v/>
      </c>
      <c r="G4932" s="12"/>
      <c r="L4932" s="4" t="str">
        <f t="shared" si="307"/>
        <v/>
      </c>
      <c r="M4932" s="4" t="str">
        <f t="shared" si="308"/>
        <v/>
      </c>
      <c r="N4932" s="4" t="str">
        <f t="shared" si="309"/>
        <v/>
      </c>
    </row>
    <row r="4933" spans="1:14" x14ac:dyDescent="0.25">
      <c r="A4933" s="12"/>
      <c r="B4933" s="8"/>
      <c r="C4933" s="32"/>
      <c r="D4933" s="33"/>
      <c r="E4933" s="12"/>
      <c r="F4933" s="4" t="str">
        <f t="shared" si="306"/>
        <v/>
      </c>
      <c r="G4933" s="12"/>
      <c r="L4933" s="4" t="str">
        <f t="shared" si="307"/>
        <v/>
      </c>
      <c r="M4933" s="4" t="str">
        <f t="shared" si="308"/>
        <v/>
      </c>
      <c r="N4933" s="4" t="str">
        <f t="shared" si="309"/>
        <v/>
      </c>
    </row>
    <row r="4934" spans="1:14" x14ac:dyDescent="0.25">
      <c r="A4934" s="12"/>
      <c r="B4934" s="8"/>
      <c r="C4934" s="32"/>
      <c r="D4934" s="33"/>
      <c r="E4934" s="12"/>
      <c r="F4934" s="4" t="str">
        <f t="shared" si="306"/>
        <v/>
      </c>
      <c r="G4934" s="12"/>
      <c r="L4934" s="4" t="str">
        <f t="shared" si="307"/>
        <v/>
      </c>
      <c r="M4934" s="4" t="str">
        <f t="shared" si="308"/>
        <v/>
      </c>
      <c r="N4934" s="4" t="str">
        <f t="shared" si="309"/>
        <v/>
      </c>
    </row>
    <row r="4935" spans="1:14" x14ac:dyDescent="0.25">
      <c r="A4935" s="12"/>
      <c r="B4935" s="8"/>
      <c r="C4935" s="32"/>
      <c r="D4935" s="33"/>
      <c r="E4935" s="12"/>
      <c r="F4935" s="4" t="str">
        <f t="shared" si="306"/>
        <v/>
      </c>
      <c r="G4935" s="12"/>
      <c r="L4935" s="4" t="str">
        <f t="shared" si="307"/>
        <v/>
      </c>
      <c r="M4935" s="4" t="str">
        <f t="shared" si="308"/>
        <v/>
      </c>
      <c r="N4935" s="4" t="str">
        <f t="shared" si="309"/>
        <v/>
      </c>
    </row>
    <row r="4936" spans="1:14" x14ac:dyDescent="0.25">
      <c r="A4936" s="12"/>
      <c r="B4936" s="8"/>
      <c r="C4936" s="32"/>
      <c r="D4936" s="33"/>
      <c r="E4936" s="12"/>
      <c r="F4936" s="4" t="str">
        <f t="shared" si="306"/>
        <v/>
      </c>
      <c r="G4936" s="12"/>
      <c r="L4936" s="4" t="str">
        <f t="shared" si="307"/>
        <v/>
      </c>
      <c r="M4936" s="4" t="str">
        <f t="shared" si="308"/>
        <v/>
      </c>
      <c r="N4936" s="4" t="str">
        <f t="shared" si="309"/>
        <v/>
      </c>
    </row>
    <row r="4937" spans="1:14" x14ac:dyDescent="0.25">
      <c r="A4937" s="12"/>
      <c r="B4937" s="8"/>
      <c r="C4937" s="32"/>
      <c r="D4937" s="33"/>
      <c r="E4937" s="12"/>
      <c r="F4937" s="4" t="str">
        <f t="shared" si="306"/>
        <v/>
      </c>
      <c r="G4937" s="12"/>
      <c r="L4937" s="4" t="str">
        <f t="shared" si="307"/>
        <v/>
      </c>
      <c r="M4937" s="4" t="str">
        <f t="shared" si="308"/>
        <v/>
      </c>
      <c r="N4937" s="4" t="str">
        <f t="shared" si="309"/>
        <v/>
      </c>
    </row>
    <row r="4938" spans="1:14" x14ac:dyDescent="0.25">
      <c r="A4938" s="12"/>
      <c r="B4938" s="8"/>
      <c r="C4938" s="32"/>
      <c r="D4938" s="33"/>
      <c r="E4938" s="12"/>
      <c r="F4938" s="4" t="str">
        <f t="shared" si="306"/>
        <v/>
      </c>
      <c r="G4938" s="12"/>
      <c r="L4938" s="4" t="str">
        <f t="shared" si="307"/>
        <v/>
      </c>
      <c r="M4938" s="4" t="str">
        <f t="shared" si="308"/>
        <v/>
      </c>
      <c r="N4938" s="4" t="str">
        <f t="shared" si="309"/>
        <v/>
      </c>
    </row>
    <row r="4939" spans="1:14" x14ac:dyDescent="0.25">
      <c r="A4939" s="12"/>
      <c r="B4939" s="8"/>
      <c r="C4939" s="32"/>
      <c r="D4939" s="33"/>
      <c r="E4939" s="12"/>
      <c r="F4939" s="4" t="str">
        <f t="shared" si="306"/>
        <v/>
      </c>
      <c r="G4939" s="12"/>
      <c r="L4939" s="4" t="str">
        <f t="shared" si="307"/>
        <v/>
      </c>
      <c r="M4939" s="4" t="str">
        <f t="shared" si="308"/>
        <v/>
      </c>
      <c r="N4939" s="4" t="str">
        <f t="shared" si="309"/>
        <v/>
      </c>
    </row>
    <row r="4940" spans="1:14" x14ac:dyDescent="0.25">
      <c r="A4940" s="12"/>
      <c r="B4940" s="8"/>
      <c r="C4940" s="32"/>
      <c r="D4940" s="33"/>
      <c r="E4940" s="12"/>
      <c r="F4940" s="4" t="str">
        <f t="shared" ref="F4940:F5003" si="310">IF(COUNTIF($B4940:$D4940, "")=3, "", IF(OR($C4940="", $D4940="", $C4940&gt;$J$3, $C4940&lt;$J$4, $D4940&gt;$J$5, $D4940&lt;$J$6), $J$9, $J$8))</f>
        <v/>
      </c>
      <c r="G4940" s="12"/>
      <c r="L4940" s="4" t="str">
        <f t="shared" ref="L4940:L5003" si="311">IF(B4940="", "", IF(COUNTIF(B$11:B$5010, B4940)&gt;1, "X", ""))</f>
        <v/>
      </c>
      <c r="M4940" s="4" t="str">
        <f t="shared" ref="M4940:M5003" si="312">IF(C4940="", "", IF(ISNUMBER(C4940)=FALSE, "X", ""))</f>
        <v/>
      </c>
      <c r="N4940" s="4" t="str">
        <f t="shared" ref="N4940:N5003" si="313">IF(D4940="", "", IF(ISNUMBER(D4940)=FALSE, "X", ""))</f>
        <v/>
      </c>
    </row>
    <row r="4941" spans="1:14" x14ac:dyDescent="0.25">
      <c r="A4941" s="12"/>
      <c r="B4941" s="8"/>
      <c r="C4941" s="32"/>
      <c r="D4941" s="33"/>
      <c r="E4941" s="12"/>
      <c r="F4941" s="4" t="str">
        <f t="shared" si="310"/>
        <v/>
      </c>
      <c r="G4941" s="12"/>
      <c r="L4941" s="4" t="str">
        <f t="shared" si="311"/>
        <v/>
      </c>
      <c r="M4941" s="4" t="str">
        <f t="shared" si="312"/>
        <v/>
      </c>
      <c r="N4941" s="4" t="str">
        <f t="shared" si="313"/>
        <v/>
      </c>
    </row>
    <row r="4942" spans="1:14" x14ac:dyDescent="0.25">
      <c r="A4942" s="12"/>
      <c r="B4942" s="8"/>
      <c r="C4942" s="32"/>
      <c r="D4942" s="33"/>
      <c r="E4942" s="12"/>
      <c r="F4942" s="4" t="str">
        <f t="shared" si="310"/>
        <v/>
      </c>
      <c r="G4942" s="12"/>
      <c r="L4942" s="4" t="str">
        <f t="shared" si="311"/>
        <v/>
      </c>
      <c r="M4942" s="4" t="str">
        <f t="shared" si="312"/>
        <v/>
      </c>
      <c r="N4942" s="4" t="str">
        <f t="shared" si="313"/>
        <v/>
      </c>
    </row>
    <row r="4943" spans="1:14" x14ac:dyDescent="0.25">
      <c r="A4943" s="12"/>
      <c r="B4943" s="8"/>
      <c r="C4943" s="32"/>
      <c r="D4943" s="33"/>
      <c r="E4943" s="12"/>
      <c r="F4943" s="4" t="str">
        <f t="shared" si="310"/>
        <v/>
      </c>
      <c r="G4943" s="12"/>
      <c r="L4943" s="4" t="str">
        <f t="shared" si="311"/>
        <v/>
      </c>
      <c r="M4943" s="4" t="str">
        <f t="shared" si="312"/>
        <v/>
      </c>
      <c r="N4943" s="4" t="str">
        <f t="shared" si="313"/>
        <v/>
      </c>
    </row>
    <row r="4944" spans="1:14" x14ac:dyDescent="0.25">
      <c r="A4944" s="12"/>
      <c r="B4944" s="8"/>
      <c r="C4944" s="32"/>
      <c r="D4944" s="33"/>
      <c r="E4944" s="12"/>
      <c r="F4944" s="4" t="str">
        <f t="shared" si="310"/>
        <v/>
      </c>
      <c r="G4944" s="12"/>
      <c r="L4944" s="4" t="str">
        <f t="shared" si="311"/>
        <v/>
      </c>
      <c r="M4944" s="4" t="str">
        <f t="shared" si="312"/>
        <v/>
      </c>
      <c r="N4944" s="4" t="str">
        <f t="shared" si="313"/>
        <v/>
      </c>
    </row>
    <row r="4945" spans="1:14" x14ac:dyDescent="0.25">
      <c r="A4945" s="12"/>
      <c r="B4945" s="8"/>
      <c r="C4945" s="32"/>
      <c r="D4945" s="33"/>
      <c r="E4945" s="12"/>
      <c r="F4945" s="4" t="str">
        <f t="shared" si="310"/>
        <v/>
      </c>
      <c r="G4945" s="12"/>
      <c r="L4945" s="4" t="str">
        <f t="shared" si="311"/>
        <v/>
      </c>
      <c r="M4945" s="4" t="str">
        <f t="shared" si="312"/>
        <v/>
      </c>
      <c r="N4945" s="4" t="str">
        <f t="shared" si="313"/>
        <v/>
      </c>
    </row>
    <row r="4946" spans="1:14" x14ac:dyDescent="0.25">
      <c r="A4946" s="12"/>
      <c r="B4946" s="8"/>
      <c r="C4946" s="32"/>
      <c r="D4946" s="33"/>
      <c r="E4946" s="12"/>
      <c r="F4946" s="4" t="str">
        <f t="shared" si="310"/>
        <v/>
      </c>
      <c r="G4946" s="12"/>
      <c r="L4946" s="4" t="str">
        <f t="shared" si="311"/>
        <v/>
      </c>
      <c r="M4946" s="4" t="str">
        <f t="shared" si="312"/>
        <v/>
      </c>
      <c r="N4946" s="4" t="str">
        <f t="shared" si="313"/>
        <v/>
      </c>
    </row>
    <row r="4947" spans="1:14" x14ac:dyDescent="0.25">
      <c r="A4947" s="12"/>
      <c r="B4947" s="8"/>
      <c r="C4947" s="32"/>
      <c r="D4947" s="33"/>
      <c r="E4947" s="12"/>
      <c r="F4947" s="4" t="str">
        <f t="shared" si="310"/>
        <v/>
      </c>
      <c r="G4947" s="12"/>
      <c r="L4947" s="4" t="str">
        <f t="shared" si="311"/>
        <v/>
      </c>
      <c r="M4947" s="4" t="str">
        <f t="shared" si="312"/>
        <v/>
      </c>
      <c r="N4947" s="4" t="str">
        <f t="shared" si="313"/>
        <v/>
      </c>
    </row>
    <row r="4948" spans="1:14" x14ac:dyDescent="0.25">
      <c r="A4948" s="12"/>
      <c r="B4948" s="8"/>
      <c r="C4948" s="32"/>
      <c r="D4948" s="33"/>
      <c r="E4948" s="12"/>
      <c r="F4948" s="4" t="str">
        <f t="shared" si="310"/>
        <v/>
      </c>
      <c r="G4948" s="12"/>
      <c r="L4948" s="4" t="str">
        <f t="shared" si="311"/>
        <v/>
      </c>
      <c r="M4948" s="4" t="str">
        <f t="shared" si="312"/>
        <v/>
      </c>
      <c r="N4948" s="4" t="str">
        <f t="shared" si="313"/>
        <v/>
      </c>
    </row>
    <row r="4949" spans="1:14" x14ac:dyDescent="0.25">
      <c r="A4949" s="12"/>
      <c r="B4949" s="8"/>
      <c r="C4949" s="32"/>
      <c r="D4949" s="33"/>
      <c r="E4949" s="12"/>
      <c r="F4949" s="4" t="str">
        <f t="shared" si="310"/>
        <v/>
      </c>
      <c r="G4949" s="12"/>
      <c r="L4949" s="4" t="str">
        <f t="shared" si="311"/>
        <v/>
      </c>
      <c r="M4949" s="4" t="str">
        <f t="shared" si="312"/>
        <v/>
      </c>
      <c r="N4949" s="4" t="str">
        <f t="shared" si="313"/>
        <v/>
      </c>
    </row>
    <row r="4950" spans="1:14" x14ac:dyDescent="0.25">
      <c r="A4950" s="12"/>
      <c r="B4950" s="8"/>
      <c r="C4950" s="32"/>
      <c r="D4950" s="33"/>
      <c r="E4950" s="12"/>
      <c r="F4950" s="4" t="str">
        <f t="shared" si="310"/>
        <v/>
      </c>
      <c r="G4950" s="12"/>
      <c r="L4950" s="4" t="str">
        <f t="shared" si="311"/>
        <v/>
      </c>
      <c r="M4950" s="4" t="str">
        <f t="shared" si="312"/>
        <v/>
      </c>
      <c r="N4950" s="4" t="str">
        <f t="shared" si="313"/>
        <v/>
      </c>
    </row>
    <row r="4951" spans="1:14" x14ac:dyDescent="0.25">
      <c r="A4951" s="12"/>
      <c r="B4951" s="8"/>
      <c r="C4951" s="32"/>
      <c r="D4951" s="33"/>
      <c r="E4951" s="12"/>
      <c r="F4951" s="4" t="str">
        <f t="shared" si="310"/>
        <v/>
      </c>
      <c r="G4951" s="12"/>
      <c r="L4951" s="4" t="str">
        <f t="shared" si="311"/>
        <v/>
      </c>
      <c r="M4951" s="4" t="str">
        <f t="shared" si="312"/>
        <v/>
      </c>
      <c r="N4951" s="4" t="str">
        <f t="shared" si="313"/>
        <v/>
      </c>
    </row>
    <row r="4952" spans="1:14" x14ac:dyDescent="0.25">
      <c r="A4952" s="12"/>
      <c r="B4952" s="8"/>
      <c r="C4952" s="32"/>
      <c r="D4952" s="33"/>
      <c r="E4952" s="12"/>
      <c r="F4952" s="4" t="str">
        <f t="shared" si="310"/>
        <v/>
      </c>
      <c r="G4952" s="12"/>
      <c r="L4952" s="4" t="str">
        <f t="shared" si="311"/>
        <v/>
      </c>
      <c r="M4952" s="4" t="str">
        <f t="shared" si="312"/>
        <v/>
      </c>
      <c r="N4952" s="4" t="str">
        <f t="shared" si="313"/>
        <v/>
      </c>
    </row>
    <row r="4953" spans="1:14" x14ac:dyDescent="0.25">
      <c r="A4953" s="12"/>
      <c r="B4953" s="8"/>
      <c r="C4953" s="32"/>
      <c r="D4953" s="33"/>
      <c r="E4953" s="12"/>
      <c r="F4953" s="4" t="str">
        <f t="shared" si="310"/>
        <v/>
      </c>
      <c r="G4953" s="12"/>
      <c r="L4953" s="4" t="str">
        <f t="shared" si="311"/>
        <v/>
      </c>
      <c r="M4953" s="4" t="str">
        <f t="shared" si="312"/>
        <v/>
      </c>
      <c r="N4953" s="4" t="str">
        <f t="shared" si="313"/>
        <v/>
      </c>
    </row>
    <row r="4954" spans="1:14" x14ac:dyDescent="0.25">
      <c r="A4954" s="12"/>
      <c r="B4954" s="8"/>
      <c r="C4954" s="32"/>
      <c r="D4954" s="33"/>
      <c r="E4954" s="12"/>
      <c r="F4954" s="4" t="str">
        <f t="shared" si="310"/>
        <v/>
      </c>
      <c r="G4954" s="12"/>
      <c r="L4954" s="4" t="str">
        <f t="shared" si="311"/>
        <v/>
      </c>
      <c r="M4954" s="4" t="str">
        <f t="shared" si="312"/>
        <v/>
      </c>
      <c r="N4954" s="4" t="str">
        <f t="shared" si="313"/>
        <v/>
      </c>
    </row>
    <row r="4955" spans="1:14" x14ac:dyDescent="0.25">
      <c r="A4955" s="12"/>
      <c r="B4955" s="8"/>
      <c r="C4955" s="32"/>
      <c r="D4955" s="33"/>
      <c r="E4955" s="12"/>
      <c r="F4955" s="4" t="str">
        <f t="shared" si="310"/>
        <v/>
      </c>
      <c r="G4955" s="12"/>
      <c r="L4955" s="4" t="str">
        <f t="shared" si="311"/>
        <v/>
      </c>
      <c r="M4955" s="4" t="str">
        <f t="shared" si="312"/>
        <v/>
      </c>
      <c r="N4955" s="4" t="str">
        <f t="shared" si="313"/>
        <v/>
      </c>
    </row>
    <row r="4956" spans="1:14" x14ac:dyDescent="0.25">
      <c r="A4956" s="12"/>
      <c r="B4956" s="8"/>
      <c r="C4956" s="32"/>
      <c r="D4956" s="33"/>
      <c r="E4956" s="12"/>
      <c r="F4956" s="4" t="str">
        <f t="shared" si="310"/>
        <v/>
      </c>
      <c r="G4956" s="12"/>
      <c r="L4956" s="4" t="str">
        <f t="shared" si="311"/>
        <v/>
      </c>
      <c r="M4956" s="4" t="str">
        <f t="shared" si="312"/>
        <v/>
      </c>
      <c r="N4956" s="4" t="str">
        <f t="shared" si="313"/>
        <v/>
      </c>
    </row>
    <row r="4957" spans="1:14" x14ac:dyDescent="0.25">
      <c r="A4957" s="12"/>
      <c r="B4957" s="8"/>
      <c r="C4957" s="32"/>
      <c r="D4957" s="33"/>
      <c r="E4957" s="12"/>
      <c r="F4957" s="4" t="str">
        <f t="shared" si="310"/>
        <v/>
      </c>
      <c r="G4957" s="12"/>
      <c r="L4957" s="4" t="str">
        <f t="shared" si="311"/>
        <v/>
      </c>
      <c r="M4957" s="4" t="str">
        <f t="shared" si="312"/>
        <v/>
      </c>
      <c r="N4957" s="4" t="str">
        <f t="shared" si="313"/>
        <v/>
      </c>
    </row>
    <row r="4958" spans="1:14" x14ac:dyDescent="0.25">
      <c r="A4958" s="12"/>
      <c r="B4958" s="8"/>
      <c r="C4958" s="32"/>
      <c r="D4958" s="33"/>
      <c r="E4958" s="12"/>
      <c r="F4958" s="4" t="str">
        <f t="shared" si="310"/>
        <v/>
      </c>
      <c r="G4958" s="12"/>
      <c r="L4958" s="4" t="str">
        <f t="shared" si="311"/>
        <v/>
      </c>
      <c r="M4958" s="4" t="str">
        <f t="shared" si="312"/>
        <v/>
      </c>
      <c r="N4958" s="4" t="str">
        <f t="shared" si="313"/>
        <v/>
      </c>
    </row>
    <row r="4959" spans="1:14" x14ac:dyDescent="0.25">
      <c r="A4959" s="12"/>
      <c r="B4959" s="8"/>
      <c r="C4959" s="32"/>
      <c r="D4959" s="33"/>
      <c r="E4959" s="12"/>
      <c r="F4959" s="4" t="str">
        <f t="shared" si="310"/>
        <v/>
      </c>
      <c r="G4959" s="12"/>
      <c r="L4959" s="4" t="str">
        <f t="shared" si="311"/>
        <v/>
      </c>
      <c r="M4959" s="4" t="str">
        <f t="shared" si="312"/>
        <v/>
      </c>
      <c r="N4959" s="4" t="str">
        <f t="shared" si="313"/>
        <v/>
      </c>
    </row>
    <row r="4960" spans="1:14" x14ac:dyDescent="0.25">
      <c r="A4960" s="12"/>
      <c r="B4960" s="8"/>
      <c r="C4960" s="32"/>
      <c r="D4960" s="33"/>
      <c r="E4960" s="12"/>
      <c r="F4960" s="4" t="str">
        <f t="shared" si="310"/>
        <v/>
      </c>
      <c r="G4960" s="12"/>
      <c r="L4960" s="4" t="str">
        <f t="shared" si="311"/>
        <v/>
      </c>
      <c r="M4960" s="4" t="str">
        <f t="shared" si="312"/>
        <v/>
      </c>
      <c r="N4960" s="4" t="str">
        <f t="shared" si="313"/>
        <v/>
      </c>
    </row>
    <row r="4961" spans="1:14" x14ac:dyDescent="0.25">
      <c r="A4961" s="12"/>
      <c r="B4961" s="8"/>
      <c r="C4961" s="32"/>
      <c r="D4961" s="33"/>
      <c r="E4961" s="12"/>
      <c r="F4961" s="4" t="str">
        <f t="shared" si="310"/>
        <v/>
      </c>
      <c r="G4961" s="12"/>
      <c r="L4961" s="4" t="str">
        <f t="shared" si="311"/>
        <v/>
      </c>
      <c r="M4961" s="4" t="str">
        <f t="shared" si="312"/>
        <v/>
      </c>
      <c r="N4961" s="4" t="str">
        <f t="shared" si="313"/>
        <v/>
      </c>
    </row>
    <row r="4962" spans="1:14" x14ac:dyDescent="0.25">
      <c r="A4962" s="12"/>
      <c r="B4962" s="8"/>
      <c r="C4962" s="32"/>
      <c r="D4962" s="33"/>
      <c r="E4962" s="12"/>
      <c r="F4962" s="4" t="str">
        <f t="shared" si="310"/>
        <v/>
      </c>
      <c r="G4962" s="12"/>
      <c r="L4962" s="4" t="str">
        <f t="shared" si="311"/>
        <v/>
      </c>
      <c r="M4962" s="4" t="str">
        <f t="shared" si="312"/>
        <v/>
      </c>
      <c r="N4962" s="4" t="str">
        <f t="shared" si="313"/>
        <v/>
      </c>
    </row>
    <row r="4963" spans="1:14" x14ac:dyDescent="0.25">
      <c r="A4963" s="12"/>
      <c r="B4963" s="8"/>
      <c r="C4963" s="32"/>
      <c r="D4963" s="33"/>
      <c r="E4963" s="12"/>
      <c r="F4963" s="4" t="str">
        <f t="shared" si="310"/>
        <v/>
      </c>
      <c r="G4963" s="12"/>
      <c r="L4963" s="4" t="str">
        <f t="shared" si="311"/>
        <v/>
      </c>
      <c r="M4963" s="4" t="str">
        <f t="shared" si="312"/>
        <v/>
      </c>
      <c r="N4963" s="4" t="str">
        <f t="shared" si="313"/>
        <v/>
      </c>
    </row>
    <row r="4964" spans="1:14" x14ac:dyDescent="0.25">
      <c r="A4964" s="12"/>
      <c r="B4964" s="8"/>
      <c r="C4964" s="32"/>
      <c r="D4964" s="33"/>
      <c r="E4964" s="12"/>
      <c r="F4964" s="4" t="str">
        <f t="shared" si="310"/>
        <v/>
      </c>
      <c r="G4964" s="12"/>
      <c r="L4964" s="4" t="str">
        <f t="shared" si="311"/>
        <v/>
      </c>
      <c r="M4964" s="4" t="str">
        <f t="shared" si="312"/>
        <v/>
      </c>
      <c r="N4964" s="4" t="str">
        <f t="shared" si="313"/>
        <v/>
      </c>
    </row>
    <row r="4965" spans="1:14" x14ac:dyDescent="0.25">
      <c r="A4965" s="12"/>
      <c r="B4965" s="8"/>
      <c r="C4965" s="32"/>
      <c r="D4965" s="33"/>
      <c r="E4965" s="12"/>
      <c r="F4965" s="4" t="str">
        <f t="shared" si="310"/>
        <v/>
      </c>
      <c r="G4965" s="12"/>
      <c r="L4965" s="4" t="str">
        <f t="shared" si="311"/>
        <v/>
      </c>
      <c r="M4965" s="4" t="str">
        <f t="shared" si="312"/>
        <v/>
      </c>
      <c r="N4965" s="4" t="str">
        <f t="shared" si="313"/>
        <v/>
      </c>
    </row>
    <row r="4966" spans="1:14" x14ac:dyDescent="0.25">
      <c r="A4966" s="12"/>
      <c r="B4966" s="8"/>
      <c r="C4966" s="32"/>
      <c r="D4966" s="33"/>
      <c r="E4966" s="12"/>
      <c r="F4966" s="4" t="str">
        <f t="shared" si="310"/>
        <v/>
      </c>
      <c r="G4966" s="12"/>
      <c r="L4966" s="4" t="str">
        <f t="shared" si="311"/>
        <v/>
      </c>
      <c r="M4966" s="4" t="str">
        <f t="shared" si="312"/>
        <v/>
      </c>
      <c r="N4966" s="4" t="str">
        <f t="shared" si="313"/>
        <v/>
      </c>
    </row>
    <row r="4967" spans="1:14" x14ac:dyDescent="0.25">
      <c r="A4967" s="12"/>
      <c r="B4967" s="8"/>
      <c r="C4967" s="32"/>
      <c r="D4967" s="33"/>
      <c r="E4967" s="12"/>
      <c r="F4967" s="4" t="str">
        <f t="shared" si="310"/>
        <v/>
      </c>
      <c r="G4967" s="12"/>
      <c r="L4967" s="4" t="str">
        <f t="shared" si="311"/>
        <v/>
      </c>
      <c r="M4967" s="4" t="str">
        <f t="shared" si="312"/>
        <v/>
      </c>
      <c r="N4967" s="4" t="str">
        <f t="shared" si="313"/>
        <v/>
      </c>
    </row>
    <row r="4968" spans="1:14" x14ac:dyDescent="0.25">
      <c r="A4968" s="12"/>
      <c r="B4968" s="8"/>
      <c r="C4968" s="32"/>
      <c r="D4968" s="33"/>
      <c r="E4968" s="12"/>
      <c r="F4968" s="4" t="str">
        <f t="shared" si="310"/>
        <v/>
      </c>
      <c r="G4968" s="12"/>
      <c r="L4968" s="4" t="str">
        <f t="shared" si="311"/>
        <v/>
      </c>
      <c r="M4968" s="4" t="str">
        <f t="shared" si="312"/>
        <v/>
      </c>
      <c r="N4968" s="4" t="str">
        <f t="shared" si="313"/>
        <v/>
      </c>
    </row>
    <row r="4969" spans="1:14" x14ac:dyDescent="0.25">
      <c r="A4969" s="12"/>
      <c r="B4969" s="8"/>
      <c r="C4969" s="32"/>
      <c r="D4969" s="33"/>
      <c r="E4969" s="12"/>
      <c r="F4969" s="4" t="str">
        <f t="shared" si="310"/>
        <v/>
      </c>
      <c r="G4969" s="12"/>
      <c r="L4969" s="4" t="str">
        <f t="shared" si="311"/>
        <v/>
      </c>
      <c r="M4969" s="4" t="str">
        <f t="shared" si="312"/>
        <v/>
      </c>
      <c r="N4969" s="4" t="str">
        <f t="shared" si="313"/>
        <v/>
      </c>
    </row>
    <row r="4970" spans="1:14" x14ac:dyDescent="0.25">
      <c r="A4970" s="12"/>
      <c r="B4970" s="8"/>
      <c r="C4970" s="32"/>
      <c r="D4970" s="33"/>
      <c r="E4970" s="12"/>
      <c r="F4970" s="4" t="str">
        <f t="shared" si="310"/>
        <v/>
      </c>
      <c r="G4970" s="12"/>
      <c r="L4970" s="4" t="str">
        <f t="shared" si="311"/>
        <v/>
      </c>
      <c r="M4970" s="4" t="str">
        <f t="shared" si="312"/>
        <v/>
      </c>
      <c r="N4970" s="4" t="str">
        <f t="shared" si="313"/>
        <v/>
      </c>
    </row>
    <row r="4971" spans="1:14" x14ac:dyDescent="0.25">
      <c r="A4971" s="12"/>
      <c r="B4971" s="8"/>
      <c r="C4971" s="32"/>
      <c r="D4971" s="33"/>
      <c r="E4971" s="12"/>
      <c r="F4971" s="4" t="str">
        <f t="shared" si="310"/>
        <v/>
      </c>
      <c r="G4971" s="12"/>
      <c r="L4971" s="4" t="str">
        <f t="shared" si="311"/>
        <v/>
      </c>
      <c r="M4971" s="4" t="str">
        <f t="shared" si="312"/>
        <v/>
      </c>
      <c r="N4971" s="4" t="str">
        <f t="shared" si="313"/>
        <v/>
      </c>
    </row>
    <row r="4972" spans="1:14" x14ac:dyDescent="0.25">
      <c r="A4972" s="12"/>
      <c r="B4972" s="8"/>
      <c r="C4972" s="32"/>
      <c r="D4972" s="33"/>
      <c r="E4972" s="12"/>
      <c r="F4972" s="4" t="str">
        <f t="shared" si="310"/>
        <v/>
      </c>
      <c r="G4972" s="12"/>
      <c r="L4972" s="4" t="str">
        <f t="shared" si="311"/>
        <v/>
      </c>
      <c r="M4972" s="4" t="str">
        <f t="shared" si="312"/>
        <v/>
      </c>
      <c r="N4972" s="4" t="str">
        <f t="shared" si="313"/>
        <v/>
      </c>
    </row>
    <row r="4973" spans="1:14" x14ac:dyDescent="0.25">
      <c r="A4973" s="12"/>
      <c r="B4973" s="8"/>
      <c r="C4973" s="32"/>
      <c r="D4973" s="33"/>
      <c r="E4973" s="12"/>
      <c r="F4973" s="4" t="str">
        <f t="shared" si="310"/>
        <v/>
      </c>
      <c r="G4973" s="12"/>
      <c r="L4973" s="4" t="str">
        <f t="shared" si="311"/>
        <v/>
      </c>
      <c r="M4973" s="4" t="str">
        <f t="shared" si="312"/>
        <v/>
      </c>
      <c r="N4973" s="4" t="str">
        <f t="shared" si="313"/>
        <v/>
      </c>
    </row>
    <row r="4974" spans="1:14" x14ac:dyDescent="0.25">
      <c r="A4974" s="12"/>
      <c r="B4974" s="8"/>
      <c r="C4974" s="32"/>
      <c r="D4974" s="33"/>
      <c r="E4974" s="12"/>
      <c r="F4974" s="4" t="str">
        <f t="shared" si="310"/>
        <v/>
      </c>
      <c r="G4974" s="12"/>
      <c r="L4974" s="4" t="str">
        <f t="shared" si="311"/>
        <v/>
      </c>
      <c r="M4974" s="4" t="str">
        <f t="shared" si="312"/>
        <v/>
      </c>
      <c r="N4974" s="4" t="str">
        <f t="shared" si="313"/>
        <v/>
      </c>
    </row>
    <row r="4975" spans="1:14" x14ac:dyDescent="0.25">
      <c r="A4975" s="12"/>
      <c r="B4975" s="8"/>
      <c r="C4975" s="32"/>
      <c r="D4975" s="33"/>
      <c r="E4975" s="12"/>
      <c r="F4975" s="4" t="str">
        <f t="shared" si="310"/>
        <v/>
      </c>
      <c r="G4975" s="12"/>
      <c r="L4975" s="4" t="str">
        <f t="shared" si="311"/>
        <v/>
      </c>
      <c r="M4975" s="4" t="str">
        <f t="shared" si="312"/>
        <v/>
      </c>
      <c r="N4975" s="4" t="str">
        <f t="shared" si="313"/>
        <v/>
      </c>
    </row>
    <row r="4976" spans="1:14" x14ac:dyDescent="0.25">
      <c r="A4976" s="12"/>
      <c r="B4976" s="8"/>
      <c r="C4976" s="32"/>
      <c r="D4976" s="33"/>
      <c r="E4976" s="12"/>
      <c r="F4976" s="4" t="str">
        <f t="shared" si="310"/>
        <v/>
      </c>
      <c r="G4976" s="12"/>
      <c r="L4976" s="4" t="str">
        <f t="shared" si="311"/>
        <v/>
      </c>
      <c r="M4976" s="4" t="str">
        <f t="shared" si="312"/>
        <v/>
      </c>
      <c r="N4976" s="4" t="str">
        <f t="shared" si="313"/>
        <v/>
      </c>
    </row>
    <row r="4977" spans="1:14" x14ac:dyDescent="0.25">
      <c r="A4977" s="12"/>
      <c r="B4977" s="8"/>
      <c r="C4977" s="32"/>
      <c r="D4977" s="33"/>
      <c r="E4977" s="12"/>
      <c r="F4977" s="4" t="str">
        <f t="shared" si="310"/>
        <v/>
      </c>
      <c r="G4977" s="12"/>
      <c r="L4977" s="4" t="str">
        <f t="shared" si="311"/>
        <v/>
      </c>
      <c r="M4977" s="4" t="str">
        <f t="shared" si="312"/>
        <v/>
      </c>
      <c r="N4977" s="4" t="str">
        <f t="shared" si="313"/>
        <v/>
      </c>
    </row>
    <row r="4978" spans="1:14" x14ac:dyDescent="0.25">
      <c r="A4978" s="12"/>
      <c r="B4978" s="8"/>
      <c r="C4978" s="32"/>
      <c r="D4978" s="33"/>
      <c r="E4978" s="12"/>
      <c r="F4978" s="4" t="str">
        <f t="shared" si="310"/>
        <v/>
      </c>
      <c r="G4978" s="12"/>
      <c r="L4978" s="4" t="str">
        <f t="shared" si="311"/>
        <v/>
      </c>
      <c r="M4978" s="4" t="str">
        <f t="shared" si="312"/>
        <v/>
      </c>
      <c r="N4978" s="4" t="str">
        <f t="shared" si="313"/>
        <v/>
      </c>
    </row>
    <row r="4979" spans="1:14" x14ac:dyDescent="0.25">
      <c r="A4979" s="12"/>
      <c r="B4979" s="8"/>
      <c r="C4979" s="32"/>
      <c r="D4979" s="33"/>
      <c r="E4979" s="12"/>
      <c r="F4979" s="4" t="str">
        <f t="shared" si="310"/>
        <v/>
      </c>
      <c r="G4979" s="12"/>
      <c r="L4979" s="4" t="str">
        <f t="shared" si="311"/>
        <v/>
      </c>
      <c r="M4979" s="4" t="str">
        <f t="shared" si="312"/>
        <v/>
      </c>
      <c r="N4979" s="4" t="str">
        <f t="shared" si="313"/>
        <v/>
      </c>
    </row>
    <row r="4980" spans="1:14" x14ac:dyDescent="0.25">
      <c r="A4980" s="12"/>
      <c r="B4980" s="8"/>
      <c r="C4980" s="32"/>
      <c r="D4980" s="33"/>
      <c r="E4980" s="12"/>
      <c r="F4980" s="4" t="str">
        <f t="shared" si="310"/>
        <v/>
      </c>
      <c r="G4980" s="12"/>
      <c r="L4980" s="4" t="str">
        <f t="shared" si="311"/>
        <v/>
      </c>
      <c r="M4980" s="4" t="str">
        <f t="shared" si="312"/>
        <v/>
      </c>
      <c r="N4980" s="4" t="str">
        <f t="shared" si="313"/>
        <v/>
      </c>
    </row>
    <row r="4981" spans="1:14" x14ac:dyDescent="0.25">
      <c r="A4981" s="12"/>
      <c r="B4981" s="8"/>
      <c r="C4981" s="32"/>
      <c r="D4981" s="33"/>
      <c r="E4981" s="12"/>
      <c r="F4981" s="4" t="str">
        <f t="shared" si="310"/>
        <v/>
      </c>
      <c r="G4981" s="12"/>
      <c r="L4981" s="4" t="str">
        <f t="shared" si="311"/>
        <v/>
      </c>
      <c r="M4981" s="4" t="str">
        <f t="shared" si="312"/>
        <v/>
      </c>
      <c r="N4981" s="4" t="str">
        <f t="shared" si="313"/>
        <v/>
      </c>
    </row>
    <row r="4982" spans="1:14" x14ac:dyDescent="0.25">
      <c r="A4982" s="12"/>
      <c r="B4982" s="8"/>
      <c r="C4982" s="32"/>
      <c r="D4982" s="33"/>
      <c r="E4982" s="12"/>
      <c r="F4982" s="4" t="str">
        <f t="shared" si="310"/>
        <v/>
      </c>
      <c r="G4982" s="12"/>
      <c r="L4982" s="4" t="str">
        <f t="shared" si="311"/>
        <v/>
      </c>
      <c r="M4982" s="4" t="str">
        <f t="shared" si="312"/>
        <v/>
      </c>
      <c r="N4982" s="4" t="str">
        <f t="shared" si="313"/>
        <v/>
      </c>
    </row>
    <row r="4983" spans="1:14" x14ac:dyDescent="0.25">
      <c r="A4983" s="12"/>
      <c r="B4983" s="8"/>
      <c r="C4983" s="32"/>
      <c r="D4983" s="33"/>
      <c r="E4983" s="12"/>
      <c r="F4983" s="4" t="str">
        <f t="shared" si="310"/>
        <v/>
      </c>
      <c r="G4983" s="12"/>
      <c r="L4983" s="4" t="str">
        <f t="shared" si="311"/>
        <v/>
      </c>
      <c r="M4983" s="4" t="str">
        <f t="shared" si="312"/>
        <v/>
      </c>
      <c r="N4983" s="4" t="str">
        <f t="shared" si="313"/>
        <v/>
      </c>
    </row>
    <row r="4984" spans="1:14" x14ac:dyDescent="0.25">
      <c r="A4984" s="12"/>
      <c r="B4984" s="8"/>
      <c r="C4984" s="32"/>
      <c r="D4984" s="33"/>
      <c r="E4984" s="12"/>
      <c r="F4984" s="4" t="str">
        <f t="shared" si="310"/>
        <v/>
      </c>
      <c r="G4984" s="12"/>
      <c r="L4984" s="4" t="str">
        <f t="shared" si="311"/>
        <v/>
      </c>
      <c r="M4984" s="4" t="str">
        <f t="shared" si="312"/>
        <v/>
      </c>
      <c r="N4984" s="4" t="str">
        <f t="shared" si="313"/>
        <v/>
      </c>
    </row>
    <row r="4985" spans="1:14" x14ac:dyDescent="0.25">
      <c r="A4985" s="12"/>
      <c r="B4985" s="8"/>
      <c r="C4985" s="32"/>
      <c r="D4985" s="33"/>
      <c r="E4985" s="12"/>
      <c r="F4985" s="4" t="str">
        <f t="shared" si="310"/>
        <v/>
      </c>
      <c r="G4985" s="12"/>
      <c r="L4985" s="4" t="str">
        <f t="shared" si="311"/>
        <v/>
      </c>
      <c r="M4985" s="4" t="str">
        <f t="shared" si="312"/>
        <v/>
      </c>
      <c r="N4985" s="4" t="str">
        <f t="shared" si="313"/>
        <v/>
      </c>
    </row>
    <row r="4986" spans="1:14" x14ac:dyDescent="0.25">
      <c r="A4986" s="12"/>
      <c r="B4986" s="8"/>
      <c r="C4986" s="32"/>
      <c r="D4986" s="33"/>
      <c r="E4986" s="12"/>
      <c r="F4986" s="4" t="str">
        <f t="shared" si="310"/>
        <v/>
      </c>
      <c r="G4986" s="12"/>
      <c r="L4986" s="4" t="str">
        <f t="shared" si="311"/>
        <v/>
      </c>
      <c r="M4986" s="4" t="str">
        <f t="shared" si="312"/>
        <v/>
      </c>
      <c r="N4986" s="4" t="str">
        <f t="shared" si="313"/>
        <v/>
      </c>
    </row>
    <row r="4987" spans="1:14" x14ac:dyDescent="0.25">
      <c r="A4987" s="12"/>
      <c r="B4987" s="8"/>
      <c r="C4987" s="32"/>
      <c r="D4987" s="33"/>
      <c r="E4987" s="12"/>
      <c r="F4987" s="4" t="str">
        <f t="shared" si="310"/>
        <v/>
      </c>
      <c r="G4987" s="12"/>
      <c r="L4987" s="4" t="str">
        <f t="shared" si="311"/>
        <v/>
      </c>
      <c r="M4987" s="4" t="str">
        <f t="shared" si="312"/>
        <v/>
      </c>
      <c r="N4987" s="4" t="str">
        <f t="shared" si="313"/>
        <v/>
      </c>
    </row>
    <row r="4988" spans="1:14" x14ac:dyDescent="0.25">
      <c r="A4988" s="12"/>
      <c r="B4988" s="8"/>
      <c r="C4988" s="32"/>
      <c r="D4988" s="33"/>
      <c r="E4988" s="12"/>
      <c r="F4988" s="4" t="str">
        <f t="shared" si="310"/>
        <v/>
      </c>
      <c r="G4988" s="12"/>
      <c r="L4988" s="4" t="str">
        <f t="shared" si="311"/>
        <v/>
      </c>
      <c r="M4988" s="4" t="str">
        <f t="shared" si="312"/>
        <v/>
      </c>
      <c r="N4988" s="4" t="str">
        <f t="shared" si="313"/>
        <v/>
      </c>
    </row>
    <row r="4989" spans="1:14" x14ac:dyDescent="0.25">
      <c r="A4989" s="12"/>
      <c r="B4989" s="8"/>
      <c r="C4989" s="32"/>
      <c r="D4989" s="33"/>
      <c r="E4989" s="12"/>
      <c r="F4989" s="4" t="str">
        <f t="shared" si="310"/>
        <v/>
      </c>
      <c r="G4989" s="12"/>
      <c r="L4989" s="4" t="str">
        <f t="shared" si="311"/>
        <v/>
      </c>
      <c r="M4989" s="4" t="str">
        <f t="shared" si="312"/>
        <v/>
      </c>
      <c r="N4989" s="4" t="str">
        <f t="shared" si="313"/>
        <v/>
      </c>
    </row>
    <row r="4990" spans="1:14" x14ac:dyDescent="0.25">
      <c r="A4990" s="12"/>
      <c r="B4990" s="8"/>
      <c r="C4990" s="32"/>
      <c r="D4990" s="33"/>
      <c r="E4990" s="12"/>
      <c r="F4990" s="4" t="str">
        <f t="shared" si="310"/>
        <v/>
      </c>
      <c r="G4990" s="12"/>
      <c r="L4990" s="4" t="str">
        <f t="shared" si="311"/>
        <v/>
      </c>
      <c r="M4990" s="4" t="str">
        <f t="shared" si="312"/>
        <v/>
      </c>
      <c r="N4990" s="4" t="str">
        <f t="shared" si="313"/>
        <v/>
      </c>
    </row>
    <row r="4991" spans="1:14" x14ac:dyDescent="0.25">
      <c r="A4991" s="12"/>
      <c r="B4991" s="8"/>
      <c r="C4991" s="32"/>
      <c r="D4991" s="33"/>
      <c r="E4991" s="12"/>
      <c r="F4991" s="4" t="str">
        <f t="shared" si="310"/>
        <v/>
      </c>
      <c r="G4991" s="12"/>
      <c r="L4991" s="4" t="str">
        <f t="shared" si="311"/>
        <v/>
      </c>
      <c r="M4991" s="4" t="str">
        <f t="shared" si="312"/>
        <v/>
      </c>
      <c r="N4991" s="4" t="str">
        <f t="shared" si="313"/>
        <v/>
      </c>
    </row>
    <row r="4992" spans="1:14" x14ac:dyDescent="0.25">
      <c r="A4992" s="12"/>
      <c r="B4992" s="8"/>
      <c r="C4992" s="32"/>
      <c r="D4992" s="33"/>
      <c r="E4992" s="12"/>
      <c r="F4992" s="4" t="str">
        <f t="shared" si="310"/>
        <v/>
      </c>
      <c r="G4992" s="12"/>
      <c r="L4992" s="4" t="str">
        <f t="shared" si="311"/>
        <v/>
      </c>
      <c r="M4992" s="4" t="str">
        <f t="shared" si="312"/>
        <v/>
      </c>
      <c r="N4992" s="4" t="str">
        <f t="shared" si="313"/>
        <v/>
      </c>
    </row>
    <row r="4993" spans="1:14" x14ac:dyDescent="0.25">
      <c r="A4993" s="12"/>
      <c r="B4993" s="8"/>
      <c r="C4993" s="32"/>
      <c r="D4993" s="33"/>
      <c r="E4993" s="12"/>
      <c r="F4993" s="4" t="str">
        <f t="shared" si="310"/>
        <v/>
      </c>
      <c r="G4993" s="12"/>
      <c r="L4993" s="4" t="str">
        <f t="shared" si="311"/>
        <v/>
      </c>
      <c r="M4993" s="4" t="str">
        <f t="shared" si="312"/>
        <v/>
      </c>
      <c r="N4993" s="4" t="str">
        <f t="shared" si="313"/>
        <v/>
      </c>
    </row>
    <row r="4994" spans="1:14" x14ac:dyDescent="0.25">
      <c r="A4994" s="12"/>
      <c r="B4994" s="8"/>
      <c r="C4994" s="32"/>
      <c r="D4994" s="33"/>
      <c r="E4994" s="12"/>
      <c r="F4994" s="4" t="str">
        <f t="shared" si="310"/>
        <v/>
      </c>
      <c r="G4994" s="12"/>
      <c r="L4994" s="4" t="str">
        <f t="shared" si="311"/>
        <v/>
      </c>
      <c r="M4994" s="4" t="str">
        <f t="shared" si="312"/>
        <v/>
      </c>
      <c r="N4994" s="4" t="str">
        <f t="shared" si="313"/>
        <v/>
      </c>
    </row>
    <row r="4995" spans="1:14" x14ac:dyDescent="0.25">
      <c r="A4995" s="12"/>
      <c r="B4995" s="8"/>
      <c r="C4995" s="32"/>
      <c r="D4995" s="33"/>
      <c r="E4995" s="12"/>
      <c r="F4995" s="4" t="str">
        <f t="shared" si="310"/>
        <v/>
      </c>
      <c r="G4995" s="12"/>
      <c r="L4995" s="4" t="str">
        <f t="shared" si="311"/>
        <v/>
      </c>
      <c r="M4995" s="4" t="str">
        <f t="shared" si="312"/>
        <v/>
      </c>
      <c r="N4995" s="4" t="str">
        <f t="shared" si="313"/>
        <v/>
      </c>
    </row>
    <row r="4996" spans="1:14" x14ac:dyDescent="0.25">
      <c r="A4996" s="12"/>
      <c r="B4996" s="8"/>
      <c r="C4996" s="32"/>
      <c r="D4996" s="33"/>
      <c r="E4996" s="12"/>
      <c r="F4996" s="4" t="str">
        <f t="shared" si="310"/>
        <v/>
      </c>
      <c r="G4996" s="12"/>
      <c r="L4996" s="4" t="str">
        <f t="shared" si="311"/>
        <v/>
      </c>
      <c r="M4996" s="4" t="str">
        <f t="shared" si="312"/>
        <v/>
      </c>
      <c r="N4996" s="4" t="str">
        <f t="shared" si="313"/>
        <v/>
      </c>
    </row>
    <row r="4997" spans="1:14" x14ac:dyDescent="0.25">
      <c r="A4997" s="12"/>
      <c r="B4997" s="8"/>
      <c r="C4997" s="32"/>
      <c r="D4997" s="33"/>
      <c r="E4997" s="12"/>
      <c r="F4997" s="4" t="str">
        <f t="shared" si="310"/>
        <v/>
      </c>
      <c r="G4997" s="12"/>
      <c r="L4997" s="4" t="str">
        <f t="shared" si="311"/>
        <v/>
      </c>
      <c r="M4997" s="4" t="str">
        <f t="shared" si="312"/>
        <v/>
      </c>
      <c r="N4997" s="4" t="str">
        <f t="shared" si="313"/>
        <v/>
      </c>
    </row>
    <row r="4998" spans="1:14" x14ac:dyDescent="0.25">
      <c r="A4998" s="12"/>
      <c r="B4998" s="8"/>
      <c r="C4998" s="32"/>
      <c r="D4998" s="33"/>
      <c r="E4998" s="12"/>
      <c r="F4998" s="4" t="str">
        <f t="shared" si="310"/>
        <v/>
      </c>
      <c r="G4998" s="12"/>
      <c r="L4998" s="4" t="str">
        <f t="shared" si="311"/>
        <v/>
      </c>
      <c r="M4998" s="4" t="str">
        <f t="shared" si="312"/>
        <v/>
      </c>
      <c r="N4998" s="4" t="str">
        <f t="shared" si="313"/>
        <v/>
      </c>
    </row>
    <row r="4999" spans="1:14" x14ac:dyDescent="0.25">
      <c r="A4999" s="12"/>
      <c r="B4999" s="8"/>
      <c r="C4999" s="32"/>
      <c r="D4999" s="33"/>
      <c r="E4999" s="12"/>
      <c r="F4999" s="4" t="str">
        <f t="shared" si="310"/>
        <v/>
      </c>
      <c r="G4999" s="12"/>
      <c r="L4999" s="4" t="str">
        <f t="shared" si="311"/>
        <v/>
      </c>
      <c r="M4999" s="4" t="str">
        <f t="shared" si="312"/>
        <v/>
      </c>
      <c r="N4999" s="4" t="str">
        <f t="shared" si="313"/>
        <v/>
      </c>
    </row>
    <row r="5000" spans="1:14" x14ac:dyDescent="0.25">
      <c r="A5000" s="12"/>
      <c r="B5000" s="8"/>
      <c r="C5000" s="32"/>
      <c r="D5000" s="33"/>
      <c r="E5000" s="12"/>
      <c r="F5000" s="4" t="str">
        <f t="shared" si="310"/>
        <v/>
      </c>
      <c r="G5000" s="12"/>
      <c r="L5000" s="4" t="str">
        <f t="shared" si="311"/>
        <v/>
      </c>
      <c r="M5000" s="4" t="str">
        <f t="shared" si="312"/>
        <v/>
      </c>
      <c r="N5000" s="4" t="str">
        <f t="shared" si="313"/>
        <v/>
      </c>
    </row>
    <row r="5001" spans="1:14" x14ac:dyDescent="0.25">
      <c r="A5001" s="12"/>
      <c r="B5001" s="8"/>
      <c r="C5001" s="32"/>
      <c r="D5001" s="33"/>
      <c r="E5001" s="12"/>
      <c r="F5001" s="4" t="str">
        <f t="shared" si="310"/>
        <v/>
      </c>
      <c r="G5001" s="12"/>
      <c r="L5001" s="4" t="str">
        <f t="shared" si="311"/>
        <v/>
      </c>
      <c r="M5001" s="4" t="str">
        <f t="shared" si="312"/>
        <v/>
      </c>
      <c r="N5001" s="4" t="str">
        <f t="shared" si="313"/>
        <v/>
      </c>
    </row>
    <row r="5002" spans="1:14" x14ac:dyDescent="0.25">
      <c r="A5002" s="12"/>
      <c r="B5002" s="8"/>
      <c r="C5002" s="32"/>
      <c r="D5002" s="33"/>
      <c r="E5002" s="12"/>
      <c r="F5002" s="4" t="str">
        <f t="shared" si="310"/>
        <v/>
      </c>
      <c r="G5002" s="12"/>
      <c r="L5002" s="4" t="str">
        <f t="shared" si="311"/>
        <v/>
      </c>
      <c r="M5002" s="4" t="str">
        <f t="shared" si="312"/>
        <v/>
      </c>
      <c r="N5002" s="4" t="str">
        <f t="shared" si="313"/>
        <v/>
      </c>
    </row>
    <row r="5003" spans="1:14" x14ac:dyDescent="0.25">
      <c r="A5003" s="12"/>
      <c r="B5003" s="8"/>
      <c r="C5003" s="32"/>
      <c r="D5003" s="33"/>
      <c r="E5003" s="12"/>
      <c r="F5003" s="4" t="str">
        <f t="shared" si="310"/>
        <v/>
      </c>
      <c r="G5003" s="12"/>
      <c r="L5003" s="4" t="str">
        <f t="shared" si="311"/>
        <v/>
      </c>
      <c r="M5003" s="4" t="str">
        <f t="shared" si="312"/>
        <v/>
      </c>
      <c r="N5003" s="4" t="str">
        <f t="shared" si="313"/>
        <v/>
      </c>
    </row>
    <row r="5004" spans="1:14" x14ac:dyDescent="0.25">
      <c r="A5004" s="12"/>
      <c r="B5004" s="8"/>
      <c r="C5004" s="32"/>
      <c r="D5004" s="33"/>
      <c r="E5004" s="12"/>
      <c r="F5004" s="4" t="str">
        <f t="shared" ref="F5004:F5010" si="314">IF(COUNTIF($B5004:$D5004, "")=3, "", IF(OR($C5004="", $D5004="", $C5004&gt;$J$3, $C5004&lt;$J$4, $D5004&gt;$J$5, $D5004&lt;$J$6), $J$9, $J$8))</f>
        <v/>
      </c>
      <c r="G5004" s="12"/>
      <c r="L5004" s="4" t="str">
        <f t="shared" ref="L5004:L5010" si="315">IF(B5004="", "", IF(COUNTIF(B$11:B$5010, B5004)&gt;1, "X", ""))</f>
        <v/>
      </c>
      <c r="M5004" s="4" t="str">
        <f t="shared" ref="M5004:M5010" si="316">IF(C5004="", "", IF(ISNUMBER(C5004)=FALSE, "X", ""))</f>
        <v/>
      </c>
      <c r="N5004" s="4" t="str">
        <f t="shared" ref="N5004:N5010" si="317">IF(D5004="", "", IF(ISNUMBER(D5004)=FALSE, "X", ""))</f>
        <v/>
      </c>
    </row>
    <row r="5005" spans="1:14" x14ac:dyDescent="0.25">
      <c r="A5005" s="12"/>
      <c r="B5005" s="8"/>
      <c r="C5005" s="32"/>
      <c r="D5005" s="33"/>
      <c r="E5005" s="12"/>
      <c r="F5005" s="4" t="str">
        <f t="shared" si="314"/>
        <v/>
      </c>
      <c r="G5005" s="12"/>
      <c r="L5005" s="4" t="str">
        <f t="shared" si="315"/>
        <v/>
      </c>
      <c r="M5005" s="4" t="str">
        <f t="shared" si="316"/>
        <v/>
      </c>
      <c r="N5005" s="4" t="str">
        <f t="shared" si="317"/>
        <v/>
      </c>
    </row>
    <row r="5006" spans="1:14" x14ac:dyDescent="0.25">
      <c r="A5006" s="12"/>
      <c r="B5006" s="8"/>
      <c r="C5006" s="32"/>
      <c r="D5006" s="33"/>
      <c r="E5006" s="12"/>
      <c r="F5006" s="4" t="str">
        <f t="shared" si="314"/>
        <v/>
      </c>
      <c r="G5006" s="12"/>
      <c r="L5006" s="4" t="str">
        <f t="shared" si="315"/>
        <v/>
      </c>
      <c r="M5006" s="4" t="str">
        <f t="shared" si="316"/>
        <v/>
      </c>
      <c r="N5006" s="4" t="str">
        <f t="shared" si="317"/>
        <v/>
      </c>
    </row>
    <row r="5007" spans="1:14" x14ac:dyDescent="0.25">
      <c r="A5007" s="12"/>
      <c r="B5007" s="8"/>
      <c r="C5007" s="32"/>
      <c r="D5007" s="33"/>
      <c r="E5007" s="12"/>
      <c r="F5007" s="4" t="str">
        <f t="shared" si="314"/>
        <v/>
      </c>
      <c r="G5007" s="12"/>
      <c r="L5007" s="4" t="str">
        <f t="shared" si="315"/>
        <v/>
      </c>
      <c r="M5007" s="4" t="str">
        <f t="shared" si="316"/>
        <v/>
      </c>
      <c r="N5007" s="4" t="str">
        <f t="shared" si="317"/>
        <v/>
      </c>
    </row>
    <row r="5008" spans="1:14" x14ac:dyDescent="0.25">
      <c r="A5008" s="12"/>
      <c r="B5008" s="8"/>
      <c r="C5008" s="32"/>
      <c r="D5008" s="33"/>
      <c r="E5008" s="12"/>
      <c r="F5008" s="4" t="str">
        <f t="shared" si="314"/>
        <v/>
      </c>
      <c r="G5008" s="12"/>
      <c r="L5008" s="4" t="str">
        <f t="shared" si="315"/>
        <v/>
      </c>
      <c r="M5008" s="4" t="str">
        <f t="shared" si="316"/>
        <v/>
      </c>
      <c r="N5008" s="4" t="str">
        <f t="shared" si="317"/>
        <v/>
      </c>
    </row>
    <row r="5009" spans="1:14" x14ac:dyDescent="0.25">
      <c r="A5009" s="12"/>
      <c r="B5009" s="8"/>
      <c r="C5009" s="32"/>
      <c r="D5009" s="33"/>
      <c r="E5009" s="12"/>
      <c r="F5009" s="4" t="str">
        <f t="shared" si="314"/>
        <v/>
      </c>
      <c r="G5009" s="12"/>
      <c r="L5009" s="4" t="str">
        <f t="shared" si="315"/>
        <v/>
      </c>
      <c r="M5009" s="4" t="str">
        <f t="shared" si="316"/>
        <v/>
      </c>
      <c r="N5009" s="4" t="str">
        <f t="shared" si="317"/>
        <v/>
      </c>
    </row>
    <row r="5010" spans="1:14" x14ac:dyDescent="0.25">
      <c r="A5010" s="12"/>
      <c r="B5010" s="10"/>
      <c r="C5010" s="34"/>
      <c r="D5010" s="35"/>
      <c r="E5010" s="12"/>
      <c r="F5010" s="5" t="str">
        <f t="shared" si="314"/>
        <v/>
      </c>
      <c r="G5010" s="12"/>
      <c r="L5010" s="5" t="str">
        <f t="shared" si="315"/>
        <v/>
      </c>
      <c r="M5010" s="5" t="str">
        <f t="shared" si="316"/>
        <v/>
      </c>
      <c r="N5010" s="5" t="str">
        <f t="shared" si="317"/>
        <v/>
      </c>
    </row>
    <row r="5011" spans="1:14" x14ac:dyDescent="0.25">
      <c r="A5011" s="12"/>
      <c r="B5011" s="12"/>
      <c r="C5011" s="12"/>
      <c r="D5011" s="12"/>
      <c r="E5011" s="12"/>
      <c r="F5011" s="12"/>
      <c r="G5011" s="12"/>
    </row>
  </sheetData>
  <sheetProtection algorithmName="SHA-512" hashValue="QQyHvcTE58acw3+quwuS1yrYmlG41uHyd5Ks2AXoW+uPevw4CWSyTG2G8usKeqv83u92HcMdtU5Z7nxj8sKozA==" saltValue="H+27z76LmUJ2Ssj2EN4d7w==" spinCount="100000" sheet="1" objects="1" scenarios="1" sort="0" autoFilter="0"/>
  <autoFilter ref="B10:D5010" xr:uid="{0FBCC76B-954B-44BF-BEC5-A0E43A32F07C}">
    <sortState xmlns:xlrd2="http://schemas.microsoft.com/office/spreadsheetml/2017/richdata2" ref="B11:D5010">
      <sortCondition ref="B10:B5010"/>
    </sortState>
  </autoFilter>
  <mergeCells count="2">
    <mergeCell ref="B2:C3"/>
    <mergeCell ref="B4:C4"/>
  </mergeCells>
  <conditionalFormatting sqref="F11:F5010 F7">
    <cfRule type="expression" dxfId="3" priority="3">
      <formula>F7=$J$9</formula>
    </cfRule>
    <cfRule type="expression" dxfId="2" priority="4">
      <formula>F7=$J$8</formula>
    </cfRule>
  </conditionalFormatting>
  <conditionalFormatting sqref="B11:D5010">
    <cfRule type="expression" dxfId="1" priority="2">
      <formula>L11="X"</formula>
    </cfRule>
  </conditionalFormatting>
  <conditionalFormatting sqref="B7:D7">
    <cfRule type="expression" dxfId="0" priority="1">
      <formula>NOT(B$7="")</formula>
    </cfRule>
  </conditionalFormatting>
  <pageMargins left="0.7" right="0.7" top="0.75" bottom="0.75" header="0.3" footer="0.3"/>
  <pageSetup paperSize="9" orientation="portrait" verticalDpi="300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A35D-494E-458C-A752-BB0F970C3ADB}">
  <sheetPr>
    <tabColor rgb="FF7030A0"/>
  </sheetPr>
  <dimension ref="A1:BN105"/>
  <sheetViews>
    <sheetView zoomScaleNormal="100" workbookViewId="0"/>
  </sheetViews>
  <sheetFormatPr defaultColWidth="0" defaultRowHeight="15" zeroHeight="1" x14ac:dyDescent="0.25"/>
  <cols>
    <col min="1" max="46" width="2.85546875" style="1" customWidth="1"/>
    <col min="47" max="51" width="2.85546875" style="1" hidden="1" customWidth="1"/>
    <col min="52" max="54" width="11.42578125" style="1" hidden="1" customWidth="1"/>
    <col min="55" max="55" width="2.85546875" style="1" hidden="1" customWidth="1"/>
    <col min="56" max="58" width="17.140625" style="1" hidden="1" customWidth="1"/>
    <col min="59" max="66" width="12.85546875" style="1" hidden="1" customWidth="1"/>
    <col min="67" max="16384" width="2.85546875" style="1" hidden="1"/>
  </cols>
  <sheetData>
    <row r="1" spans="1:66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66" x14ac:dyDescent="0.25">
      <c r="A2" s="12"/>
      <c r="B2" s="81" t="str">
        <f>IF('Intro &amp; Setup'!$B$17="", "UK Map Report", 'Intro &amp; Setup'!$B$17)</f>
        <v>UK Map Report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3"/>
      <c r="AT2" s="12"/>
      <c r="BF2" s="18" t="str">
        <f>'Intro &amp; Setup'!$AW$25</f>
        <v>Yes</v>
      </c>
    </row>
    <row r="3" spans="1:66" x14ac:dyDescent="0.25">
      <c r="A3" s="12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6"/>
      <c r="AT3" s="12"/>
      <c r="BD3" s="26" t="s">
        <v>2</v>
      </c>
      <c r="BE3" s="26" t="s">
        <v>1</v>
      </c>
      <c r="BF3" s="26" t="str">
        <f>'Intro &amp; Setup'!$AW$28</f>
        <v>Yes</v>
      </c>
      <c r="BK3" s="69" t="s">
        <v>2991</v>
      </c>
      <c r="BL3" s="70" t="s">
        <v>2992</v>
      </c>
      <c r="BM3" s="70" t="s">
        <v>2993</v>
      </c>
      <c r="BN3" s="71" t="s">
        <v>2994</v>
      </c>
    </row>
    <row r="4" spans="1:66" x14ac:dyDescent="0.25">
      <c r="A4" s="12"/>
      <c r="B4" s="161" t="str">
        <f>IF('Intro &amp; Setup'!$AD$16="", "", 'Intro &amp; Setup'!$AD$16)</f>
        <v/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2"/>
      <c r="AZ4" s="2" t="s">
        <v>0</v>
      </c>
      <c r="BA4" s="2" t="s">
        <v>4</v>
      </c>
      <c r="BB4" s="2" t="s">
        <v>3</v>
      </c>
      <c r="BC4" s="2"/>
      <c r="BD4" s="2" t="s">
        <v>7</v>
      </c>
      <c r="BE4" s="2" t="s">
        <v>6</v>
      </c>
      <c r="BF4" s="2" t="s">
        <v>2990</v>
      </c>
      <c r="BG4" s="2" t="str">
        <f>Data!$P$11</f>
        <v>Green</v>
      </c>
      <c r="BH4" s="2" t="str">
        <f>Data!$P$12</f>
        <v>Yellow</v>
      </c>
      <c r="BI4" s="2" t="str">
        <f>Data!$P$13</f>
        <v>Red</v>
      </c>
      <c r="BJ4" s="2" t="str">
        <f>Data!$P$14</f>
        <v>Blue</v>
      </c>
      <c r="BK4" s="2" t="str">
        <f>Data!$P$11</f>
        <v>Green</v>
      </c>
      <c r="BL4" s="2" t="str">
        <f>Data!$P$12</f>
        <v>Yellow</v>
      </c>
      <c r="BM4" s="2" t="str">
        <f>Data!$P$13</f>
        <v>Red</v>
      </c>
      <c r="BN4" s="2" t="str">
        <f>Data!$P$14</f>
        <v>Blue</v>
      </c>
    </row>
    <row r="5" spans="1:6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Z5" s="23" t="str">
        <f>IF(Data!B11="", "", Data!B11)</f>
        <v/>
      </c>
      <c r="BA5" s="23" t="str">
        <f>IF(Data!D11="", "", Data!D11)</f>
        <v/>
      </c>
      <c r="BB5" s="23" t="str">
        <f>IF(Data!E11="", "", Data!E11)</f>
        <v/>
      </c>
      <c r="BD5" s="27" t="e">
        <f>VALUE(Data!G11)</f>
        <v>#VALUE!</v>
      </c>
      <c r="BE5" s="27" t="e">
        <f>VALUE(Data!H11)</f>
        <v>#VALUE!</v>
      </c>
      <c r="BF5" s="66" t="str">
        <f>IF($BF$2=$BF$3, IF(Data!$C11="", "", Data!$C11), "")</f>
        <v/>
      </c>
      <c r="BG5" s="23" t="str">
        <f>IF($BA5=BG$4, $BB5*2, "")</f>
        <v/>
      </c>
      <c r="BH5" s="23" t="str">
        <f t="shared" ref="BH5:BJ20" si="0">IF($BA5=BH$4, $BB5*2, "")</f>
        <v/>
      </c>
      <c r="BI5" s="23" t="str">
        <f t="shared" si="0"/>
        <v/>
      </c>
      <c r="BJ5" s="23" t="str">
        <f t="shared" si="0"/>
        <v/>
      </c>
      <c r="BK5" s="23" t="str">
        <f t="shared" ref="BK5:BN24" si="1">IF($BA5=BK$4, 4, "")</f>
        <v/>
      </c>
      <c r="BL5" s="23" t="str">
        <f t="shared" si="1"/>
        <v/>
      </c>
      <c r="BM5" s="23" t="str">
        <f t="shared" si="1"/>
        <v/>
      </c>
      <c r="BN5" s="23" t="str">
        <f t="shared" si="1"/>
        <v/>
      </c>
    </row>
    <row r="6" spans="1:66" x14ac:dyDescent="0.25">
      <c r="A6" s="12"/>
      <c r="B6" s="172" t="str">
        <f>IF('Intro &amp; Setup'!$B$20="", "", 'Intro &amp; Setup'!$B$20)</f>
        <v/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2"/>
      <c r="AZ6" s="24" t="str">
        <f>IF(Data!B12="", "", Data!B12)</f>
        <v/>
      </c>
      <c r="BA6" s="24" t="str">
        <f>IF(Data!D12="", "", Data!D12)</f>
        <v/>
      </c>
      <c r="BB6" s="24" t="str">
        <f>IF(Data!E12="", "", Data!E12)</f>
        <v/>
      </c>
      <c r="BD6" s="28" t="e">
        <f>VALUE(Data!G12)</f>
        <v>#VALUE!</v>
      </c>
      <c r="BE6" s="28" t="e">
        <f>VALUE(Data!H12)</f>
        <v>#VALUE!</v>
      </c>
      <c r="BF6" s="67" t="str">
        <f>IF($BF$2=$BF$3, IF(Data!$C12="", "", Data!$C12), "")</f>
        <v/>
      </c>
      <c r="BG6" s="24" t="str">
        <f t="shared" ref="BG6:BJ21" si="2">IF($BA6=BG$4, $BB6*2, "")</f>
        <v/>
      </c>
      <c r="BH6" s="24" t="str">
        <f t="shared" si="0"/>
        <v/>
      </c>
      <c r="BI6" s="24" t="str">
        <f t="shared" si="0"/>
        <v/>
      </c>
      <c r="BJ6" s="24" t="str">
        <f t="shared" si="0"/>
        <v/>
      </c>
      <c r="BK6" s="24" t="str">
        <f t="shared" si="1"/>
        <v/>
      </c>
      <c r="BL6" s="24" t="str">
        <f t="shared" si="1"/>
        <v/>
      </c>
      <c r="BM6" s="24" t="str">
        <f t="shared" si="1"/>
        <v/>
      </c>
      <c r="BN6" s="24" t="str">
        <f t="shared" si="1"/>
        <v/>
      </c>
    </row>
    <row r="7" spans="1:66" ht="15" customHeight="1" x14ac:dyDescent="0.25">
      <c r="A7" s="1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2"/>
      <c r="AZ7" s="24" t="str">
        <f>IF(Data!B13="", "", Data!B13)</f>
        <v/>
      </c>
      <c r="BA7" s="24" t="str">
        <f>IF(Data!D13="", "", Data!D13)</f>
        <v/>
      </c>
      <c r="BB7" s="24" t="str">
        <f>IF(Data!E13="", "", Data!E13)</f>
        <v/>
      </c>
      <c r="BD7" s="28" t="e">
        <f>VALUE(Data!G13)</f>
        <v>#VALUE!</v>
      </c>
      <c r="BE7" s="28" t="e">
        <f>VALUE(Data!H13)</f>
        <v>#VALUE!</v>
      </c>
      <c r="BF7" s="67" t="str">
        <f>IF($BF$2=$BF$3, IF(Data!$C13="", "", Data!$C13), "")</f>
        <v/>
      </c>
      <c r="BG7" s="24" t="str">
        <f t="shared" si="2"/>
        <v/>
      </c>
      <c r="BH7" s="24" t="str">
        <f t="shared" si="0"/>
        <v/>
      </c>
      <c r="BI7" s="24" t="str">
        <f t="shared" si="0"/>
        <v/>
      </c>
      <c r="BJ7" s="24" t="str">
        <f t="shared" si="0"/>
        <v/>
      </c>
      <c r="BK7" s="24" t="str">
        <f t="shared" si="1"/>
        <v/>
      </c>
      <c r="BL7" s="24" t="str">
        <f t="shared" si="1"/>
        <v/>
      </c>
      <c r="BM7" s="24" t="str">
        <f t="shared" si="1"/>
        <v/>
      </c>
      <c r="BN7" s="24" t="str">
        <f t="shared" si="1"/>
        <v/>
      </c>
    </row>
    <row r="8" spans="1:66" x14ac:dyDescent="0.25">
      <c r="A8" s="1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2"/>
      <c r="AZ8" s="24" t="str">
        <f>IF(Data!B14="", "", Data!B14)</f>
        <v/>
      </c>
      <c r="BA8" s="24" t="str">
        <f>IF(Data!D14="", "", Data!D14)</f>
        <v/>
      </c>
      <c r="BB8" s="24" t="str">
        <f>IF(Data!E14="", "", Data!E14)</f>
        <v/>
      </c>
      <c r="BD8" s="28" t="e">
        <f>VALUE(Data!G14)</f>
        <v>#VALUE!</v>
      </c>
      <c r="BE8" s="28" t="e">
        <f>VALUE(Data!H14)</f>
        <v>#VALUE!</v>
      </c>
      <c r="BF8" s="67" t="str">
        <f>IF($BF$2=$BF$3, IF(Data!$C14="", "", Data!$C14), "")</f>
        <v/>
      </c>
      <c r="BG8" s="24" t="str">
        <f t="shared" si="2"/>
        <v/>
      </c>
      <c r="BH8" s="24" t="str">
        <f t="shared" si="0"/>
        <v/>
      </c>
      <c r="BI8" s="24" t="str">
        <f t="shared" si="0"/>
        <v/>
      </c>
      <c r="BJ8" s="24" t="str">
        <f t="shared" si="0"/>
        <v/>
      </c>
      <c r="BK8" s="24" t="str">
        <f t="shared" si="1"/>
        <v/>
      </c>
      <c r="BL8" s="24" t="str">
        <f t="shared" si="1"/>
        <v/>
      </c>
      <c r="BM8" s="24" t="str">
        <f t="shared" si="1"/>
        <v/>
      </c>
      <c r="BN8" s="24" t="str">
        <f t="shared" si="1"/>
        <v/>
      </c>
    </row>
    <row r="9" spans="1:66" x14ac:dyDescent="0.25">
      <c r="A9" s="1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2"/>
      <c r="AZ9" s="24" t="str">
        <f>IF(Data!B15="", "", Data!B15)</f>
        <v/>
      </c>
      <c r="BA9" s="24" t="str">
        <f>IF(Data!D15="", "", Data!D15)</f>
        <v/>
      </c>
      <c r="BB9" s="24" t="str">
        <f>IF(Data!E15="", "", Data!E15)</f>
        <v/>
      </c>
      <c r="BD9" s="28" t="e">
        <f>VALUE(Data!G15)</f>
        <v>#VALUE!</v>
      </c>
      <c r="BE9" s="28" t="e">
        <f>VALUE(Data!H15)</f>
        <v>#VALUE!</v>
      </c>
      <c r="BF9" s="67" t="str">
        <f>IF($BF$2=$BF$3, IF(Data!$C15="", "", Data!$C15), "")</f>
        <v/>
      </c>
      <c r="BG9" s="24" t="str">
        <f t="shared" si="2"/>
        <v/>
      </c>
      <c r="BH9" s="24" t="str">
        <f t="shared" si="0"/>
        <v/>
      </c>
      <c r="BI9" s="24" t="str">
        <f t="shared" si="0"/>
        <v/>
      </c>
      <c r="BJ9" s="24" t="str">
        <f t="shared" si="0"/>
        <v/>
      </c>
      <c r="BK9" s="24" t="str">
        <f t="shared" si="1"/>
        <v/>
      </c>
      <c r="BL9" s="24" t="str">
        <f t="shared" si="1"/>
        <v/>
      </c>
      <c r="BM9" s="24" t="str">
        <f t="shared" si="1"/>
        <v/>
      </c>
      <c r="BN9" s="24" t="str">
        <f t="shared" si="1"/>
        <v/>
      </c>
    </row>
    <row r="10" spans="1:66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Z10" s="24" t="str">
        <f>IF(Data!B16="", "", Data!B16)</f>
        <v/>
      </c>
      <c r="BA10" s="24" t="str">
        <f>IF(Data!D16="", "", Data!D16)</f>
        <v/>
      </c>
      <c r="BB10" s="24" t="str">
        <f>IF(Data!E16="", "", Data!E16)</f>
        <v/>
      </c>
      <c r="BD10" s="28" t="e">
        <f>VALUE(Data!G16)</f>
        <v>#VALUE!</v>
      </c>
      <c r="BE10" s="28" t="e">
        <f>VALUE(Data!H16)</f>
        <v>#VALUE!</v>
      </c>
      <c r="BF10" s="67" t="str">
        <f>IF($BF$2=$BF$3, IF(Data!$C16="", "", Data!$C16), "")</f>
        <v/>
      </c>
      <c r="BG10" s="24" t="str">
        <f t="shared" si="2"/>
        <v/>
      </c>
      <c r="BH10" s="24" t="str">
        <f t="shared" si="0"/>
        <v/>
      </c>
      <c r="BI10" s="24" t="str">
        <f t="shared" si="0"/>
        <v/>
      </c>
      <c r="BJ10" s="24" t="str">
        <f t="shared" si="0"/>
        <v/>
      </c>
      <c r="BK10" s="24" t="str">
        <f t="shared" si="1"/>
        <v/>
      </c>
      <c r="BL10" s="24" t="str">
        <f t="shared" si="1"/>
        <v/>
      </c>
      <c r="BM10" s="24" t="str">
        <f t="shared" si="1"/>
        <v/>
      </c>
      <c r="BN10" s="24" t="str">
        <f t="shared" si="1"/>
        <v/>
      </c>
    </row>
    <row r="11" spans="1:66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Z11" s="24" t="str">
        <f>IF(Data!B17="", "", Data!B17)</f>
        <v/>
      </c>
      <c r="BA11" s="24" t="str">
        <f>IF(Data!D17="", "", Data!D17)</f>
        <v/>
      </c>
      <c r="BB11" s="24" t="str">
        <f>IF(Data!E17="", "", Data!E17)</f>
        <v/>
      </c>
      <c r="BD11" s="28" t="e">
        <f>VALUE(Data!G17)</f>
        <v>#VALUE!</v>
      </c>
      <c r="BE11" s="28" t="e">
        <f>VALUE(Data!H17)</f>
        <v>#VALUE!</v>
      </c>
      <c r="BF11" s="67" t="str">
        <f>IF($BF$2=$BF$3, IF(Data!$C17="", "", Data!$C17), "")</f>
        <v/>
      </c>
      <c r="BG11" s="24" t="str">
        <f t="shared" si="2"/>
        <v/>
      </c>
      <c r="BH11" s="24" t="str">
        <f t="shared" si="0"/>
        <v/>
      </c>
      <c r="BI11" s="24" t="str">
        <f t="shared" si="0"/>
        <v/>
      </c>
      <c r="BJ11" s="24" t="str">
        <f t="shared" si="0"/>
        <v/>
      </c>
      <c r="BK11" s="24" t="str">
        <f t="shared" si="1"/>
        <v/>
      </c>
      <c r="BL11" s="24" t="str">
        <f t="shared" si="1"/>
        <v/>
      </c>
      <c r="BM11" s="24" t="str">
        <f t="shared" si="1"/>
        <v/>
      </c>
      <c r="BN11" s="24" t="str">
        <f t="shared" si="1"/>
        <v/>
      </c>
    </row>
    <row r="12" spans="1:66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Z12" s="24" t="str">
        <f>IF(Data!B18="", "", Data!B18)</f>
        <v/>
      </c>
      <c r="BA12" s="24" t="str">
        <f>IF(Data!D18="", "", Data!D18)</f>
        <v/>
      </c>
      <c r="BB12" s="24" t="str">
        <f>IF(Data!E18="", "", Data!E18)</f>
        <v/>
      </c>
      <c r="BD12" s="28" t="e">
        <f>VALUE(Data!G18)</f>
        <v>#VALUE!</v>
      </c>
      <c r="BE12" s="28" t="e">
        <f>VALUE(Data!H18)</f>
        <v>#VALUE!</v>
      </c>
      <c r="BF12" s="67" t="str">
        <f>IF($BF$2=$BF$3, IF(Data!$C18="", "", Data!$C18), "")</f>
        <v/>
      </c>
      <c r="BG12" s="24" t="str">
        <f t="shared" si="2"/>
        <v/>
      </c>
      <c r="BH12" s="24" t="str">
        <f t="shared" si="0"/>
        <v/>
      </c>
      <c r="BI12" s="24" t="str">
        <f t="shared" si="0"/>
        <v/>
      </c>
      <c r="BJ12" s="24" t="str">
        <f t="shared" si="0"/>
        <v/>
      </c>
      <c r="BK12" s="24" t="str">
        <f t="shared" si="1"/>
        <v/>
      </c>
      <c r="BL12" s="24" t="str">
        <f t="shared" si="1"/>
        <v/>
      </c>
      <c r="BM12" s="24" t="str">
        <f t="shared" si="1"/>
        <v/>
      </c>
      <c r="BN12" s="24" t="str">
        <f t="shared" si="1"/>
        <v/>
      </c>
    </row>
    <row r="13" spans="1:6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Z13" s="24" t="str">
        <f>IF(Data!B19="", "", Data!B19)</f>
        <v/>
      </c>
      <c r="BA13" s="24" t="str">
        <f>IF(Data!D19="", "", Data!D19)</f>
        <v/>
      </c>
      <c r="BB13" s="24" t="str">
        <f>IF(Data!E19="", "", Data!E19)</f>
        <v/>
      </c>
      <c r="BD13" s="28" t="e">
        <f>VALUE(Data!G19)</f>
        <v>#VALUE!</v>
      </c>
      <c r="BE13" s="28" t="e">
        <f>VALUE(Data!H19)</f>
        <v>#VALUE!</v>
      </c>
      <c r="BF13" s="67" t="str">
        <f>IF($BF$2=$BF$3, IF(Data!$C19="", "", Data!$C19), "")</f>
        <v/>
      </c>
      <c r="BG13" s="24" t="str">
        <f t="shared" si="2"/>
        <v/>
      </c>
      <c r="BH13" s="24" t="str">
        <f t="shared" si="0"/>
        <v/>
      </c>
      <c r="BI13" s="24" t="str">
        <f t="shared" si="0"/>
        <v/>
      </c>
      <c r="BJ13" s="24" t="str">
        <f t="shared" si="0"/>
        <v/>
      </c>
      <c r="BK13" s="24" t="str">
        <f t="shared" si="1"/>
        <v/>
      </c>
      <c r="BL13" s="24" t="str">
        <f t="shared" si="1"/>
        <v/>
      </c>
      <c r="BM13" s="24" t="str">
        <f t="shared" si="1"/>
        <v/>
      </c>
      <c r="BN13" s="24" t="str">
        <f t="shared" si="1"/>
        <v/>
      </c>
    </row>
    <row r="14" spans="1:66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Z14" s="24" t="str">
        <f>IF(Data!B20="", "", Data!B20)</f>
        <v/>
      </c>
      <c r="BA14" s="24" t="str">
        <f>IF(Data!D20="", "", Data!D20)</f>
        <v/>
      </c>
      <c r="BB14" s="24" t="str">
        <f>IF(Data!E20="", "", Data!E20)</f>
        <v/>
      </c>
      <c r="BD14" s="28" t="e">
        <f>VALUE(Data!G20)</f>
        <v>#VALUE!</v>
      </c>
      <c r="BE14" s="28" t="e">
        <f>VALUE(Data!H20)</f>
        <v>#VALUE!</v>
      </c>
      <c r="BF14" s="67" t="str">
        <f>IF($BF$2=$BF$3, IF(Data!$C20="", "", Data!$C20), "")</f>
        <v/>
      </c>
      <c r="BG14" s="24" t="str">
        <f t="shared" si="2"/>
        <v/>
      </c>
      <c r="BH14" s="24" t="str">
        <f t="shared" si="0"/>
        <v/>
      </c>
      <c r="BI14" s="24" t="str">
        <f t="shared" si="0"/>
        <v/>
      </c>
      <c r="BJ14" s="24" t="str">
        <f t="shared" si="0"/>
        <v/>
      </c>
      <c r="BK14" s="24" t="str">
        <f t="shared" si="1"/>
        <v/>
      </c>
      <c r="BL14" s="24" t="str">
        <f t="shared" si="1"/>
        <v/>
      </c>
      <c r="BM14" s="24" t="str">
        <f t="shared" si="1"/>
        <v/>
      </c>
      <c r="BN14" s="24" t="str">
        <f t="shared" si="1"/>
        <v/>
      </c>
    </row>
    <row r="15" spans="1:6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Z15" s="24" t="str">
        <f>IF(Data!B21="", "", Data!B21)</f>
        <v/>
      </c>
      <c r="BA15" s="24" t="str">
        <f>IF(Data!D21="", "", Data!D21)</f>
        <v/>
      </c>
      <c r="BB15" s="24" t="str">
        <f>IF(Data!E21="", "", Data!E21)</f>
        <v/>
      </c>
      <c r="BD15" s="28" t="e">
        <f>VALUE(Data!G21)</f>
        <v>#VALUE!</v>
      </c>
      <c r="BE15" s="28" t="e">
        <f>VALUE(Data!H21)</f>
        <v>#VALUE!</v>
      </c>
      <c r="BF15" s="67" t="str">
        <f>IF($BF$2=$BF$3, IF(Data!$C21="", "", Data!$C21), "")</f>
        <v/>
      </c>
      <c r="BG15" s="24" t="str">
        <f t="shared" si="2"/>
        <v/>
      </c>
      <c r="BH15" s="24" t="str">
        <f t="shared" si="0"/>
        <v/>
      </c>
      <c r="BI15" s="24" t="str">
        <f t="shared" si="0"/>
        <v/>
      </c>
      <c r="BJ15" s="24" t="str">
        <f t="shared" si="0"/>
        <v/>
      </c>
      <c r="BK15" s="24" t="str">
        <f t="shared" si="1"/>
        <v/>
      </c>
      <c r="BL15" s="24" t="str">
        <f t="shared" si="1"/>
        <v/>
      </c>
      <c r="BM15" s="24" t="str">
        <f t="shared" si="1"/>
        <v/>
      </c>
      <c r="BN15" s="24" t="str">
        <f t="shared" si="1"/>
        <v/>
      </c>
    </row>
    <row r="16" spans="1:6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Z16" s="24" t="str">
        <f>IF(Data!B22="", "", Data!B22)</f>
        <v/>
      </c>
      <c r="BA16" s="24" t="str">
        <f>IF(Data!D22="", "", Data!D22)</f>
        <v/>
      </c>
      <c r="BB16" s="24" t="str">
        <f>IF(Data!E22="", "", Data!E22)</f>
        <v/>
      </c>
      <c r="BD16" s="28" t="e">
        <f>VALUE(Data!G22)</f>
        <v>#VALUE!</v>
      </c>
      <c r="BE16" s="28" t="e">
        <f>VALUE(Data!H22)</f>
        <v>#VALUE!</v>
      </c>
      <c r="BF16" s="67" t="str">
        <f>IF($BF$2=$BF$3, IF(Data!$C22="", "", Data!$C22), "")</f>
        <v/>
      </c>
      <c r="BG16" s="24" t="str">
        <f t="shared" si="2"/>
        <v/>
      </c>
      <c r="BH16" s="24" t="str">
        <f t="shared" si="0"/>
        <v/>
      </c>
      <c r="BI16" s="24" t="str">
        <f t="shared" si="0"/>
        <v/>
      </c>
      <c r="BJ16" s="24" t="str">
        <f t="shared" si="0"/>
        <v/>
      </c>
      <c r="BK16" s="24" t="str">
        <f t="shared" si="1"/>
        <v/>
      </c>
      <c r="BL16" s="24" t="str">
        <f t="shared" si="1"/>
        <v/>
      </c>
      <c r="BM16" s="24" t="str">
        <f t="shared" si="1"/>
        <v/>
      </c>
      <c r="BN16" s="24" t="str">
        <f t="shared" si="1"/>
        <v/>
      </c>
    </row>
    <row r="17" spans="1:6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Z17" s="24" t="str">
        <f>IF(Data!B23="", "", Data!B23)</f>
        <v/>
      </c>
      <c r="BA17" s="24" t="str">
        <f>IF(Data!D23="", "", Data!D23)</f>
        <v/>
      </c>
      <c r="BB17" s="24" t="str">
        <f>IF(Data!E23="", "", Data!E23)</f>
        <v/>
      </c>
      <c r="BD17" s="28" t="e">
        <f>VALUE(Data!G23)</f>
        <v>#VALUE!</v>
      </c>
      <c r="BE17" s="28" t="e">
        <f>VALUE(Data!H23)</f>
        <v>#VALUE!</v>
      </c>
      <c r="BF17" s="67" t="str">
        <f>IF($BF$2=$BF$3, IF(Data!$C23="", "", Data!$C23), "")</f>
        <v/>
      </c>
      <c r="BG17" s="24" t="str">
        <f t="shared" si="2"/>
        <v/>
      </c>
      <c r="BH17" s="24" t="str">
        <f t="shared" si="0"/>
        <v/>
      </c>
      <c r="BI17" s="24" t="str">
        <f t="shared" si="0"/>
        <v/>
      </c>
      <c r="BJ17" s="24" t="str">
        <f t="shared" si="0"/>
        <v/>
      </c>
      <c r="BK17" s="24" t="str">
        <f t="shared" si="1"/>
        <v/>
      </c>
      <c r="BL17" s="24" t="str">
        <f t="shared" si="1"/>
        <v/>
      </c>
      <c r="BM17" s="24" t="str">
        <f t="shared" si="1"/>
        <v/>
      </c>
      <c r="BN17" s="24" t="str">
        <f t="shared" si="1"/>
        <v/>
      </c>
    </row>
    <row r="18" spans="1:6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Z18" s="24" t="str">
        <f>IF(Data!B24="", "", Data!B24)</f>
        <v/>
      </c>
      <c r="BA18" s="24" t="str">
        <f>IF(Data!D24="", "", Data!D24)</f>
        <v/>
      </c>
      <c r="BB18" s="24" t="str">
        <f>IF(Data!E24="", "", Data!E24)</f>
        <v/>
      </c>
      <c r="BD18" s="28" t="e">
        <f>VALUE(Data!G24)</f>
        <v>#VALUE!</v>
      </c>
      <c r="BE18" s="28" t="e">
        <f>VALUE(Data!H24)</f>
        <v>#VALUE!</v>
      </c>
      <c r="BF18" s="67" t="str">
        <f>IF($BF$2=$BF$3, IF(Data!$C24="", "", Data!$C24), "")</f>
        <v/>
      </c>
      <c r="BG18" s="24" t="str">
        <f t="shared" si="2"/>
        <v/>
      </c>
      <c r="BH18" s="24" t="str">
        <f t="shared" si="0"/>
        <v/>
      </c>
      <c r="BI18" s="24" t="str">
        <f t="shared" si="0"/>
        <v/>
      </c>
      <c r="BJ18" s="24" t="str">
        <f t="shared" si="0"/>
        <v/>
      </c>
      <c r="BK18" s="24" t="str">
        <f t="shared" si="1"/>
        <v/>
      </c>
      <c r="BL18" s="24" t="str">
        <f t="shared" si="1"/>
        <v/>
      </c>
      <c r="BM18" s="24" t="str">
        <f t="shared" si="1"/>
        <v/>
      </c>
      <c r="BN18" s="24" t="str">
        <f t="shared" si="1"/>
        <v/>
      </c>
    </row>
    <row r="19" spans="1:6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Z19" s="24" t="str">
        <f>IF(Data!B25="", "", Data!B25)</f>
        <v/>
      </c>
      <c r="BA19" s="24" t="str">
        <f>IF(Data!D25="", "", Data!D25)</f>
        <v/>
      </c>
      <c r="BB19" s="24" t="str">
        <f>IF(Data!E25="", "", Data!E25)</f>
        <v/>
      </c>
      <c r="BD19" s="28" t="e">
        <f>VALUE(Data!G25)</f>
        <v>#VALUE!</v>
      </c>
      <c r="BE19" s="28" t="e">
        <f>VALUE(Data!H25)</f>
        <v>#VALUE!</v>
      </c>
      <c r="BF19" s="67" t="str">
        <f>IF($BF$2=$BF$3, IF(Data!$C25="", "", Data!$C25), "")</f>
        <v/>
      </c>
      <c r="BG19" s="24" t="str">
        <f t="shared" si="2"/>
        <v/>
      </c>
      <c r="BH19" s="24" t="str">
        <f t="shared" si="0"/>
        <v/>
      </c>
      <c r="BI19" s="24" t="str">
        <f t="shared" si="0"/>
        <v/>
      </c>
      <c r="BJ19" s="24" t="str">
        <f t="shared" si="0"/>
        <v/>
      </c>
      <c r="BK19" s="24" t="str">
        <f t="shared" si="1"/>
        <v/>
      </c>
      <c r="BL19" s="24" t="str">
        <f t="shared" si="1"/>
        <v/>
      </c>
      <c r="BM19" s="24" t="str">
        <f t="shared" si="1"/>
        <v/>
      </c>
      <c r="BN19" s="24" t="str">
        <f t="shared" si="1"/>
        <v/>
      </c>
    </row>
    <row r="20" spans="1:6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Z20" s="24" t="str">
        <f>IF(Data!B26="", "", Data!B26)</f>
        <v/>
      </c>
      <c r="BA20" s="24" t="str">
        <f>IF(Data!D26="", "", Data!D26)</f>
        <v/>
      </c>
      <c r="BB20" s="24" t="str">
        <f>IF(Data!E26="", "", Data!E26)</f>
        <v/>
      </c>
      <c r="BD20" s="28" t="e">
        <f>VALUE(Data!G26)</f>
        <v>#VALUE!</v>
      </c>
      <c r="BE20" s="28" t="e">
        <f>VALUE(Data!H26)</f>
        <v>#VALUE!</v>
      </c>
      <c r="BF20" s="67" t="str">
        <f>IF($BF$2=$BF$3, IF(Data!$C26="", "", Data!$C26), "")</f>
        <v/>
      </c>
      <c r="BG20" s="24" t="str">
        <f t="shared" si="2"/>
        <v/>
      </c>
      <c r="BH20" s="24" t="str">
        <f t="shared" si="0"/>
        <v/>
      </c>
      <c r="BI20" s="24" t="str">
        <f t="shared" si="0"/>
        <v/>
      </c>
      <c r="BJ20" s="24" t="str">
        <f t="shared" si="0"/>
        <v/>
      </c>
      <c r="BK20" s="24" t="str">
        <f t="shared" si="1"/>
        <v/>
      </c>
      <c r="BL20" s="24" t="str">
        <f t="shared" si="1"/>
        <v/>
      </c>
      <c r="BM20" s="24" t="str">
        <f t="shared" si="1"/>
        <v/>
      </c>
      <c r="BN20" s="24" t="str">
        <f t="shared" si="1"/>
        <v/>
      </c>
    </row>
    <row r="21" spans="1:6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Z21" s="24" t="str">
        <f>IF(Data!B27="", "", Data!B27)</f>
        <v/>
      </c>
      <c r="BA21" s="24" t="str">
        <f>IF(Data!D27="", "", Data!D27)</f>
        <v/>
      </c>
      <c r="BB21" s="24" t="str">
        <f>IF(Data!E27="", "", Data!E27)</f>
        <v/>
      </c>
      <c r="BD21" s="28" t="e">
        <f>VALUE(Data!G27)</f>
        <v>#VALUE!</v>
      </c>
      <c r="BE21" s="28" t="e">
        <f>VALUE(Data!H27)</f>
        <v>#VALUE!</v>
      </c>
      <c r="BF21" s="67" t="str">
        <f>IF($BF$2=$BF$3, IF(Data!$C27="", "", Data!$C27), "")</f>
        <v/>
      </c>
      <c r="BG21" s="24" t="str">
        <f t="shared" si="2"/>
        <v/>
      </c>
      <c r="BH21" s="24" t="str">
        <f t="shared" si="2"/>
        <v/>
      </c>
      <c r="BI21" s="24" t="str">
        <f t="shared" si="2"/>
        <v/>
      </c>
      <c r="BJ21" s="24" t="str">
        <f t="shared" si="2"/>
        <v/>
      </c>
      <c r="BK21" s="24" t="str">
        <f t="shared" si="1"/>
        <v/>
      </c>
      <c r="BL21" s="24" t="str">
        <f t="shared" si="1"/>
        <v/>
      </c>
      <c r="BM21" s="24" t="str">
        <f t="shared" si="1"/>
        <v/>
      </c>
      <c r="BN21" s="24" t="str">
        <f t="shared" si="1"/>
        <v/>
      </c>
    </row>
    <row r="22" spans="1:6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Z22" s="24" t="str">
        <f>IF(Data!B28="", "", Data!B28)</f>
        <v/>
      </c>
      <c r="BA22" s="24" t="str">
        <f>IF(Data!D28="", "", Data!D28)</f>
        <v/>
      </c>
      <c r="BB22" s="24" t="str">
        <f>IF(Data!E28="", "", Data!E28)</f>
        <v/>
      </c>
      <c r="BD22" s="28" t="e">
        <f>VALUE(Data!G28)</f>
        <v>#VALUE!</v>
      </c>
      <c r="BE22" s="28" t="e">
        <f>VALUE(Data!H28)</f>
        <v>#VALUE!</v>
      </c>
      <c r="BF22" s="67" t="str">
        <f>IF($BF$2=$BF$3, IF(Data!$C28="", "", Data!$C28), "")</f>
        <v/>
      </c>
      <c r="BG22" s="24" t="str">
        <f t="shared" ref="BG22:BJ37" si="3">IF($BA22=BG$4, $BB22*2, "")</f>
        <v/>
      </c>
      <c r="BH22" s="24" t="str">
        <f t="shared" si="3"/>
        <v/>
      </c>
      <c r="BI22" s="24" t="str">
        <f t="shared" si="3"/>
        <v/>
      </c>
      <c r="BJ22" s="24" t="str">
        <f t="shared" si="3"/>
        <v/>
      </c>
      <c r="BK22" s="24" t="str">
        <f t="shared" si="1"/>
        <v/>
      </c>
      <c r="BL22" s="24" t="str">
        <f t="shared" si="1"/>
        <v/>
      </c>
      <c r="BM22" s="24" t="str">
        <f t="shared" si="1"/>
        <v/>
      </c>
      <c r="BN22" s="24" t="str">
        <f t="shared" si="1"/>
        <v/>
      </c>
    </row>
    <row r="23" spans="1:6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Z23" s="24" t="str">
        <f>IF(Data!B29="", "", Data!B29)</f>
        <v/>
      </c>
      <c r="BA23" s="24" t="str">
        <f>IF(Data!D29="", "", Data!D29)</f>
        <v/>
      </c>
      <c r="BB23" s="24" t="str">
        <f>IF(Data!E29="", "", Data!E29)</f>
        <v/>
      </c>
      <c r="BD23" s="28" t="e">
        <f>VALUE(Data!G29)</f>
        <v>#VALUE!</v>
      </c>
      <c r="BE23" s="28" t="e">
        <f>VALUE(Data!H29)</f>
        <v>#VALUE!</v>
      </c>
      <c r="BF23" s="67" t="str">
        <f>IF($BF$2=$BF$3, IF(Data!$C29="", "", Data!$C29), "")</f>
        <v/>
      </c>
      <c r="BG23" s="24" t="str">
        <f t="shared" si="3"/>
        <v/>
      </c>
      <c r="BH23" s="24" t="str">
        <f t="shared" si="3"/>
        <v/>
      </c>
      <c r="BI23" s="24" t="str">
        <f t="shared" si="3"/>
        <v/>
      </c>
      <c r="BJ23" s="24" t="str">
        <f t="shared" si="3"/>
        <v/>
      </c>
      <c r="BK23" s="24" t="str">
        <f t="shared" si="1"/>
        <v/>
      </c>
      <c r="BL23" s="24" t="str">
        <f t="shared" si="1"/>
        <v/>
      </c>
      <c r="BM23" s="24" t="str">
        <f t="shared" si="1"/>
        <v/>
      </c>
      <c r="BN23" s="24" t="str">
        <f t="shared" si="1"/>
        <v/>
      </c>
    </row>
    <row r="24" spans="1:6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Z24" s="24" t="str">
        <f>IF(Data!B30="", "", Data!B30)</f>
        <v/>
      </c>
      <c r="BA24" s="24" t="str">
        <f>IF(Data!D30="", "", Data!D30)</f>
        <v/>
      </c>
      <c r="BB24" s="24" t="str">
        <f>IF(Data!E30="", "", Data!E30)</f>
        <v/>
      </c>
      <c r="BD24" s="28" t="e">
        <f>VALUE(Data!G30)</f>
        <v>#VALUE!</v>
      </c>
      <c r="BE24" s="28" t="e">
        <f>VALUE(Data!H30)</f>
        <v>#VALUE!</v>
      </c>
      <c r="BF24" s="67" t="str">
        <f>IF($BF$2=$BF$3, IF(Data!$C30="", "", Data!$C30), "")</f>
        <v/>
      </c>
      <c r="BG24" s="24" t="str">
        <f t="shared" si="3"/>
        <v/>
      </c>
      <c r="BH24" s="24" t="str">
        <f t="shared" si="3"/>
        <v/>
      </c>
      <c r="BI24" s="24" t="str">
        <f t="shared" si="3"/>
        <v/>
      </c>
      <c r="BJ24" s="24" t="str">
        <f t="shared" si="3"/>
        <v/>
      </c>
      <c r="BK24" s="24" t="str">
        <f t="shared" si="1"/>
        <v/>
      </c>
      <c r="BL24" s="24" t="str">
        <f t="shared" si="1"/>
        <v/>
      </c>
      <c r="BM24" s="24" t="str">
        <f t="shared" si="1"/>
        <v/>
      </c>
      <c r="BN24" s="24" t="str">
        <f t="shared" si="1"/>
        <v/>
      </c>
    </row>
    <row r="25" spans="1:6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Z25" s="24" t="str">
        <f>IF(Data!B31="", "", Data!B31)</f>
        <v/>
      </c>
      <c r="BA25" s="24" t="str">
        <f>IF(Data!D31="", "", Data!D31)</f>
        <v/>
      </c>
      <c r="BB25" s="24" t="str">
        <f>IF(Data!E31="", "", Data!E31)</f>
        <v/>
      </c>
      <c r="BD25" s="28" t="e">
        <f>VALUE(Data!G31)</f>
        <v>#VALUE!</v>
      </c>
      <c r="BE25" s="28" t="e">
        <f>VALUE(Data!H31)</f>
        <v>#VALUE!</v>
      </c>
      <c r="BF25" s="67" t="str">
        <f>IF($BF$2=$BF$3, IF(Data!$C31="", "", Data!$C31), "")</f>
        <v/>
      </c>
      <c r="BG25" s="24" t="str">
        <f t="shared" si="3"/>
        <v/>
      </c>
      <c r="BH25" s="24" t="str">
        <f t="shared" si="3"/>
        <v/>
      </c>
      <c r="BI25" s="24" t="str">
        <f t="shared" si="3"/>
        <v/>
      </c>
      <c r="BJ25" s="24" t="str">
        <f t="shared" si="3"/>
        <v/>
      </c>
      <c r="BK25" s="24" t="str">
        <f t="shared" ref="BK25:BN44" si="4">IF($BA25=BK$4, 4, "")</f>
        <v/>
      </c>
      <c r="BL25" s="24" t="str">
        <f t="shared" si="4"/>
        <v/>
      </c>
      <c r="BM25" s="24" t="str">
        <f t="shared" si="4"/>
        <v/>
      </c>
      <c r="BN25" s="24" t="str">
        <f t="shared" si="4"/>
        <v/>
      </c>
    </row>
    <row r="26" spans="1:6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Z26" s="24" t="str">
        <f>IF(Data!B32="", "", Data!B32)</f>
        <v/>
      </c>
      <c r="BA26" s="24" t="str">
        <f>IF(Data!D32="", "", Data!D32)</f>
        <v/>
      </c>
      <c r="BB26" s="24" t="str">
        <f>IF(Data!E32="", "", Data!E32)</f>
        <v/>
      </c>
      <c r="BD26" s="28" t="e">
        <f>VALUE(Data!G32)</f>
        <v>#VALUE!</v>
      </c>
      <c r="BE26" s="28" t="e">
        <f>VALUE(Data!H32)</f>
        <v>#VALUE!</v>
      </c>
      <c r="BF26" s="67" t="str">
        <f>IF($BF$2=$BF$3, IF(Data!$C32="", "", Data!$C32), "")</f>
        <v/>
      </c>
      <c r="BG26" s="24" t="str">
        <f t="shared" si="3"/>
        <v/>
      </c>
      <c r="BH26" s="24" t="str">
        <f t="shared" si="3"/>
        <v/>
      </c>
      <c r="BI26" s="24" t="str">
        <f t="shared" si="3"/>
        <v/>
      </c>
      <c r="BJ26" s="24" t="str">
        <f t="shared" si="3"/>
        <v/>
      </c>
      <c r="BK26" s="24" t="str">
        <f t="shared" si="4"/>
        <v/>
      </c>
      <c r="BL26" s="24" t="str">
        <f t="shared" si="4"/>
        <v/>
      </c>
      <c r="BM26" s="24" t="str">
        <f t="shared" si="4"/>
        <v/>
      </c>
      <c r="BN26" s="24" t="str">
        <f t="shared" si="4"/>
        <v/>
      </c>
    </row>
    <row r="27" spans="1:6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Z27" s="24" t="str">
        <f>IF(Data!B33="", "", Data!B33)</f>
        <v/>
      </c>
      <c r="BA27" s="24" t="str">
        <f>IF(Data!D33="", "", Data!D33)</f>
        <v/>
      </c>
      <c r="BB27" s="24" t="str">
        <f>IF(Data!E33="", "", Data!E33)</f>
        <v/>
      </c>
      <c r="BD27" s="28" t="e">
        <f>VALUE(Data!G33)</f>
        <v>#VALUE!</v>
      </c>
      <c r="BE27" s="28" t="e">
        <f>VALUE(Data!H33)</f>
        <v>#VALUE!</v>
      </c>
      <c r="BF27" s="67" t="str">
        <f>IF($BF$2=$BF$3, IF(Data!$C33="", "", Data!$C33), "")</f>
        <v/>
      </c>
      <c r="BG27" s="24" t="str">
        <f t="shared" si="3"/>
        <v/>
      </c>
      <c r="BH27" s="24" t="str">
        <f t="shared" si="3"/>
        <v/>
      </c>
      <c r="BI27" s="24" t="str">
        <f t="shared" si="3"/>
        <v/>
      </c>
      <c r="BJ27" s="24" t="str">
        <f t="shared" si="3"/>
        <v/>
      </c>
      <c r="BK27" s="24" t="str">
        <f t="shared" si="4"/>
        <v/>
      </c>
      <c r="BL27" s="24" t="str">
        <f t="shared" si="4"/>
        <v/>
      </c>
      <c r="BM27" s="24" t="str">
        <f t="shared" si="4"/>
        <v/>
      </c>
      <c r="BN27" s="24" t="str">
        <f t="shared" si="4"/>
        <v/>
      </c>
    </row>
    <row r="28" spans="1:6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Z28" s="24" t="str">
        <f>IF(Data!B34="", "", Data!B34)</f>
        <v/>
      </c>
      <c r="BA28" s="24" t="str">
        <f>IF(Data!D34="", "", Data!D34)</f>
        <v/>
      </c>
      <c r="BB28" s="24" t="str">
        <f>IF(Data!E34="", "", Data!E34)</f>
        <v/>
      </c>
      <c r="BD28" s="28" t="e">
        <f>VALUE(Data!G34)</f>
        <v>#VALUE!</v>
      </c>
      <c r="BE28" s="28" t="e">
        <f>VALUE(Data!H34)</f>
        <v>#VALUE!</v>
      </c>
      <c r="BF28" s="67" t="str">
        <f>IF($BF$2=$BF$3, IF(Data!$C34="", "", Data!$C34), "")</f>
        <v/>
      </c>
      <c r="BG28" s="24" t="str">
        <f t="shared" si="3"/>
        <v/>
      </c>
      <c r="BH28" s="24" t="str">
        <f t="shared" si="3"/>
        <v/>
      </c>
      <c r="BI28" s="24" t="str">
        <f t="shared" si="3"/>
        <v/>
      </c>
      <c r="BJ28" s="24" t="str">
        <f t="shared" si="3"/>
        <v/>
      </c>
      <c r="BK28" s="24" t="str">
        <f t="shared" si="4"/>
        <v/>
      </c>
      <c r="BL28" s="24" t="str">
        <f t="shared" si="4"/>
        <v/>
      </c>
      <c r="BM28" s="24" t="str">
        <f t="shared" si="4"/>
        <v/>
      </c>
      <c r="BN28" s="24" t="str">
        <f t="shared" si="4"/>
        <v/>
      </c>
    </row>
    <row r="29" spans="1:6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Z29" s="24" t="str">
        <f>IF(Data!B35="", "", Data!B35)</f>
        <v/>
      </c>
      <c r="BA29" s="24" t="str">
        <f>IF(Data!D35="", "", Data!D35)</f>
        <v/>
      </c>
      <c r="BB29" s="24" t="str">
        <f>IF(Data!E35="", "", Data!E35)</f>
        <v/>
      </c>
      <c r="BD29" s="28" t="e">
        <f>VALUE(Data!G35)</f>
        <v>#VALUE!</v>
      </c>
      <c r="BE29" s="28" t="e">
        <f>VALUE(Data!H35)</f>
        <v>#VALUE!</v>
      </c>
      <c r="BF29" s="67" t="str">
        <f>IF($BF$2=$BF$3, IF(Data!$C35="", "", Data!$C35), "")</f>
        <v/>
      </c>
      <c r="BG29" s="24" t="str">
        <f t="shared" si="3"/>
        <v/>
      </c>
      <c r="BH29" s="24" t="str">
        <f t="shared" si="3"/>
        <v/>
      </c>
      <c r="BI29" s="24" t="str">
        <f t="shared" si="3"/>
        <v/>
      </c>
      <c r="BJ29" s="24" t="str">
        <f t="shared" si="3"/>
        <v/>
      </c>
      <c r="BK29" s="24" t="str">
        <f t="shared" si="4"/>
        <v/>
      </c>
      <c r="BL29" s="24" t="str">
        <f t="shared" si="4"/>
        <v/>
      </c>
      <c r="BM29" s="24" t="str">
        <f t="shared" si="4"/>
        <v/>
      </c>
      <c r="BN29" s="24" t="str">
        <f t="shared" si="4"/>
        <v/>
      </c>
    </row>
    <row r="30" spans="1:6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Z30" s="24" t="str">
        <f>IF(Data!B36="", "", Data!B36)</f>
        <v/>
      </c>
      <c r="BA30" s="24" t="str">
        <f>IF(Data!D36="", "", Data!D36)</f>
        <v/>
      </c>
      <c r="BB30" s="24" t="str">
        <f>IF(Data!E36="", "", Data!E36)</f>
        <v/>
      </c>
      <c r="BD30" s="28" t="e">
        <f>VALUE(Data!G36)</f>
        <v>#VALUE!</v>
      </c>
      <c r="BE30" s="28" t="e">
        <f>VALUE(Data!H36)</f>
        <v>#VALUE!</v>
      </c>
      <c r="BF30" s="67" t="str">
        <f>IF($BF$2=$BF$3, IF(Data!$C36="", "", Data!$C36), "")</f>
        <v/>
      </c>
      <c r="BG30" s="24" t="str">
        <f t="shared" si="3"/>
        <v/>
      </c>
      <c r="BH30" s="24" t="str">
        <f t="shared" si="3"/>
        <v/>
      </c>
      <c r="BI30" s="24" t="str">
        <f t="shared" si="3"/>
        <v/>
      </c>
      <c r="BJ30" s="24" t="str">
        <f t="shared" si="3"/>
        <v/>
      </c>
      <c r="BK30" s="24" t="str">
        <f t="shared" si="4"/>
        <v/>
      </c>
      <c r="BL30" s="24" t="str">
        <f t="shared" si="4"/>
        <v/>
      </c>
      <c r="BM30" s="24" t="str">
        <f t="shared" si="4"/>
        <v/>
      </c>
      <c r="BN30" s="24" t="str">
        <f t="shared" si="4"/>
        <v/>
      </c>
    </row>
    <row r="31" spans="1:6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Z31" s="24" t="str">
        <f>IF(Data!B37="", "", Data!B37)</f>
        <v/>
      </c>
      <c r="BA31" s="24" t="str">
        <f>IF(Data!D37="", "", Data!D37)</f>
        <v/>
      </c>
      <c r="BB31" s="24" t="str">
        <f>IF(Data!E37="", "", Data!E37)</f>
        <v/>
      </c>
      <c r="BD31" s="28" t="e">
        <f>VALUE(Data!G37)</f>
        <v>#VALUE!</v>
      </c>
      <c r="BE31" s="28" t="e">
        <f>VALUE(Data!H37)</f>
        <v>#VALUE!</v>
      </c>
      <c r="BF31" s="67" t="str">
        <f>IF($BF$2=$BF$3, IF(Data!$C37="", "", Data!$C37), "")</f>
        <v/>
      </c>
      <c r="BG31" s="24" t="str">
        <f t="shared" si="3"/>
        <v/>
      </c>
      <c r="BH31" s="24" t="str">
        <f t="shared" si="3"/>
        <v/>
      </c>
      <c r="BI31" s="24" t="str">
        <f t="shared" si="3"/>
        <v/>
      </c>
      <c r="BJ31" s="24" t="str">
        <f t="shared" si="3"/>
        <v/>
      </c>
      <c r="BK31" s="24" t="str">
        <f t="shared" si="4"/>
        <v/>
      </c>
      <c r="BL31" s="24" t="str">
        <f t="shared" si="4"/>
        <v/>
      </c>
      <c r="BM31" s="24" t="str">
        <f t="shared" si="4"/>
        <v/>
      </c>
      <c r="BN31" s="24" t="str">
        <f t="shared" si="4"/>
        <v/>
      </c>
    </row>
    <row r="32" spans="1:6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Z32" s="24" t="str">
        <f>IF(Data!B38="", "", Data!B38)</f>
        <v/>
      </c>
      <c r="BA32" s="24" t="str">
        <f>IF(Data!D38="", "", Data!D38)</f>
        <v/>
      </c>
      <c r="BB32" s="24" t="str">
        <f>IF(Data!E38="", "", Data!E38)</f>
        <v/>
      </c>
      <c r="BD32" s="28" t="e">
        <f>VALUE(Data!G38)</f>
        <v>#VALUE!</v>
      </c>
      <c r="BE32" s="28" t="e">
        <f>VALUE(Data!H38)</f>
        <v>#VALUE!</v>
      </c>
      <c r="BF32" s="67" t="str">
        <f>IF($BF$2=$BF$3, IF(Data!$C38="", "", Data!$C38), "")</f>
        <v/>
      </c>
      <c r="BG32" s="24" t="str">
        <f t="shared" si="3"/>
        <v/>
      </c>
      <c r="BH32" s="24" t="str">
        <f t="shared" si="3"/>
        <v/>
      </c>
      <c r="BI32" s="24" t="str">
        <f t="shared" si="3"/>
        <v/>
      </c>
      <c r="BJ32" s="24" t="str">
        <f t="shared" si="3"/>
        <v/>
      </c>
      <c r="BK32" s="24" t="str">
        <f t="shared" si="4"/>
        <v/>
      </c>
      <c r="BL32" s="24" t="str">
        <f t="shared" si="4"/>
        <v/>
      </c>
      <c r="BM32" s="24" t="str">
        <f t="shared" si="4"/>
        <v/>
      </c>
      <c r="BN32" s="24" t="str">
        <f t="shared" si="4"/>
        <v/>
      </c>
    </row>
    <row r="33" spans="1:6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Z33" s="24" t="str">
        <f>IF(Data!B39="", "", Data!B39)</f>
        <v/>
      </c>
      <c r="BA33" s="24" t="str">
        <f>IF(Data!D39="", "", Data!D39)</f>
        <v/>
      </c>
      <c r="BB33" s="24" t="str">
        <f>IF(Data!E39="", "", Data!E39)</f>
        <v/>
      </c>
      <c r="BD33" s="28" t="e">
        <f>VALUE(Data!G39)</f>
        <v>#VALUE!</v>
      </c>
      <c r="BE33" s="28" t="e">
        <f>VALUE(Data!H39)</f>
        <v>#VALUE!</v>
      </c>
      <c r="BF33" s="67" t="str">
        <f>IF($BF$2=$BF$3, IF(Data!$C39="", "", Data!$C39), "")</f>
        <v/>
      </c>
      <c r="BG33" s="24" t="str">
        <f t="shared" si="3"/>
        <v/>
      </c>
      <c r="BH33" s="24" t="str">
        <f t="shared" si="3"/>
        <v/>
      </c>
      <c r="BI33" s="24" t="str">
        <f t="shared" si="3"/>
        <v/>
      </c>
      <c r="BJ33" s="24" t="str">
        <f t="shared" si="3"/>
        <v/>
      </c>
      <c r="BK33" s="24" t="str">
        <f t="shared" si="4"/>
        <v/>
      </c>
      <c r="BL33" s="24" t="str">
        <f t="shared" si="4"/>
        <v/>
      </c>
      <c r="BM33" s="24" t="str">
        <f t="shared" si="4"/>
        <v/>
      </c>
      <c r="BN33" s="24" t="str">
        <f t="shared" si="4"/>
        <v/>
      </c>
    </row>
    <row r="34" spans="1:66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Z34" s="24" t="str">
        <f>IF(Data!B40="", "", Data!B40)</f>
        <v/>
      </c>
      <c r="BA34" s="24" t="str">
        <f>IF(Data!D40="", "", Data!D40)</f>
        <v/>
      </c>
      <c r="BB34" s="24" t="str">
        <f>IF(Data!E40="", "", Data!E40)</f>
        <v/>
      </c>
      <c r="BD34" s="28" t="e">
        <f>VALUE(Data!G40)</f>
        <v>#VALUE!</v>
      </c>
      <c r="BE34" s="28" t="e">
        <f>VALUE(Data!H40)</f>
        <v>#VALUE!</v>
      </c>
      <c r="BF34" s="67" t="str">
        <f>IF($BF$2=$BF$3, IF(Data!$C40="", "", Data!$C40), "")</f>
        <v/>
      </c>
      <c r="BG34" s="24" t="str">
        <f t="shared" si="3"/>
        <v/>
      </c>
      <c r="BH34" s="24" t="str">
        <f t="shared" si="3"/>
        <v/>
      </c>
      <c r="BI34" s="24" t="str">
        <f t="shared" si="3"/>
        <v/>
      </c>
      <c r="BJ34" s="24" t="str">
        <f t="shared" si="3"/>
        <v/>
      </c>
      <c r="BK34" s="24" t="str">
        <f t="shared" si="4"/>
        <v/>
      </c>
      <c r="BL34" s="24" t="str">
        <f t="shared" si="4"/>
        <v/>
      </c>
      <c r="BM34" s="24" t="str">
        <f t="shared" si="4"/>
        <v/>
      </c>
      <c r="BN34" s="24" t="str">
        <f t="shared" si="4"/>
        <v/>
      </c>
    </row>
    <row r="35" spans="1:6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Z35" s="24" t="str">
        <f>IF(Data!B41="", "", Data!B41)</f>
        <v/>
      </c>
      <c r="BA35" s="24" t="str">
        <f>IF(Data!D41="", "", Data!D41)</f>
        <v/>
      </c>
      <c r="BB35" s="24" t="str">
        <f>IF(Data!E41="", "", Data!E41)</f>
        <v/>
      </c>
      <c r="BD35" s="28" t="e">
        <f>VALUE(Data!G41)</f>
        <v>#VALUE!</v>
      </c>
      <c r="BE35" s="28" t="e">
        <f>VALUE(Data!H41)</f>
        <v>#VALUE!</v>
      </c>
      <c r="BF35" s="67" t="str">
        <f>IF($BF$2=$BF$3, IF(Data!$C41="", "", Data!$C41), "")</f>
        <v/>
      </c>
      <c r="BG35" s="24" t="str">
        <f t="shared" si="3"/>
        <v/>
      </c>
      <c r="BH35" s="24" t="str">
        <f t="shared" si="3"/>
        <v/>
      </c>
      <c r="BI35" s="24" t="str">
        <f t="shared" si="3"/>
        <v/>
      </c>
      <c r="BJ35" s="24" t="str">
        <f t="shared" si="3"/>
        <v/>
      </c>
      <c r="BK35" s="24" t="str">
        <f t="shared" si="4"/>
        <v/>
      </c>
      <c r="BL35" s="24" t="str">
        <f t="shared" si="4"/>
        <v/>
      </c>
      <c r="BM35" s="24" t="str">
        <f t="shared" si="4"/>
        <v/>
      </c>
      <c r="BN35" s="24" t="str">
        <f t="shared" si="4"/>
        <v/>
      </c>
    </row>
    <row r="36" spans="1:6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Z36" s="24" t="str">
        <f>IF(Data!B42="", "", Data!B42)</f>
        <v/>
      </c>
      <c r="BA36" s="24" t="str">
        <f>IF(Data!D42="", "", Data!D42)</f>
        <v/>
      </c>
      <c r="BB36" s="24" t="str">
        <f>IF(Data!E42="", "", Data!E42)</f>
        <v/>
      </c>
      <c r="BD36" s="28" t="e">
        <f>VALUE(Data!G42)</f>
        <v>#VALUE!</v>
      </c>
      <c r="BE36" s="28" t="e">
        <f>VALUE(Data!H42)</f>
        <v>#VALUE!</v>
      </c>
      <c r="BF36" s="67" t="str">
        <f>IF($BF$2=$BF$3, IF(Data!$C42="", "", Data!$C42), "")</f>
        <v/>
      </c>
      <c r="BG36" s="24" t="str">
        <f t="shared" si="3"/>
        <v/>
      </c>
      <c r="BH36" s="24" t="str">
        <f t="shared" si="3"/>
        <v/>
      </c>
      <c r="BI36" s="24" t="str">
        <f t="shared" si="3"/>
        <v/>
      </c>
      <c r="BJ36" s="24" t="str">
        <f t="shared" si="3"/>
        <v/>
      </c>
      <c r="BK36" s="24" t="str">
        <f t="shared" si="4"/>
        <v/>
      </c>
      <c r="BL36" s="24" t="str">
        <f t="shared" si="4"/>
        <v/>
      </c>
      <c r="BM36" s="24" t="str">
        <f t="shared" si="4"/>
        <v/>
      </c>
      <c r="BN36" s="24" t="str">
        <f t="shared" si="4"/>
        <v/>
      </c>
    </row>
    <row r="37" spans="1:66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Z37" s="24" t="str">
        <f>IF(Data!B43="", "", Data!B43)</f>
        <v/>
      </c>
      <c r="BA37" s="24" t="str">
        <f>IF(Data!D43="", "", Data!D43)</f>
        <v/>
      </c>
      <c r="BB37" s="24" t="str">
        <f>IF(Data!E43="", "", Data!E43)</f>
        <v/>
      </c>
      <c r="BD37" s="28" t="e">
        <f>VALUE(Data!G43)</f>
        <v>#VALUE!</v>
      </c>
      <c r="BE37" s="28" t="e">
        <f>VALUE(Data!H43)</f>
        <v>#VALUE!</v>
      </c>
      <c r="BF37" s="67" t="str">
        <f>IF($BF$2=$BF$3, IF(Data!$C43="", "", Data!$C43), "")</f>
        <v/>
      </c>
      <c r="BG37" s="24" t="str">
        <f t="shared" si="3"/>
        <v/>
      </c>
      <c r="BH37" s="24" t="str">
        <f t="shared" si="3"/>
        <v/>
      </c>
      <c r="BI37" s="24" t="str">
        <f t="shared" si="3"/>
        <v/>
      </c>
      <c r="BJ37" s="24" t="str">
        <f t="shared" si="3"/>
        <v/>
      </c>
      <c r="BK37" s="24" t="str">
        <f t="shared" si="4"/>
        <v/>
      </c>
      <c r="BL37" s="24" t="str">
        <f t="shared" si="4"/>
        <v/>
      </c>
      <c r="BM37" s="24" t="str">
        <f t="shared" si="4"/>
        <v/>
      </c>
      <c r="BN37" s="24" t="str">
        <f t="shared" si="4"/>
        <v/>
      </c>
    </row>
    <row r="38" spans="1:6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Z38" s="24" t="str">
        <f>IF(Data!B44="", "", Data!B44)</f>
        <v/>
      </c>
      <c r="BA38" s="24" t="str">
        <f>IF(Data!D44="", "", Data!D44)</f>
        <v/>
      </c>
      <c r="BB38" s="24" t="str">
        <f>IF(Data!E44="", "", Data!E44)</f>
        <v/>
      </c>
      <c r="BD38" s="28" t="e">
        <f>VALUE(Data!G44)</f>
        <v>#VALUE!</v>
      </c>
      <c r="BE38" s="28" t="e">
        <f>VALUE(Data!H44)</f>
        <v>#VALUE!</v>
      </c>
      <c r="BF38" s="67" t="str">
        <f>IF($BF$2=$BF$3, IF(Data!$C44="", "", Data!$C44), "")</f>
        <v/>
      </c>
      <c r="BG38" s="24" t="str">
        <f t="shared" ref="BG38:BJ53" si="5">IF($BA38=BG$4, $BB38*2, "")</f>
        <v/>
      </c>
      <c r="BH38" s="24" t="str">
        <f t="shared" si="5"/>
        <v/>
      </c>
      <c r="BI38" s="24" t="str">
        <f t="shared" si="5"/>
        <v/>
      </c>
      <c r="BJ38" s="24" t="str">
        <f t="shared" si="5"/>
        <v/>
      </c>
      <c r="BK38" s="24" t="str">
        <f t="shared" si="4"/>
        <v/>
      </c>
      <c r="BL38" s="24" t="str">
        <f t="shared" si="4"/>
        <v/>
      </c>
      <c r="BM38" s="24" t="str">
        <f t="shared" si="4"/>
        <v/>
      </c>
      <c r="BN38" s="24" t="str">
        <f t="shared" si="4"/>
        <v/>
      </c>
    </row>
    <row r="39" spans="1:6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Z39" s="24" t="str">
        <f>IF(Data!B45="", "", Data!B45)</f>
        <v/>
      </c>
      <c r="BA39" s="24" t="str">
        <f>IF(Data!D45="", "", Data!D45)</f>
        <v/>
      </c>
      <c r="BB39" s="24" t="str">
        <f>IF(Data!E45="", "", Data!E45)</f>
        <v/>
      </c>
      <c r="BD39" s="28" t="e">
        <f>VALUE(Data!G45)</f>
        <v>#VALUE!</v>
      </c>
      <c r="BE39" s="28" t="e">
        <f>VALUE(Data!H45)</f>
        <v>#VALUE!</v>
      </c>
      <c r="BF39" s="67" t="str">
        <f>IF($BF$2=$BF$3, IF(Data!$C45="", "", Data!$C45), "")</f>
        <v/>
      </c>
      <c r="BG39" s="24" t="str">
        <f t="shared" si="5"/>
        <v/>
      </c>
      <c r="BH39" s="24" t="str">
        <f t="shared" si="5"/>
        <v/>
      </c>
      <c r="BI39" s="24" t="str">
        <f t="shared" si="5"/>
        <v/>
      </c>
      <c r="BJ39" s="24" t="str">
        <f t="shared" si="5"/>
        <v/>
      </c>
      <c r="BK39" s="24" t="str">
        <f t="shared" si="4"/>
        <v/>
      </c>
      <c r="BL39" s="24" t="str">
        <f t="shared" si="4"/>
        <v/>
      </c>
      <c r="BM39" s="24" t="str">
        <f t="shared" si="4"/>
        <v/>
      </c>
      <c r="BN39" s="24" t="str">
        <f t="shared" si="4"/>
        <v/>
      </c>
    </row>
    <row r="40" spans="1:6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Z40" s="24" t="str">
        <f>IF(Data!B46="", "", Data!B46)</f>
        <v/>
      </c>
      <c r="BA40" s="24" t="str">
        <f>IF(Data!D46="", "", Data!D46)</f>
        <v/>
      </c>
      <c r="BB40" s="24" t="str">
        <f>IF(Data!E46="", "", Data!E46)</f>
        <v/>
      </c>
      <c r="BD40" s="28" t="e">
        <f>VALUE(Data!G46)</f>
        <v>#VALUE!</v>
      </c>
      <c r="BE40" s="28" t="e">
        <f>VALUE(Data!H46)</f>
        <v>#VALUE!</v>
      </c>
      <c r="BF40" s="67" t="str">
        <f>IF($BF$2=$BF$3, IF(Data!$C46="", "", Data!$C46), "")</f>
        <v/>
      </c>
      <c r="BG40" s="24" t="str">
        <f t="shared" si="5"/>
        <v/>
      </c>
      <c r="BH40" s="24" t="str">
        <f t="shared" si="5"/>
        <v/>
      </c>
      <c r="BI40" s="24" t="str">
        <f t="shared" si="5"/>
        <v/>
      </c>
      <c r="BJ40" s="24" t="str">
        <f t="shared" si="5"/>
        <v/>
      </c>
      <c r="BK40" s="24" t="str">
        <f t="shared" si="4"/>
        <v/>
      </c>
      <c r="BL40" s="24" t="str">
        <f t="shared" si="4"/>
        <v/>
      </c>
      <c r="BM40" s="24" t="str">
        <f t="shared" si="4"/>
        <v/>
      </c>
      <c r="BN40" s="24" t="str">
        <f t="shared" si="4"/>
        <v/>
      </c>
    </row>
    <row r="41" spans="1:6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Z41" s="24" t="str">
        <f>IF(Data!B47="", "", Data!B47)</f>
        <v/>
      </c>
      <c r="BA41" s="24" t="str">
        <f>IF(Data!D47="", "", Data!D47)</f>
        <v/>
      </c>
      <c r="BB41" s="24" t="str">
        <f>IF(Data!E47="", "", Data!E47)</f>
        <v/>
      </c>
      <c r="BD41" s="28" t="e">
        <f>VALUE(Data!G47)</f>
        <v>#VALUE!</v>
      </c>
      <c r="BE41" s="28" t="e">
        <f>VALUE(Data!H47)</f>
        <v>#VALUE!</v>
      </c>
      <c r="BF41" s="67" t="str">
        <f>IF($BF$2=$BF$3, IF(Data!$C47="", "", Data!$C47), "")</f>
        <v/>
      </c>
      <c r="BG41" s="24" t="str">
        <f t="shared" si="5"/>
        <v/>
      </c>
      <c r="BH41" s="24" t="str">
        <f t="shared" si="5"/>
        <v/>
      </c>
      <c r="BI41" s="24" t="str">
        <f t="shared" si="5"/>
        <v/>
      </c>
      <c r="BJ41" s="24" t="str">
        <f t="shared" si="5"/>
        <v/>
      </c>
      <c r="BK41" s="24" t="str">
        <f t="shared" si="4"/>
        <v/>
      </c>
      <c r="BL41" s="24" t="str">
        <f t="shared" si="4"/>
        <v/>
      </c>
      <c r="BM41" s="24" t="str">
        <f t="shared" si="4"/>
        <v/>
      </c>
      <c r="BN41" s="24" t="str">
        <f t="shared" si="4"/>
        <v/>
      </c>
    </row>
    <row r="42" spans="1:66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Z42" s="24" t="str">
        <f>IF(Data!B48="", "", Data!B48)</f>
        <v/>
      </c>
      <c r="BA42" s="24" t="str">
        <f>IF(Data!D48="", "", Data!D48)</f>
        <v/>
      </c>
      <c r="BB42" s="24" t="str">
        <f>IF(Data!E48="", "", Data!E48)</f>
        <v/>
      </c>
      <c r="BD42" s="28" t="e">
        <f>VALUE(Data!G48)</f>
        <v>#VALUE!</v>
      </c>
      <c r="BE42" s="28" t="e">
        <f>VALUE(Data!H48)</f>
        <v>#VALUE!</v>
      </c>
      <c r="BF42" s="67" t="str">
        <f>IF($BF$2=$BF$3, IF(Data!$C48="", "", Data!$C48), "")</f>
        <v/>
      </c>
      <c r="BG42" s="24" t="str">
        <f t="shared" si="5"/>
        <v/>
      </c>
      <c r="BH42" s="24" t="str">
        <f t="shared" si="5"/>
        <v/>
      </c>
      <c r="BI42" s="24" t="str">
        <f t="shared" si="5"/>
        <v/>
      </c>
      <c r="BJ42" s="24" t="str">
        <f t="shared" si="5"/>
        <v/>
      </c>
      <c r="BK42" s="24" t="str">
        <f t="shared" si="4"/>
        <v/>
      </c>
      <c r="BL42" s="24" t="str">
        <f t="shared" si="4"/>
        <v/>
      </c>
      <c r="BM42" s="24" t="str">
        <f t="shared" si="4"/>
        <v/>
      </c>
      <c r="BN42" s="24" t="str">
        <f t="shared" si="4"/>
        <v/>
      </c>
    </row>
    <row r="43" spans="1:66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Z43" s="24" t="str">
        <f>IF(Data!B49="", "", Data!B49)</f>
        <v/>
      </c>
      <c r="BA43" s="24" t="str">
        <f>IF(Data!D49="", "", Data!D49)</f>
        <v/>
      </c>
      <c r="BB43" s="24" t="str">
        <f>IF(Data!E49="", "", Data!E49)</f>
        <v/>
      </c>
      <c r="BD43" s="28" t="e">
        <f>VALUE(Data!G49)</f>
        <v>#VALUE!</v>
      </c>
      <c r="BE43" s="28" t="e">
        <f>VALUE(Data!H49)</f>
        <v>#VALUE!</v>
      </c>
      <c r="BF43" s="67" t="str">
        <f>IF($BF$2=$BF$3, IF(Data!$C49="", "", Data!$C49), "")</f>
        <v/>
      </c>
      <c r="BG43" s="24" t="str">
        <f t="shared" si="5"/>
        <v/>
      </c>
      <c r="BH43" s="24" t="str">
        <f t="shared" si="5"/>
        <v/>
      </c>
      <c r="BI43" s="24" t="str">
        <f t="shared" si="5"/>
        <v/>
      </c>
      <c r="BJ43" s="24" t="str">
        <f t="shared" si="5"/>
        <v/>
      </c>
      <c r="BK43" s="24" t="str">
        <f t="shared" si="4"/>
        <v/>
      </c>
      <c r="BL43" s="24" t="str">
        <f t="shared" si="4"/>
        <v/>
      </c>
      <c r="BM43" s="24" t="str">
        <f t="shared" si="4"/>
        <v/>
      </c>
      <c r="BN43" s="24" t="str">
        <f t="shared" si="4"/>
        <v/>
      </c>
    </row>
    <row r="44" spans="1:66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Z44" s="24" t="str">
        <f>IF(Data!B50="", "", Data!B50)</f>
        <v/>
      </c>
      <c r="BA44" s="24" t="str">
        <f>IF(Data!D50="", "", Data!D50)</f>
        <v/>
      </c>
      <c r="BB44" s="24" t="str">
        <f>IF(Data!E50="", "", Data!E50)</f>
        <v/>
      </c>
      <c r="BD44" s="28" t="e">
        <f>VALUE(Data!G50)</f>
        <v>#VALUE!</v>
      </c>
      <c r="BE44" s="28" t="e">
        <f>VALUE(Data!H50)</f>
        <v>#VALUE!</v>
      </c>
      <c r="BF44" s="67" t="str">
        <f>IF($BF$2=$BF$3, IF(Data!$C50="", "", Data!$C50), "")</f>
        <v/>
      </c>
      <c r="BG44" s="24" t="str">
        <f t="shared" si="5"/>
        <v/>
      </c>
      <c r="BH44" s="24" t="str">
        <f t="shared" si="5"/>
        <v/>
      </c>
      <c r="BI44" s="24" t="str">
        <f t="shared" si="5"/>
        <v/>
      </c>
      <c r="BJ44" s="24" t="str">
        <f t="shared" si="5"/>
        <v/>
      </c>
      <c r="BK44" s="24" t="str">
        <f t="shared" si="4"/>
        <v/>
      </c>
      <c r="BL44" s="24" t="str">
        <f t="shared" si="4"/>
        <v/>
      </c>
      <c r="BM44" s="24" t="str">
        <f t="shared" si="4"/>
        <v/>
      </c>
      <c r="BN44" s="24" t="str">
        <f t="shared" si="4"/>
        <v/>
      </c>
    </row>
    <row r="45" spans="1:6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Z45" s="24" t="str">
        <f>IF(Data!B51="", "", Data!B51)</f>
        <v/>
      </c>
      <c r="BA45" s="24" t="str">
        <f>IF(Data!D51="", "", Data!D51)</f>
        <v/>
      </c>
      <c r="BB45" s="24" t="str">
        <f>IF(Data!E51="", "", Data!E51)</f>
        <v/>
      </c>
      <c r="BD45" s="28" t="e">
        <f>VALUE(Data!G51)</f>
        <v>#VALUE!</v>
      </c>
      <c r="BE45" s="28" t="e">
        <f>VALUE(Data!H51)</f>
        <v>#VALUE!</v>
      </c>
      <c r="BF45" s="67" t="str">
        <f>IF($BF$2=$BF$3, IF(Data!$C51="", "", Data!$C51), "")</f>
        <v/>
      </c>
      <c r="BG45" s="24" t="str">
        <f t="shared" si="5"/>
        <v/>
      </c>
      <c r="BH45" s="24" t="str">
        <f t="shared" si="5"/>
        <v/>
      </c>
      <c r="BI45" s="24" t="str">
        <f t="shared" si="5"/>
        <v/>
      </c>
      <c r="BJ45" s="24" t="str">
        <f t="shared" si="5"/>
        <v/>
      </c>
      <c r="BK45" s="24" t="str">
        <f t="shared" ref="BK45:BN64" si="6">IF($BA45=BK$4, 4, "")</f>
        <v/>
      </c>
      <c r="BL45" s="24" t="str">
        <f t="shared" si="6"/>
        <v/>
      </c>
      <c r="BM45" s="24" t="str">
        <f t="shared" si="6"/>
        <v/>
      </c>
      <c r="BN45" s="24" t="str">
        <f t="shared" si="6"/>
        <v/>
      </c>
    </row>
    <row r="46" spans="1:6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Z46" s="24" t="str">
        <f>IF(Data!B52="", "", Data!B52)</f>
        <v/>
      </c>
      <c r="BA46" s="24" t="str">
        <f>IF(Data!D52="", "", Data!D52)</f>
        <v/>
      </c>
      <c r="BB46" s="24" t="str">
        <f>IF(Data!E52="", "", Data!E52)</f>
        <v/>
      </c>
      <c r="BD46" s="28" t="e">
        <f>VALUE(Data!G52)</f>
        <v>#VALUE!</v>
      </c>
      <c r="BE46" s="28" t="e">
        <f>VALUE(Data!H52)</f>
        <v>#VALUE!</v>
      </c>
      <c r="BF46" s="67" t="str">
        <f>IF($BF$2=$BF$3, IF(Data!$C52="", "", Data!$C52), "")</f>
        <v/>
      </c>
      <c r="BG46" s="24" t="str">
        <f t="shared" si="5"/>
        <v/>
      </c>
      <c r="BH46" s="24" t="str">
        <f t="shared" si="5"/>
        <v/>
      </c>
      <c r="BI46" s="24" t="str">
        <f t="shared" si="5"/>
        <v/>
      </c>
      <c r="BJ46" s="24" t="str">
        <f t="shared" si="5"/>
        <v/>
      </c>
      <c r="BK46" s="24" t="str">
        <f t="shared" si="6"/>
        <v/>
      </c>
      <c r="BL46" s="24" t="str">
        <f t="shared" si="6"/>
        <v/>
      </c>
      <c r="BM46" s="24" t="str">
        <f t="shared" si="6"/>
        <v/>
      </c>
      <c r="BN46" s="24" t="str">
        <f t="shared" si="6"/>
        <v/>
      </c>
    </row>
    <row r="47" spans="1:66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Z47" s="24" t="str">
        <f>IF(Data!B53="", "", Data!B53)</f>
        <v/>
      </c>
      <c r="BA47" s="24" t="str">
        <f>IF(Data!D53="", "", Data!D53)</f>
        <v/>
      </c>
      <c r="BB47" s="24" t="str">
        <f>IF(Data!E53="", "", Data!E53)</f>
        <v/>
      </c>
      <c r="BD47" s="28" t="e">
        <f>VALUE(Data!G53)</f>
        <v>#VALUE!</v>
      </c>
      <c r="BE47" s="28" t="e">
        <f>VALUE(Data!H53)</f>
        <v>#VALUE!</v>
      </c>
      <c r="BF47" s="67" t="str">
        <f>IF($BF$2=$BF$3, IF(Data!$C53="", "", Data!$C53), "")</f>
        <v/>
      </c>
      <c r="BG47" s="24" t="str">
        <f t="shared" si="5"/>
        <v/>
      </c>
      <c r="BH47" s="24" t="str">
        <f t="shared" si="5"/>
        <v/>
      </c>
      <c r="BI47" s="24" t="str">
        <f t="shared" si="5"/>
        <v/>
      </c>
      <c r="BJ47" s="24" t="str">
        <f t="shared" si="5"/>
        <v/>
      </c>
      <c r="BK47" s="24" t="str">
        <f t="shared" si="6"/>
        <v/>
      </c>
      <c r="BL47" s="24" t="str">
        <f t="shared" si="6"/>
        <v/>
      </c>
      <c r="BM47" s="24" t="str">
        <f t="shared" si="6"/>
        <v/>
      </c>
      <c r="BN47" s="24" t="str">
        <f t="shared" si="6"/>
        <v/>
      </c>
    </row>
    <row r="48" spans="1:6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Z48" s="24" t="str">
        <f>IF(Data!B54="", "", Data!B54)</f>
        <v/>
      </c>
      <c r="BA48" s="24" t="str">
        <f>IF(Data!D54="", "", Data!D54)</f>
        <v/>
      </c>
      <c r="BB48" s="24" t="str">
        <f>IF(Data!E54="", "", Data!E54)</f>
        <v/>
      </c>
      <c r="BD48" s="28" t="e">
        <f>VALUE(Data!G54)</f>
        <v>#VALUE!</v>
      </c>
      <c r="BE48" s="28" t="e">
        <f>VALUE(Data!H54)</f>
        <v>#VALUE!</v>
      </c>
      <c r="BF48" s="67" t="str">
        <f>IF($BF$2=$BF$3, IF(Data!$C54="", "", Data!$C54), "")</f>
        <v/>
      </c>
      <c r="BG48" s="24" t="str">
        <f t="shared" si="5"/>
        <v/>
      </c>
      <c r="BH48" s="24" t="str">
        <f t="shared" si="5"/>
        <v/>
      </c>
      <c r="BI48" s="24" t="str">
        <f t="shared" si="5"/>
        <v/>
      </c>
      <c r="BJ48" s="24" t="str">
        <f t="shared" si="5"/>
        <v/>
      </c>
      <c r="BK48" s="24" t="str">
        <f t="shared" si="6"/>
        <v/>
      </c>
      <c r="BL48" s="24" t="str">
        <f t="shared" si="6"/>
        <v/>
      </c>
      <c r="BM48" s="24" t="str">
        <f t="shared" si="6"/>
        <v/>
      </c>
      <c r="BN48" s="24" t="str">
        <f t="shared" si="6"/>
        <v/>
      </c>
    </row>
    <row r="49" spans="1:6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Z49" s="24" t="str">
        <f>IF(Data!B55="", "", Data!B55)</f>
        <v/>
      </c>
      <c r="BA49" s="24" t="str">
        <f>IF(Data!D55="", "", Data!D55)</f>
        <v/>
      </c>
      <c r="BB49" s="24" t="str">
        <f>IF(Data!E55="", "", Data!E55)</f>
        <v/>
      </c>
      <c r="BD49" s="28" t="e">
        <f>VALUE(Data!G55)</f>
        <v>#VALUE!</v>
      </c>
      <c r="BE49" s="28" t="e">
        <f>VALUE(Data!H55)</f>
        <v>#VALUE!</v>
      </c>
      <c r="BF49" s="67" t="str">
        <f>IF($BF$2=$BF$3, IF(Data!$C55="", "", Data!$C55), "")</f>
        <v/>
      </c>
      <c r="BG49" s="24" t="str">
        <f t="shared" si="5"/>
        <v/>
      </c>
      <c r="BH49" s="24" t="str">
        <f t="shared" si="5"/>
        <v/>
      </c>
      <c r="BI49" s="24" t="str">
        <f t="shared" si="5"/>
        <v/>
      </c>
      <c r="BJ49" s="24" t="str">
        <f t="shared" si="5"/>
        <v/>
      </c>
      <c r="BK49" s="24" t="str">
        <f t="shared" si="6"/>
        <v/>
      </c>
      <c r="BL49" s="24" t="str">
        <f t="shared" si="6"/>
        <v/>
      </c>
      <c r="BM49" s="24" t="str">
        <f t="shared" si="6"/>
        <v/>
      </c>
      <c r="BN49" s="24" t="str">
        <f t="shared" si="6"/>
        <v/>
      </c>
    </row>
    <row r="50" spans="1:6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Z50" s="24" t="str">
        <f>IF(Data!B56="", "", Data!B56)</f>
        <v/>
      </c>
      <c r="BA50" s="24" t="str">
        <f>IF(Data!D56="", "", Data!D56)</f>
        <v/>
      </c>
      <c r="BB50" s="24" t="str">
        <f>IF(Data!E56="", "", Data!E56)</f>
        <v/>
      </c>
      <c r="BD50" s="28" t="e">
        <f>VALUE(Data!G56)</f>
        <v>#VALUE!</v>
      </c>
      <c r="BE50" s="28" t="e">
        <f>VALUE(Data!H56)</f>
        <v>#VALUE!</v>
      </c>
      <c r="BF50" s="67" t="str">
        <f>IF($BF$2=$BF$3, IF(Data!$C56="", "", Data!$C56), "")</f>
        <v/>
      </c>
      <c r="BG50" s="24" t="str">
        <f t="shared" si="5"/>
        <v/>
      </c>
      <c r="BH50" s="24" t="str">
        <f t="shared" si="5"/>
        <v/>
      </c>
      <c r="BI50" s="24" t="str">
        <f t="shared" si="5"/>
        <v/>
      </c>
      <c r="BJ50" s="24" t="str">
        <f t="shared" si="5"/>
        <v/>
      </c>
      <c r="BK50" s="24" t="str">
        <f t="shared" si="6"/>
        <v/>
      </c>
      <c r="BL50" s="24" t="str">
        <f t="shared" si="6"/>
        <v/>
      </c>
      <c r="BM50" s="24" t="str">
        <f t="shared" si="6"/>
        <v/>
      </c>
      <c r="BN50" s="24" t="str">
        <f t="shared" si="6"/>
        <v/>
      </c>
    </row>
    <row r="51" spans="1:6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Z51" s="24" t="str">
        <f>IF(Data!B57="", "", Data!B57)</f>
        <v/>
      </c>
      <c r="BA51" s="24" t="str">
        <f>IF(Data!D57="", "", Data!D57)</f>
        <v/>
      </c>
      <c r="BB51" s="24" t="str">
        <f>IF(Data!E57="", "", Data!E57)</f>
        <v/>
      </c>
      <c r="BD51" s="28" t="e">
        <f>VALUE(Data!G57)</f>
        <v>#VALUE!</v>
      </c>
      <c r="BE51" s="28" t="e">
        <f>VALUE(Data!H57)</f>
        <v>#VALUE!</v>
      </c>
      <c r="BF51" s="67" t="str">
        <f>IF($BF$2=$BF$3, IF(Data!$C57="", "", Data!$C57), "")</f>
        <v/>
      </c>
      <c r="BG51" s="24" t="str">
        <f t="shared" si="5"/>
        <v/>
      </c>
      <c r="BH51" s="24" t="str">
        <f t="shared" si="5"/>
        <v/>
      </c>
      <c r="BI51" s="24" t="str">
        <f t="shared" si="5"/>
        <v/>
      </c>
      <c r="BJ51" s="24" t="str">
        <f t="shared" si="5"/>
        <v/>
      </c>
      <c r="BK51" s="24" t="str">
        <f t="shared" si="6"/>
        <v/>
      </c>
      <c r="BL51" s="24" t="str">
        <f t="shared" si="6"/>
        <v/>
      </c>
      <c r="BM51" s="24" t="str">
        <f t="shared" si="6"/>
        <v/>
      </c>
      <c r="BN51" s="24" t="str">
        <f t="shared" si="6"/>
        <v/>
      </c>
    </row>
    <row r="52" spans="1:6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Z52" s="24" t="str">
        <f>IF(Data!B58="", "", Data!B58)</f>
        <v/>
      </c>
      <c r="BA52" s="24" t="str">
        <f>IF(Data!D58="", "", Data!D58)</f>
        <v/>
      </c>
      <c r="BB52" s="24" t="str">
        <f>IF(Data!E58="", "", Data!E58)</f>
        <v/>
      </c>
      <c r="BD52" s="28" t="e">
        <f>VALUE(Data!G58)</f>
        <v>#VALUE!</v>
      </c>
      <c r="BE52" s="28" t="e">
        <f>VALUE(Data!H58)</f>
        <v>#VALUE!</v>
      </c>
      <c r="BF52" s="67" t="str">
        <f>IF($BF$2=$BF$3, IF(Data!$C58="", "", Data!$C58), "")</f>
        <v/>
      </c>
      <c r="BG52" s="24" t="str">
        <f t="shared" si="5"/>
        <v/>
      </c>
      <c r="BH52" s="24" t="str">
        <f t="shared" si="5"/>
        <v/>
      </c>
      <c r="BI52" s="24" t="str">
        <f t="shared" si="5"/>
        <v/>
      </c>
      <c r="BJ52" s="24" t="str">
        <f t="shared" si="5"/>
        <v/>
      </c>
      <c r="BK52" s="24" t="str">
        <f t="shared" si="6"/>
        <v/>
      </c>
      <c r="BL52" s="24" t="str">
        <f t="shared" si="6"/>
        <v/>
      </c>
      <c r="BM52" s="24" t="str">
        <f t="shared" si="6"/>
        <v/>
      </c>
      <c r="BN52" s="24" t="str">
        <f t="shared" si="6"/>
        <v/>
      </c>
    </row>
    <row r="53" spans="1:6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Z53" s="24" t="str">
        <f>IF(Data!B59="", "", Data!B59)</f>
        <v/>
      </c>
      <c r="BA53" s="24" t="str">
        <f>IF(Data!D59="", "", Data!D59)</f>
        <v/>
      </c>
      <c r="BB53" s="24" t="str">
        <f>IF(Data!E59="", "", Data!E59)</f>
        <v/>
      </c>
      <c r="BD53" s="28" t="e">
        <f>VALUE(Data!G59)</f>
        <v>#VALUE!</v>
      </c>
      <c r="BE53" s="28" t="e">
        <f>VALUE(Data!H59)</f>
        <v>#VALUE!</v>
      </c>
      <c r="BF53" s="67" t="str">
        <f>IF($BF$2=$BF$3, IF(Data!$C59="", "", Data!$C59), "")</f>
        <v/>
      </c>
      <c r="BG53" s="24" t="str">
        <f t="shared" si="5"/>
        <v/>
      </c>
      <c r="BH53" s="24" t="str">
        <f t="shared" si="5"/>
        <v/>
      </c>
      <c r="BI53" s="24" t="str">
        <f t="shared" si="5"/>
        <v/>
      </c>
      <c r="BJ53" s="24" t="str">
        <f t="shared" si="5"/>
        <v/>
      </c>
      <c r="BK53" s="24" t="str">
        <f t="shared" si="6"/>
        <v/>
      </c>
      <c r="BL53" s="24" t="str">
        <f t="shared" si="6"/>
        <v/>
      </c>
      <c r="BM53" s="24" t="str">
        <f t="shared" si="6"/>
        <v/>
      </c>
      <c r="BN53" s="24" t="str">
        <f t="shared" si="6"/>
        <v/>
      </c>
    </row>
    <row r="54" spans="1:6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Z54" s="24" t="str">
        <f>IF(Data!B60="", "", Data!B60)</f>
        <v/>
      </c>
      <c r="BA54" s="24" t="str">
        <f>IF(Data!D60="", "", Data!D60)</f>
        <v/>
      </c>
      <c r="BB54" s="24" t="str">
        <f>IF(Data!E60="", "", Data!E60)</f>
        <v/>
      </c>
      <c r="BD54" s="28" t="e">
        <f>VALUE(Data!G60)</f>
        <v>#VALUE!</v>
      </c>
      <c r="BE54" s="28" t="e">
        <f>VALUE(Data!H60)</f>
        <v>#VALUE!</v>
      </c>
      <c r="BF54" s="67" t="str">
        <f>IF($BF$2=$BF$3, IF(Data!$C60="", "", Data!$C60), "")</f>
        <v/>
      </c>
      <c r="BG54" s="24" t="str">
        <f t="shared" ref="BG54:BJ69" si="7">IF($BA54=BG$4, $BB54*2, "")</f>
        <v/>
      </c>
      <c r="BH54" s="24" t="str">
        <f t="shared" si="7"/>
        <v/>
      </c>
      <c r="BI54" s="24" t="str">
        <f t="shared" si="7"/>
        <v/>
      </c>
      <c r="BJ54" s="24" t="str">
        <f t="shared" si="7"/>
        <v/>
      </c>
      <c r="BK54" s="24" t="str">
        <f t="shared" si="6"/>
        <v/>
      </c>
      <c r="BL54" s="24" t="str">
        <f t="shared" si="6"/>
        <v/>
      </c>
      <c r="BM54" s="24" t="str">
        <f t="shared" si="6"/>
        <v/>
      </c>
      <c r="BN54" s="24" t="str">
        <f t="shared" si="6"/>
        <v/>
      </c>
    </row>
    <row r="55" spans="1:6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Z55" s="24" t="str">
        <f>IF(Data!B61="", "", Data!B61)</f>
        <v/>
      </c>
      <c r="BA55" s="24" t="str">
        <f>IF(Data!D61="", "", Data!D61)</f>
        <v/>
      </c>
      <c r="BB55" s="24" t="str">
        <f>IF(Data!E61="", "", Data!E61)</f>
        <v/>
      </c>
      <c r="BD55" s="28" t="e">
        <f>VALUE(Data!G61)</f>
        <v>#VALUE!</v>
      </c>
      <c r="BE55" s="28" t="e">
        <f>VALUE(Data!H61)</f>
        <v>#VALUE!</v>
      </c>
      <c r="BF55" s="67" t="str">
        <f>IF($BF$2=$BF$3, IF(Data!$C61="", "", Data!$C61), "")</f>
        <v/>
      </c>
      <c r="BG55" s="24" t="str">
        <f t="shared" si="7"/>
        <v/>
      </c>
      <c r="BH55" s="24" t="str">
        <f t="shared" si="7"/>
        <v/>
      </c>
      <c r="BI55" s="24" t="str">
        <f t="shared" si="7"/>
        <v/>
      </c>
      <c r="BJ55" s="24" t="str">
        <f t="shared" si="7"/>
        <v/>
      </c>
      <c r="BK55" s="24" t="str">
        <f t="shared" si="6"/>
        <v/>
      </c>
      <c r="BL55" s="24" t="str">
        <f t="shared" si="6"/>
        <v/>
      </c>
      <c r="BM55" s="24" t="str">
        <f t="shared" si="6"/>
        <v/>
      </c>
      <c r="BN55" s="24" t="str">
        <f t="shared" si="6"/>
        <v/>
      </c>
    </row>
    <row r="56" spans="1:6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Z56" s="24" t="str">
        <f>IF(Data!B62="", "", Data!B62)</f>
        <v/>
      </c>
      <c r="BA56" s="24" t="str">
        <f>IF(Data!D62="", "", Data!D62)</f>
        <v/>
      </c>
      <c r="BB56" s="24" t="str">
        <f>IF(Data!E62="", "", Data!E62)</f>
        <v/>
      </c>
      <c r="BD56" s="28" t="e">
        <f>VALUE(Data!G62)</f>
        <v>#VALUE!</v>
      </c>
      <c r="BE56" s="28" t="e">
        <f>VALUE(Data!H62)</f>
        <v>#VALUE!</v>
      </c>
      <c r="BF56" s="67" t="str">
        <f>IF($BF$2=$BF$3, IF(Data!$C62="", "", Data!$C62), "")</f>
        <v/>
      </c>
      <c r="BG56" s="24" t="str">
        <f t="shared" si="7"/>
        <v/>
      </c>
      <c r="BH56" s="24" t="str">
        <f t="shared" si="7"/>
        <v/>
      </c>
      <c r="BI56" s="24" t="str">
        <f t="shared" si="7"/>
        <v/>
      </c>
      <c r="BJ56" s="24" t="str">
        <f t="shared" si="7"/>
        <v/>
      </c>
      <c r="BK56" s="24" t="str">
        <f t="shared" si="6"/>
        <v/>
      </c>
      <c r="BL56" s="24" t="str">
        <f t="shared" si="6"/>
        <v/>
      </c>
      <c r="BM56" s="24" t="str">
        <f t="shared" si="6"/>
        <v/>
      </c>
      <c r="BN56" s="24" t="str">
        <f t="shared" si="6"/>
        <v/>
      </c>
    </row>
    <row r="57" spans="1:6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Z57" s="24" t="str">
        <f>IF(Data!B63="", "", Data!B63)</f>
        <v/>
      </c>
      <c r="BA57" s="24" t="str">
        <f>IF(Data!D63="", "", Data!D63)</f>
        <v/>
      </c>
      <c r="BB57" s="24" t="str">
        <f>IF(Data!E63="", "", Data!E63)</f>
        <v/>
      </c>
      <c r="BD57" s="28" t="e">
        <f>VALUE(Data!G63)</f>
        <v>#VALUE!</v>
      </c>
      <c r="BE57" s="28" t="e">
        <f>VALUE(Data!H63)</f>
        <v>#VALUE!</v>
      </c>
      <c r="BF57" s="67" t="str">
        <f>IF($BF$2=$BF$3, IF(Data!$C63="", "", Data!$C63), "")</f>
        <v/>
      </c>
      <c r="BG57" s="24" t="str">
        <f t="shared" si="7"/>
        <v/>
      </c>
      <c r="BH57" s="24" t="str">
        <f t="shared" si="7"/>
        <v/>
      </c>
      <c r="BI57" s="24" t="str">
        <f t="shared" si="7"/>
        <v/>
      </c>
      <c r="BJ57" s="24" t="str">
        <f t="shared" si="7"/>
        <v/>
      </c>
      <c r="BK57" s="24" t="str">
        <f t="shared" si="6"/>
        <v/>
      </c>
      <c r="BL57" s="24" t="str">
        <f t="shared" si="6"/>
        <v/>
      </c>
      <c r="BM57" s="24" t="str">
        <f t="shared" si="6"/>
        <v/>
      </c>
      <c r="BN57" s="24" t="str">
        <f t="shared" si="6"/>
        <v/>
      </c>
    </row>
    <row r="58" spans="1:6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Z58" s="24" t="str">
        <f>IF(Data!B64="", "", Data!B64)</f>
        <v/>
      </c>
      <c r="BA58" s="24" t="str">
        <f>IF(Data!D64="", "", Data!D64)</f>
        <v/>
      </c>
      <c r="BB58" s="24" t="str">
        <f>IF(Data!E64="", "", Data!E64)</f>
        <v/>
      </c>
      <c r="BD58" s="28" t="e">
        <f>VALUE(Data!G64)</f>
        <v>#VALUE!</v>
      </c>
      <c r="BE58" s="28" t="e">
        <f>VALUE(Data!H64)</f>
        <v>#VALUE!</v>
      </c>
      <c r="BF58" s="67" t="str">
        <f>IF($BF$2=$BF$3, IF(Data!$C64="", "", Data!$C64), "")</f>
        <v/>
      </c>
      <c r="BG58" s="24" t="str">
        <f t="shared" si="7"/>
        <v/>
      </c>
      <c r="BH58" s="24" t="str">
        <f t="shared" si="7"/>
        <v/>
      </c>
      <c r="BI58" s="24" t="str">
        <f t="shared" si="7"/>
        <v/>
      </c>
      <c r="BJ58" s="24" t="str">
        <f t="shared" si="7"/>
        <v/>
      </c>
      <c r="BK58" s="24" t="str">
        <f t="shared" si="6"/>
        <v/>
      </c>
      <c r="BL58" s="24" t="str">
        <f t="shared" si="6"/>
        <v/>
      </c>
      <c r="BM58" s="24" t="str">
        <f t="shared" si="6"/>
        <v/>
      </c>
      <c r="BN58" s="24" t="str">
        <f t="shared" si="6"/>
        <v/>
      </c>
    </row>
    <row r="59" spans="1:6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Z59" s="24" t="str">
        <f>IF(Data!B65="", "", Data!B65)</f>
        <v/>
      </c>
      <c r="BA59" s="24" t="str">
        <f>IF(Data!D65="", "", Data!D65)</f>
        <v/>
      </c>
      <c r="BB59" s="24" t="str">
        <f>IF(Data!E65="", "", Data!E65)</f>
        <v/>
      </c>
      <c r="BD59" s="28" t="e">
        <f>VALUE(Data!G65)</f>
        <v>#VALUE!</v>
      </c>
      <c r="BE59" s="28" t="e">
        <f>VALUE(Data!H65)</f>
        <v>#VALUE!</v>
      </c>
      <c r="BF59" s="67" t="str">
        <f>IF($BF$2=$BF$3, IF(Data!$C65="", "", Data!$C65), "")</f>
        <v/>
      </c>
      <c r="BG59" s="24" t="str">
        <f t="shared" si="7"/>
        <v/>
      </c>
      <c r="BH59" s="24" t="str">
        <f t="shared" si="7"/>
        <v/>
      </c>
      <c r="BI59" s="24" t="str">
        <f t="shared" si="7"/>
        <v/>
      </c>
      <c r="BJ59" s="24" t="str">
        <f t="shared" si="7"/>
        <v/>
      </c>
      <c r="BK59" s="24" t="str">
        <f t="shared" si="6"/>
        <v/>
      </c>
      <c r="BL59" s="24" t="str">
        <f t="shared" si="6"/>
        <v/>
      </c>
      <c r="BM59" s="24" t="str">
        <f t="shared" si="6"/>
        <v/>
      </c>
      <c r="BN59" s="24" t="str">
        <f t="shared" si="6"/>
        <v/>
      </c>
    </row>
    <row r="60" spans="1:6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Z60" s="24" t="str">
        <f>IF(Data!B66="", "", Data!B66)</f>
        <v/>
      </c>
      <c r="BA60" s="24" t="str">
        <f>IF(Data!D66="", "", Data!D66)</f>
        <v/>
      </c>
      <c r="BB60" s="24" t="str">
        <f>IF(Data!E66="", "", Data!E66)</f>
        <v/>
      </c>
      <c r="BD60" s="28" t="e">
        <f>VALUE(Data!G66)</f>
        <v>#VALUE!</v>
      </c>
      <c r="BE60" s="28" t="e">
        <f>VALUE(Data!H66)</f>
        <v>#VALUE!</v>
      </c>
      <c r="BF60" s="67" t="str">
        <f>IF($BF$2=$BF$3, IF(Data!$C66="", "", Data!$C66), "")</f>
        <v/>
      </c>
      <c r="BG60" s="24" t="str">
        <f t="shared" si="7"/>
        <v/>
      </c>
      <c r="BH60" s="24" t="str">
        <f t="shared" si="7"/>
        <v/>
      </c>
      <c r="BI60" s="24" t="str">
        <f t="shared" si="7"/>
        <v/>
      </c>
      <c r="BJ60" s="24" t="str">
        <f t="shared" si="7"/>
        <v/>
      </c>
      <c r="BK60" s="24" t="str">
        <f t="shared" si="6"/>
        <v/>
      </c>
      <c r="BL60" s="24" t="str">
        <f t="shared" si="6"/>
        <v/>
      </c>
      <c r="BM60" s="24" t="str">
        <f t="shared" si="6"/>
        <v/>
      </c>
      <c r="BN60" s="24" t="str">
        <f t="shared" si="6"/>
        <v/>
      </c>
    </row>
    <row r="61" spans="1:6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Z61" s="24" t="str">
        <f>IF(Data!B67="", "", Data!B67)</f>
        <v/>
      </c>
      <c r="BA61" s="24" t="str">
        <f>IF(Data!D67="", "", Data!D67)</f>
        <v/>
      </c>
      <c r="BB61" s="24" t="str">
        <f>IF(Data!E67="", "", Data!E67)</f>
        <v/>
      </c>
      <c r="BD61" s="28" t="e">
        <f>VALUE(Data!G67)</f>
        <v>#VALUE!</v>
      </c>
      <c r="BE61" s="28" t="e">
        <f>VALUE(Data!H67)</f>
        <v>#VALUE!</v>
      </c>
      <c r="BF61" s="67" t="str">
        <f>IF($BF$2=$BF$3, IF(Data!$C67="", "", Data!$C67), "")</f>
        <v/>
      </c>
      <c r="BG61" s="24" t="str">
        <f t="shared" si="7"/>
        <v/>
      </c>
      <c r="BH61" s="24" t="str">
        <f t="shared" si="7"/>
        <v/>
      </c>
      <c r="BI61" s="24" t="str">
        <f t="shared" si="7"/>
        <v/>
      </c>
      <c r="BJ61" s="24" t="str">
        <f t="shared" si="7"/>
        <v/>
      </c>
      <c r="BK61" s="24" t="str">
        <f t="shared" si="6"/>
        <v/>
      </c>
      <c r="BL61" s="24" t="str">
        <f t="shared" si="6"/>
        <v/>
      </c>
      <c r="BM61" s="24" t="str">
        <f t="shared" si="6"/>
        <v/>
      </c>
      <c r="BN61" s="24" t="str">
        <f t="shared" si="6"/>
        <v/>
      </c>
    </row>
    <row r="62" spans="1:6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Z62" s="24" t="str">
        <f>IF(Data!B68="", "", Data!B68)</f>
        <v/>
      </c>
      <c r="BA62" s="24" t="str">
        <f>IF(Data!D68="", "", Data!D68)</f>
        <v/>
      </c>
      <c r="BB62" s="24" t="str">
        <f>IF(Data!E68="", "", Data!E68)</f>
        <v/>
      </c>
      <c r="BD62" s="28" t="e">
        <f>VALUE(Data!G68)</f>
        <v>#VALUE!</v>
      </c>
      <c r="BE62" s="28" t="e">
        <f>VALUE(Data!H68)</f>
        <v>#VALUE!</v>
      </c>
      <c r="BF62" s="67" t="str">
        <f>IF($BF$2=$BF$3, IF(Data!$C68="", "", Data!$C68), "")</f>
        <v/>
      </c>
      <c r="BG62" s="24" t="str">
        <f t="shared" si="7"/>
        <v/>
      </c>
      <c r="BH62" s="24" t="str">
        <f t="shared" si="7"/>
        <v/>
      </c>
      <c r="BI62" s="24" t="str">
        <f t="shared" si="7"/>
        <v/>
      </c>
      <c r="BJ62" s="24" t="str">
        <f t="shared" si="7"/>
        <v/>
      </c>
      <c r="BK62" s="24" t="str">
        <f t="shared" si="6"/>
        <v/>
      </c>
      <c r="BL62" s="24" t="str">
        <f t="shared" si="6"/>
        <v/>
      </c>
      <c r="BM62" s="24" t="str">
        <f t="shared" si="6"/>
        <v/>
      </c>
      <c r="BN62" s="24" t="str">
        <f t="shared" si="6"/>
        <v/>
      </c>
    </row>
    <row r="63" spans="1:6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Z63" s="24" t="str">
        <f>IF(Data!B69="", "", Data!B69)</f>
        <v/>
      </c>
      <c r="BA63" s="24" t="str">
        <f>IF(Data!D69="", "", Data!D69)</f>
        <v/>
      </c>
      <c r="BB63" s="24" t="str">
        <f>IF(Data!E69="", "", Data!E69)</f>
        <v/>
      </c>
      <c r="BD63" s="28" t="e">
        <f>VALUE(Data!G69)</f>
        <v>#VALUE!</v>
      </c>
      <c r="BE63" s="28" t="e">
        <f>VALUE(Data!H69)</f>
        <v>#VALUE!</v>
      </c>
      <c r="BF63" s="67" t="str">
        <f>IF($BF$2=$BF$3, IF(Data!$C69="", "", Data!$C69), "")</f>
        <v/>
      </c>
      <c r="BG63" s="24" t="str">
        <f t="shared" si="7"/>
        <v/>
      </c>
      <c r="BH63" s="24" t="str">
        <f t="shared" si="7"/>
        <v/>
      </c>
      <c r="BI63" s="24" t="str">
        <f t="shared" si="7"/>
        <v/>
      </c>
      <c r="BJ63" s="24" t="str">
        <f t="shared" si="7"/>
        <v/>
      </c>
      <c r="BK63" s="24" t="str">
        <f t="shared" si="6"/>
        <v/>
      </c>
      <c r="BL63" s="24" t="str">
        <f t="shared" si="6"/>
        <v/>
      </c>
      <c r="BM63" s="24" t="str">
        <f t="shared" si="6"/>
        <v/>
      </c>
      <c r="BN63" s="24" t="str">
        <f t="shared" si="6"/>
        <v/>
      </c>
    </row>
    <row r="64" spans="1:6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Z64" s="24" t="str">
        <f>IF(Data!B70="", "", Data!B70)</f>
        <v/>
      </c>
      <c r="BA64" s="24" t="str">
        <f>IF(Data!D70="", "", Data!D70)</f>
        <v/>
      </c>
      <c r="BB64" s="24" t="str">
        <f>IF(Data!E70="", "", Data!E70)</f>
        <v/>
      </c>
      <c r="BD64" s="28" t="e">
        <f>VALUE(Data!G70)</f>
        <v>#VALUE!</v>
      </c>
      <c r="BE64" s="28" t="e">
        <f>VALUE(Data!H70)</f>
        <v>#VALUE!</v>
      </c>
      <c r="BF64" s="67" t="str">
        <f>IF($BF$2=$BF$3, IF(Data!$C70="", "", Data!$C70), "")</f>
        <v/>
      </c>
      <c r="BG64" s="24" t="str">
        <f t="shared" si="7"/>
        <v/>
      </c>
      <c r="BH64" s="24" t="str">
        <f t="shared" si="7"/>
        <v/>
      </c>
      <c r="BI64" s="24" t="str">
        <f t="shared" si="7"/>
        <v/>
      </c>
      <c r="BJ64" s="24" t="str">
        <f t="shared" si="7"/>
        <v/>
      </c>
      <c r="BK64" s="24" t="str">
        <f t="shared" si="6"/>
        <v/>
      </c>
      <c r="BL64" s="24" t="str">
        <f t="shared" si="6"/>
        <v/>
      </c>
      <c r="BM64" s="24" t="str">
        <f t="shared" si="6"/>
        <v/>
      </c>
      <c r="BN64" s="24" t="str">
        <f t="shared" si="6"/>
        <v/>
      </c>
    </row>
    <row r="65" spans="1:66" ht="1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Z65" s="24" t="str">
        <f>IF(Data!B71="", "", Data!B71)</f>
        <v/>
      </c>
      <c r="BA65" s="24" t="str">
        <f>IF(Data!D71="", "", Data!D71)</f>
        <v/>
      </c>
      <c r="BB65" s="24" t="str">
        <f>IF(Data!E71="", "", Data!E71)</f>
        <v/>
      </c>
      <c r="BD65" s="28" t="e">
        <f>VALUE(Data!G71)</f>
        <v>#VALUE!</v>
      </c>
      <c r="BE65" s="28" t="e">
        <f>VALUE(Data!H71)</f>
        <v>#VALUE!</v>
      </c>
      <c r="BF65" s="67" t="str">
        <f>IF($BF$2=$BF$3, IF(Data!$C71="", "", Data!$C71), "")</f>
        <v/>
      </c>
      <c r="BG65" s="24" t="str">
        <f t="shared" si="7"/>
        <v/>
      </c>
      <c r="BH65" s="24" t="str">
        <f t="shared" si="7"/>
        <v/>
      </c>
      <c r="BI65" s="24" t="str">
        <f t="shared" si="7"/>
        <v/>
      </c>
      <c r="BJ65" s="24" t="str">
        <f t="shared" si="7"/>
        <v/>
      </c>
      <c r="BK65" s="24" t="str">
        <f t="shared" ref="BK65:BN84" si="8">IF($BA65=BK$4, 4, "")</f>
        <v/>
      </c>
      <c r="BL65" s="24" t="str">
        <f t="shared" si="8"/>
        <v/>
      </c>
      <c r="BM65" s="24" t="str">
        <f t="shared" si="8"/>
        <v/>
      </c>
      <c r="BN65" s="24" t="str">
        <f t="shared" si="8"/>
        <v/>
      </c>
    </row>
    <row r="66" spans="1:66" ht="1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Z66" s="24" t="str">
        <f>IF(Data!B72="", "", Data!B72)</f>
        <v/>
      </c>
      <c r="BA66" s="24" t="str">
        <f>IF(Data!D72="", "", Data!D72)</f>
        <v/>
      </c>
      <c r="BB66" s="24" t="str">
        <f>IF(Data!E72="", "", Data!E72)</f>
        <v/>
      </c>
      <c r="BD66" s="28" t="e">
        <f>VALUE(Data!G72)</f>
        <v>#VALUE!</v>
      </c>
      <c r="BE66" s="28" t="e">
        <f>VALUE(Data!H72)</f>
        <v>#VALUE!</v>
      </c>
      <c r="BF66" s="67" t="str">
        <f>IF($BF$2=$BF$3, IF(Data!$C72="", "", Data!$C72), "")</f>
        <v/>
      </c>
      <c r="BG66" s="24" t="str">
        <f t="shared" si="7"/>
        <v/>
      </c>
      <c r="BH66" s="24" t="str">
        <f t="shared" si="7"/>
        <v/>
      </c>
      <c r="BI66" s="24" t="str">
        <f t="shared" si="7"/>
        <v/>
      </c>
      <c r="BJ66" s="24" t="str">
        <f t="shared" si="7"/>
        <v/>
      </c>
      <c r="BK66" s="24" t="str">
        <f t="shared" si="8"/>
        <v/>
      </c>
      <c r="BL66" s="24" t="str">
        <f t="shared" si="8"/>
        <v/>
      </c>
      <c r="BM66" s="24" t="str">
        <f t="shared" si="8"/>
        <v/>
      </c>
      <c r="BN66" s="24" t="str">
        <f t="shared" si="8"/>
        <v/>
      </c>
    </row>
    <row r="67" spans="1:66" ht="1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Z67" s="24" t="str">
        <f>IF(Data!B73="", "", Data!B73)</f>
        <v/>
      </c>
      <c r="BA67" s="24" t="str">
        <f>IF(Data!D73="", "", Data!D73)</f>
        <v/>
      </c>
      <c r="BB67" s="24" t="str">
        <f>IF(Data!E73="", "", Data!E73)</f>
        <v/>
      </c>
      <c r="BD67" s="28" t="e">
        <f>VALUE(Data!G73)</f>
        <v>#VALUE!</v>
      </c>
      <c r="BE67" s="28" t="e">
        <f>VALUE(Data!H73)</f>
        <v>#VALUE!</v>
      </c>
      <c r="BF67" s="67" t="str">
        <f>IF($BF$2=$BF$3, IF(Data!$C73="", "", Data!$C73), "")</f>
        <v/>
      </c>
      <c r="BG67" s="24" t="str">
        <f t="shared" si="7"/>
        <v/>
      </c>
      <c r="BH67" s="24" t="str">
        <f t="shared" si="7"/>
        <v/>
      </c>
      <c r="BI67" s="24" t="str">
        <f t="shared" si="7"/>
        <v/>
      </c>
      <c r="BJ67" s="24" t="str">
        <f t="shared" si="7"/>
        <v/>
      </c>
      <c r="BK67" s="24" t="str">
        <f t="shared" si="8"/>
        <v/>
      </c>
      <c r="BL67" s="24" t="str">
        <f t="shared" si="8"/>
        <v/>
      </c>
      <c r="BM67" s="24" t="str">
        <f t="shared" si="8"/>
        <v/>
      </c>
      <c r="BN67" s="24" t="str">
        <f t="shared" si="8"/>
        <v/>
      </c>
    </row>
    <row r="68" spans="1:66" ht="1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Z68" s="24" t="str">
        <f>IF(Data!B74="", "", Data!B74)</f>
        <v/>
      </c>
      <c r="BA68" s="24" t="str">
        <f>IF(Data!D74="", "", Data!D74)</f>
        <v/>
      </c>
      <c r="BB68" s="24" t="str">
        <f>IF(Data!E74="", "", Data!E74)</f>
        <v/>
      </c>
      <c r="BD68" s="28" t="e">
        <f>VALUE(Data!G74)</f>
        <v>#VALUE!</v>
      </c>
      <c r="BE68" s="28" t="e">
        <f>VALUE(Data!H74)</f>
        <v>#VALUE!</v>
      </c>
      <c r="BF68" s="67" t="str">
        <f>IF($BF$2=$BF$3, IF(Data!$C74="", "", Data!$C74), "")</f>
        <v/>
      </c>
      <c r="BG68" s="24" t="str">
        <f t="shared" si="7"/>
        <v/>
      </c>
      <c r="BH68" s="24" t="str">
        <f t="shared" si="7"/>
        <v/>
      </c>
      <c r="BI68" s="24" t="str">
        <f t="shared" si="7"/>
        <v/>
      </c>
      <c r="BJ68" s="24" t="str">
        <f t="shared" si="7"/>
        <v/>
      </c>
      <c r="BK68" s="24" t="str">
        <f t="shared" si="8"/>
        <v/>
      </c>
      <c r="BL68" s="24" t="str">
        <f t="shared" si="8"/>
        <v/>
      </c>
      <c r="BM68" s="24" t="str">
        <f t="shared" si="8"/>
        <v/>
      </c>
      <c r="BN68" s="24" t="str">
        <f t="shared" si="8"/>
        <v/>
      </c>
    </row>
    <row r="69" spans="1:66" ht="15" customHeight="1" x14ac:dyDescent="0.25">
      <c r="A69" s="12"/>
      <c r="B69" s="75" t="s">
        <v>2879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7"/>
      <c r="AT69" s="12"/>
      <c r="AZ69" s="24" t="str">
        <f>IF(Data!B75="", "", Data!B75)</f>
        <v/>
      </c>
      <c r="BA69" s="24" t="str">
        <f>IF(Data!D75="", "", Data!D75)</f>
        <v/>
      </c>
      <c r="BB69" s="24" t="str">
        <f>IF(Data!E75="", "", Data!E75)</f>
        <v/>
      </c>
      <c r="BD69" s="28" t="e">
        <f>VALUE(Data!G75)</f>
        <v>#VALUE!</v>
      </c>
      <c r="BE69" s="28" t="e">
        <f>VALUE(Data!H75)</f>
        <v>#VALUE!</v>
      </c>
      <c r="BF69" s="67" t="str">
        <f>IF($BF$2=$BF$3, IF(Data!$C75="", "", Data!$C75), "")</f>
        <v/>
      </c>
      <c r="BG69" s="24" t="str">
        <f t="shared" si="7"/>
        <v/>
      </c>
      <c r="BH69" s="24" t="str">
        <f t="shared" si="7"/>
        <v/>
      </c>
      <c r="BI69" s="24" t="str">
        <f t="shared" si="7"/>
        <v/>
      </c>
      <c r="BJ69" s="24" t="str">
        <f t="shared" si="7"/>
        <v/>
      </c>
      <c r="BK69" s="24" t="str">
        <f t="shared" si="8"/>
        <v/>
      </c>
      <c r="BL69" s="24" t="str">
        <f t="shared" si="8"/>
        <v/>
      </c>
      <c r="BM69" s="24" t="str">
        <f t="shared" si="8"/>
        <v/>
      </c>
      <c r="BN69" s="24" t="str">
        <f t="shared" si="8"/>
        <v/>
      </c>
    </row>
    <row r="70" spans="1:66" ht="1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Z70" s="24" t="str">
        <f>IF(Data!B76="", "", Data!B76)</f>
        <v/>
      </c>
      <c r="BA70" s="24" t="str">
        <f>IF(Data!D76="", "", Data!D76)</f>
        <v/>
      </c>
      <c r="BB70" s="24" t="str">
        <f>IF(Data!E76="", "", Data!E76)</f>
        <v/>
      </c>
      <c r="BD70" s="28" t="e">
        <f>VALUE(Data!G76)</f>
        <v>#VALUE!</v>
      </c>
      <c r="BE70" s="28" t="e">
        <f>VALUE(Data!H76)</f>
        <v>#VALUE!</v>
      </c>
      <c r="BF70" s="67" t="str">
        <f>IF($BF$2=$BF$3, IF(Data!$C76="", "", Data!$C76), "")</f>
        <v/>
      </c>
      <c r="BG70" s="24" t="str">
        <f t="shared" ref="BG70:BJ85" si="9">IF($BA70=BG$4, $BB70*2, "")</f>
        <v/>
      </c>
      <c r="BH70" s="24" t="str">
        <f t="shared" si="9"/>
        <v/>
      </c>
      <c r="BI70" s="24" t="str">
        <f t="shared" si="9"/>
        <v/>
      </c>
      <c r="BJ70" s="24" t="str">
        <f t="shared" si="9"/>
        <v/>
      </c>
      <c r="BK70" s="24" t="str">
        <f t="shared" si="8"/>
        <v/>
      </c>
      <c r="BL70" s="24" t="str">
        <f t="shared" si="8"/>
        <v/>
      </c>
      <c r="BM70" s="24" t="str">
        <f t="shared" si="8"/>
        <v/>
      </c>
      <c r="BN70" s="24" t="str">
        <f t="shared" si="8"/>
        <v/>
      </c>
    </row>
    <row r="71" spans="1:66" ht="15" customHeight="1" x14ac:dyDescent="0.25">
      <c r="A71" s="12"/>
      <c r="B71" s="12"/>
      <c r="C71" s="12"/>
      <c r="D71" s="12"/>
      <c r="E71" s="166" t="str">
        <f>IF('Intro &amp; Setup'!$F27="", "", 'Intro &amp; Setup'!$F27)</f>
        <v/>
      </c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8"/>
      <c r="V71" s="12"/>
      <c r="W71" s="12"/>
      <c r="X71" s="12"/>
      <c r="Y71" s="12"/>
      <c r="Z71" s="12"/>
      <c r="AA71" s="12"/>
      <c r="AB71" s="12"/>
      <c r="AC71" s="166" t="str">
        <f>IF('Intro &amp; Setup'!$AC27="", "", 'Intro &amp; Setup'!$AC27)</f>
        <v/>
      </c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8"/>
      <c r="AT71" s="12"/>
      <c r="AZ71" s="24" t="str">
        <f>IF(Data!B77="", "", Data!B77)</f>
        <v/>
      </c>
      <c r="BA71" s="24" t="str">
        <f>IF(Data!D77="", "", Data!D77)</f>
        <v/>
      </c>
      <c r="BB71" s="24" t="str">
        <f>IF(Data!E77="", "", Data!E77)</f>
        <v/>
      </c>
      <c r="BD71" s="28" t="e">
        <f>VALUE(Data!G77)</f>
        <v>#VALUE!</v>
      </c>
      <c r="BE71" s="28" t="e">
        <f>VALUE(Data!H77)</f>
        <v>#VALUE!</v>
      </c>
      <c r="BF71" s="67" t="str">
        <f>IF($BF$2=$BF$3, IF(Data!$C77="", "", Data!$C77), "")</f>
        <v/>
      </c>
      <c r="BG71" s="24" t="str">
        <f t="shared" si="9"/>
        <v/>
      </c>
      <c r="BH71" s="24" t="str">
        <f t="shared" si="9"/>
        <v/>
      </c>
      <c r="BI71" s="24" t="str">
        <f t="shared" si="9"/>
        <v/>
      </c>
      <c r="BJ71" s="24" t="str">
        <f t="shared" si="9"/>
        <v/>
      </c>
      <c r="BK71" s="24" t="str">
        <f t="shared" si="8"/>
        <v/>
      </c>
      <c r="BL71" s="24" t="str">
        <f t="shared" si="8"/>
        <v/>
      </c>
      <c r="BM71" s="24" t="str">
        <f t="shared" si="8"/>
        <v/>
      </c>
      <c r="BN71" s="24" t="str">
        <f t="shared" si="8"/>
        <v/>
      </c>
    </row>
    <row r="72" spans="1:66" ht="15" customHeight="1" x14ac:dyDescent="0.25">
      <c r="A72" s="12"/>
      <c r="B72" s="12"/>
      <c r="C72" s="12"/>
      <c r="D72" s="12"/>
      <c r="E72" s="169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1"/>
      <c r="V72" s="12"/>
      <c r="W72" s="12"/>
      <c r="X72" s="12"/>
      <c r="Y72" s="12"/>
      <c r="Z72" s="12"/>
      <c r="AA72" s="12"/>
      <c r="AB72" s="12"/>
      <c r="AC72" s="169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1"/>
      <c r="AT72" s="12"/>
      <c r="AZ72" s="24" t="str">
        <f>IF(Data!B78="", "", Data!B78)</f>
        <v/>
      </c>
      <c r="BA72" s="24" t="str">
        <f>IF(Data!D78="", "", Data!D78)</f>
        <v/>
      </c>
      <c r="BB72" s="24" t="str">
        <f>IF(Data!E78="", "", Data!E78)</f>
        <v/>
      </c>
      <c r="BD72" s="28" t="e">
        <f>VALUE(Data!G78)</f>
        <v>#VALUE!</v>
      </c>
      <c r="BE72" s="28" t="e">
        <f>VALUE(Data!H78)</f>
        <v>#VALUE!</v>
      </c>
      <c r="BF72" s="67" t="str">
        <f>IF($BF$2=$BF$3, IF(Data!$C78="", "", Data!$C78), "")</f>
        <v/>
      </c>
      <c r="BG72" s="24" t="str">
        <f t="shared" si="9"/>
        <v/>
      </c>
      <c r="BH72" s="24" t="str">
        <f t="shared" si="9"/>
        <v/>
      </c>
      <c r="BI72" s="24" t="str">
        <f t="shared" si="9"/>
        <v/>
      </c>
      <c r="BJ72" s="24" t="str">
        <f t="shared" si="9"/>
        <v/>
      </c>
      <c r="BK72" s="24" t="str">
        <f t="shared" si="8"/>
        <v/>
      </c>
      <c r="BL72" s="24" t="str">
        <f t="shared" si="8"/>
        <v/>
      </c>
      <c r="BM72" s="24" t="str">
        <f t="shared" si="8"/>
        <v/>
      </c>
      <c r="BN72" s="24" t="str">
        <f t="shared" si="8"/>
        <v/>
      </c>
    </row>
    <row r="73" spans="1:66" ht="1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Z73" s="24" t="str">
        <f>IF(Data!B79="", "", Data!B79)</f>
        <v/>
      </c>
      <c r="BA73" s="24" t="str">
        <f>IF(Data!D79="", "", Data!D79)</f>
        <v/>
      </c>
      <c r="BB73" s="24" t="str">
        <f>IF(Data!E79="", "", Data!E79)</f>
        <v/>
      </c>
      <c r="BD73" s="28" t="e">
        <f>VALUE(Data!G79)</f>
        <v>#VALUE!</v>
      </c>
      <c r="BE73" s="28" t="e">
        <f>VALUE(Data!H79)</f>
        <v>#VALUE!</v>
      </c>
      <c r="BF73" s="67" t="str">
        <f>IF($BF$2=$BF$3, IF(Data!$C79="", "", Data!$C79), "")</f>
        <v/>
      </c>
      <c r="BG73" s="24" t="str">
        <f t="shared" si="9"/>
        <v/>
      </c>
      <c r="BH73" s="24" t="str">
        <f t="shared" si="9"/>
        <v/>
      </c>
      <c r="BI73" s="24" t="str">
        <f t="shared" si="9"/>
        <v/>
      </c>
      <c r="BJ73" s="24" t="str">
        <f t="shared" si="9"/>
        <v/>
      </c>
      <c r="BK73" s="24" t="str">
        <f t="shared" si="8"/>
        <v/>
      </c>
      <c r="BL73" s="24" t="str">
        <f t="shared" si="8"/>
        <v/>
      </c>
      <c r="BM73" s="24" t="str">
        <f t="shared" si="8"/>
        <v/>
      </c>
      <c r="BN73" s="24" t="str">
        <f t="shared" si="8"/>
        <v/>
      </c>
    </row>
    <row r="74" spans="1:66" ht="15" customHeight="1" x14ac:dyDescent="0.25">
      <c r="A74" s="12"/>
      <c r="B74" s="12"/>
      <c r="C74" s="12"/>
      <c r="D74" s="12"/>
      <c r="E74" s="166" t="str">
        <f>IF('Intro &amp; Setup'!$F30="", "", 'Intro &amp; Setup'!$F30)</f>
        <v/>
      </c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8"/>
      <c r="V74" s="12"/>
      <c r="W74" s="12"/>
      <c r="X74" s="12"/>
      <c r="Y74" s="12"/>
      <c r="Z74" s="12"/>
      <c r="AA74" s="12"/>
      <c r="AB74" s="12"/>
      <c r="AC74" s="166" t="str">
        <f>IF('Intro &amp; Setup'!$AC30="", "", 'Intro &amp; Setup'!$AC30)</f>
        <v/>
      </c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8"/>
      <c r="AT74" s="12"/>
      <c r="AZ74" s="24" t="str">
        <f>IF(Data!B80="", "", Data!B80)</f>
        <v/>
      </c>
      <c r="BA74" s="24" t="str">
        <f>IF(Data!D80="", "", Data!D80)</f>
        <v/>
      </c>
      <c r="BB74" s="24" t="str">
        <f>IF(Data!E80="", "", Data!E80)</f>
        <v/>
      </c>
      <c r="BD74" s="28" t="e">
        <f>VALUE(Data!G80)</f>
        <v>#VALUE!</v>
      </c>
      <c r="BE74" s="28" t="e">
        <f>VALUE(Data!H80)</f>
        <v>#VALUE!</v>
      </c>
      <c r="BF74" s="67" t="str">
        <f>IF($BF$2=$BF$3, IF(Data!$C80="", "", Data!$C80), "")</f>
        <v/>
      </c>
      <c r="BG74" s="24" t="str">
        <f t="shared" si="9"/>
        <v/>
      </c>
      <c r="BH74" s="24" t="str">
        <f t="shared" si="9"/>
        <v/>
      </c>
      <c r="BI74" s="24" t="str">
        <f t="shared" si="9"/>
        <v/>
      </c>
      <c r="BJ74" s="24" t="str">
        <f t="shared" si="9"/>
        <v/>
      </c>
      <c r="BK74" s="24" t="str">
        <f t="shared" si="8"/>
        <v/>
      </c>
      <c r="BL74" s="24" t="str">
        <f t="shared" si="8"/>
        <v/>
      </c>
      <c r="BM74" s="24" t="str">
        <f t="shared" si="8"/>
        <v/>
      </c>
      <c r="BN74" s="24" t="str">
        <f t="shared" si="8"/>
        <v/>
      </c>
    </row>
    <row r="75" spans="1:66" ht="15" customHeight="1" x14ac:dyDescent="0.25">
      <c r="A75" s="12"/>
      <c r="B75" s="12"/>
      <c r="C75" s="12"/>
      <c r="D75" s="12"/>
      <c r="E75" s="169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1"/>
      <c r="V75" s="12"/>
      <c r="W75" s="12"/>
      <c r="X75" s="12"/>
      <c r="Y75" s="12"/>
      <c r="Z75" s="12"/>
      <c r="AA75" s="12"/>
      <c r="AB75" s="12"/>
      <c r="AC75" s="169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1"/>
      <c r="AT75" s="12"/>
      <c r="AZ75" s="24" t="str">
        <f>IF(Data!B81="", "", Data!B81)</f>
        <v/>
      </c>
      <c r="BA75" s="24" t="str">
        <f>IF(Data!D81="", "", Data!D81)</f>
        <v/>
      </c>
      <c r="BB75" s="24" t="str">
        <f>IF(Data!E81="", "", Data!E81)</f>
        <v/>
      </c>
      <c r="BD75" s="28" t="e">
        <f>VALUE(Data!G81)</f>
        <v>#VALUE!</v>
      </c>
      <c r="BE75" s="28" t="e">
        <f>VALUE(Data!H81)</f>
        <v>#VALUE!</v>
      </c>
      <c r="BF75" s="67" t="str">
        <f>IF($BF$2=$BF$3, IF(Data!$C81="", "", Data!$C81), "")</f>
        <v/>
      </c>
      <c r="BG75" s="24" t="str">
        <f t="shared" si="9"/>
        <v/>
      </c>
      <c r="BH75" s="24" t="str">
        <f t="shared" si="9"/>
        <v/>
      </c>
      <c r="BI75" s="24" t="str">
        <f t="shared" si="9"/>
        <v/>
      </c>
      <c r="BJ75" s="24" t="str">
        <f t="shared" si="9"/>
        <v/>
      </c>
      <c r="BK75" s="24" t="str">
        <f t="shared" si="8"/>
        <v/>
      </c>
      <c r="BL75" s="24" t="str">
        <f t="shared" si="8"/>
        <v/>
      </c>
      <c r="BM75" s="24" t="str">
        <f t="shared" si="8"/>
        <v/>
      </c>
      <c r="BN75" s="24" t="str">
        <f t="shared" si="8"/>
        <v/>
      </c>
    </row>
    <row r="76" spans="1:66" ht="1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Z76" s="24" t="str">
        <f>IF(Data!B82="", "", Data!B82)</f>
        <v/>
      </c>
      <c r="BA76" s="24" t="str">
        <f>IF(Data!D82="", "", Data!D82)</f>
        <v/>
      </c>
      <c r="BB76" s="24" t="str">
        <f>IF(Data!E82="", "", Data!E82)</f>
        <v/>
      </c>
      <c r="BD76" s="28" t="e">
        <f>VALUE(Data!G82)</f>
        <v>#VALUE!</v>
      </c>
      <c r="BE76" s="28" t="e">
        <f>VALUE(Data!H82)</f>
        <v>#VALUE!</v>
      </c>
      <c r="BF76" s="67" t="str">
        <f>IF($BF$2=$BF$3, IF(Data!$C82="", "", Data!$C82), "")</f>
        <v/>
      </c>
      <c r="BG76" s="24" t="str">
        <f t="shared" si="9"/>
        <v/>
      </c>
      <c r="BH76" s="24" t="str">
        <f t="shared" si="9"/>
        <v/>
      </c>
      <c r="BI76" s="24" t="str">
        <f t="shared" si="9"/>
        <v/>
      </c>
      <c r="BJ76" s="24" t="str">
        <f t="shared" si="9"/>
        <v/>
      </c>
      <c r="BK76" s="24" t="str">
        <f t="shared" si="8"/>
        <v/>
      </c>
      <c r="BL76" s="24" t="str">
        <f t="shared" si="8"/>
        <v/>
      </c>
      <c r="BM76" s="24" t="str">
        <f t="shared" si="8"/>
        <v/>
      </c>
      <c r="BN76" s="24" t="str">
        <f t="shared" si="8"/>
        <v/>
      </c>
    </row>
    <row r="77" spans="1:66" hidden="1" x14ac:dyDescent="0.25">
      <c r="AZ77" s="24" t="str">
        <f>IF(Data!B83="", "", Data!B83)</f>
        <v/>
      </c>
      <c r="BA77" s="24" t="str">
        <f>IF(Data!D83="", "", Data!D83)</f>
        <v/>
      </c>
      <c r="BB77" s="24" t="str">
        <f>IF(Data!E83="", "", Data!E83)</f>
        <v/>
      </c>
      <c r="BD77" s="28" t="e">
        <f>VALUE(Data!G83)</f>
        <v>#VALUE!</v>
      </c>
      <c r="BE77" s="28" t="e">
        <f>VALUE(Data!H83)</f>
        <v>#VALUE!</v>
      </c>
      <c r="BF77" s="67" t="str">
        <f>IF($BF$2=$BF$3, IF(Data!$C83="", "", Data!$C83), "")</f>
        <v/>
      </c>
      <c r="BG77" s="24" t="str">
        <f t="shared" si="9"/>
        <v/>
      </c>
      <c r="BH77" s="24" t="str">
        <f t="shared" si="9"/>
        <v/>
      </c>
      <c r="BI77" s="24" t="str">
        <f t="shared" si="9"/>
        <v/>
      </c>
      <c r="BJ77" s="24" t="str">
        <f t="shared" si="9"/>
        <v/>
      </c>
      <c r="BK77" s="24" t="str">
        <f t="shared" si="8"/>
        <v/>
      </c>
      <c r="BL77" s="24" t="str">
        <f t="shared" si="8"/>
        <v/>
      </c>
      <c r="BM77" s="24" t="str">
        <f t="shared" si="8"/>
        <v/>
      </c>
      <c r="BN77" s="24" t="str">
        <f t="shared" si="8"/>
        <v/>
      </c>
    </row>
    <row r="78" spans="1:66" hidden="1" x14ac:dyDescent="0.25">
      <c r="AZ78" s="24" t="str">
        <f>IF(Data!B84="", "", Data!B84)</f>
        <v/>
      </c>
      <c r="BA78" s="24" t="str">
        <f>IF(Data!D84="", "", Data!D84)</f>
        <v/>
      </c>
      <c r="BB78" s="24" t="str">
        <f>IF(Data!E84="", "", Data!E84)</f>
        <v/>
      </c>
      <c r="BD78" s="28" t="e">
        <f>VALUE(Data!G84)</f>
        <v>#VALUE!</v>
      </c>
      <c r="BE78" s="28" t="e">
        <f>VALUE(Data!H84)</f>
        <v>#VALUE!</v>
      </c>
      <c r="BF78" s="67" t="str">
        <f>IF($BF$2=$BF$3, IF(Data!$C84="", "", Data!$C84), "")</f>
        <v/>
      </c>
      <c r="BG78" s="24" t="str">
        <f t="shared" si="9"/>
        <v/>
      </c>
      <c r="BH78" s="24" t="str">
        <f t="shared" si="9"/>
        <v/>
      </c>
      <c r="BI78" s="24" t="str">
        <f t="shared" si="9"/>
        <v/>
      </c>
      <c r="BJ78" s="24" t="str">
        <f t="shared" si="9"/>
        <v/>
      </c>
      <c r="BK78" s="24" t="str">
        <f t="shared" si="8"/>
        <v/>
      </c>
      <c r="BL78" s="24" t="str">
        <f t="shared" si="8"/>
        <v/>
      </c>
      <c r="BM78" s="24" t="str">
        <f t="shared" si="8"/>
        <v/>
      </c>
      <c r="BN78" s="24" t="str">
        <f t="shared" si="8"/>
        <v/>
      </c>
    </row>
    <row r="79" spans="1:66" hidden="1" x14ac:dyDescent="0.25">
      <c r="AZ79" s="24" t="str">
        <f>IF(Data!B85="", "", Data!B85)</f>
        <v/>
      </c>
      <c r="BA79" s="24" t="str">
        <f>IF(Data!D85="", "", Data!D85)</f>
        <v/>
      </c>
      <c r="BB79" s="24" t="str">
        <f>IF(Data!E85="", "", Data!E85)</f>
        <v/>
      </c>
      <c r="BD79" s="28" t="e">
        <f>VALUE(Data!G85)</f>
        <v>#VALUE!</v>
      </c>
      <c r="BE79" s="28" t="e">
        <f>VALUE(Data!H85)</f>
        <v>#VALUE!</v>
      </c>
      <c r="BF79" s="67" t="str">
        <f>IF($BF$2=$BF$3, IF(Data!$C85="", "", Data!$C85), "")</f>
        <v/>
      </c>
      <c r="BG79" s="24" t="str">
        <f t="shared" si="9"/>
        <v/>
      </c>
      <c r="BH79" s="24" t="str">
        <f t="shared" si="9"/>
        <v/>
      </c>
      <c r="BI79" s="24" t="str">
        <f t="shared" si="9"/>
        <v/>
      </c>
      <c r="BJ79" s="24" t="str">
        <f t="shared" si="9"/>
        <v/>
      </c>
      <c r="BK79" s="24" t="str">
        <f t="shared" si="8"/>
        <v/>
      </c>
      <c r="BL79" s="24" t="str">
        <f t="shared" si="8"/>
        <v/>
      </c>
      <c r="BM79" s="24" t="str">
        <f t="shared" si="8"/>
        <v/>
      </c>
      <c r="BN79" s="24" t="str">
        <f t="shared" si="8"/>
        <v/>
      </c>
    </row>
    <row r="80" spans="1:66" hidden="1" x14ac:dyDescent="0.25">
      <c r="AZ80" s="24" t="str">
        <f>IF(Data!B86="", "", Data!B86)</f>
        <v/>
      </c>
      <c r="BA80" s="24" t="str">
        <f>IF(Data!D86="", "", Data!D86)</f>
        <v/>
      </c>
      <c r="BB80" s="24" t="str">
        <f>IF(Data!E86="", "", Data!E86)</f>
        <v/>
      </c>
      <c r="BD80" s="28" t="e">
        <f>VALUE(Data!G86)</f>
        <v>#VALUE!</v>
      </c>
      <c r="BE80" s="28" t="e">
        <f>VALUE(Data!H86)</f>
        <v>#VALUE!</v>
      </c>
      <c r="BF80" s="67" t="str">
        <f>IF($BF$2=$BF$3, IF(Data!$C86="", "", Data!$C86), "")</f>
        <v/>
      </c>
      <c r="BG80" s="24" t="str">
        <f t="shared" si="9"/>
        <v/>
      </c>
      <c r="BH80" s="24" t="str">
        <f t="shared" si="9"/>
        <v/>
      </c>
      <c r="BI80" s="24" t="str">
        <f t="shared" si="9"/>
        <v/>
      </c>
      <c r="BJ80" s="24" t="str">
        <f t="shared" si="9"/>
        <v/>
      </c>
      <c r="BK80" s="24" t="str">
        <f t="shared" si="8"/>
        <v/>
      </c>
      <c r="BL80" s="24" t="str">
        <f t="shared" si="8"/>
        <v/>
      </c>
      <c r="BM80" s="24" t="str">
        <f t="shared" si="8"/>
        <v/>
      </c>
      <c r="BN80" s="24" t="str">
        <f t="shared" si="8"/>
        <v/>
      </c>
    </row>
    <row r="81" spans="52:66" hidden="1" x14ac:dyDescent="0.25">
      <c r="AZ81" s="24" t="str">
        <f>IF(Data!B87="", "", Data!B87)</f>
        <v/>
      </c>
      <c r="BA81" s="24" t="str">
        <f>IF(Data!D87="", "", Data!D87)</f>
        <v/>
      </c>
      <c r="BB81" s="24" t="str">
        <f>IF(Data!E87="", "", Data!E87)</f>
        <v/>
      </c>
      <c r="BD81" s="28" t="e">
        <f>VALUE(Data!G87)</f>
        <v>#VALUE!</v>
      </c>
      <c r="BE81" s="28" t="e">
        <f>VALUE(Data!H87)</f>
        <v>#VALUE!</v>
      </c>
      <c r="BF81" s="67" t="str">
        <f>IF($BF$2=$BF$3, IF(Data!$C87="", "", Data!$C87), "")</f>
        <v/>
      </c>
      <c r="BG81" s="24" t="str">
        <f t="shared" si="9"/>
        <v/>
      </c>
      <c r="BH81" s="24" t="str">
        <f t="shared" si="9"/>
        <v/>
      </c>
      <c r="BI81" s="24" t="str">
        <f t="shared" si="9"/>
        <v/>
      </c>
      <c r="BJ81" s="24" t="str">
        <f t="shared" si="9"/>
        <v/>
      </c>
      <c r="BK81" s="24" t="str">
        <f t="shared" si="8"/>
        <v/>
      </c>
      <c r="BL81" s="24" t="str">
        <f t="shared" si="8"/>
        <v/>
      </c>
      <c r="BM81" s="24" t="str">
        <f t="shared" si="8"/>
        <v/>
      </c>
      <c r="BN81" s="24" t="str">
        <f t="shared" si="8"/>
        <v/>
      </c>
    </row>
    <row r="82" spans="52:66" hidden="1" x14ac:dyDescent="0.25">
      <c r="AZ82" s="24" t="str">
        <f>IF(Data!B88="", "", Data!B88)</f>
        <v/>
      </c>
      <c r="BA82" s="24" t="str">
        <f>IF(Data!D88="", "", Data!D88)</f>
        <v/>
      </c>
      <c r="BB82" s="24" t="str">
        <f>IF(Data!E88="", "", Data!E88)</f>
        <v/>
      </c>
      <c r="BD82" s="28" t="e">
        <f>VALUE(Data!G88)</f>
        <v>#VALUE!</v>
      </c>
      <c r="BE82" s="28" t="e">
        <f>VALUE(Data!H88)</f>
        <v>#VALUE!</v>
      </c>
      <c r="BF82" s="67" t="str">
        <f>IF($BF$2=$BF$3, IF(Data!$C88="", "", Data!$C88), "")</f>
        <v/>
      </c>
      <c r="BG82" s="24" t="str">
        <f t="shared" si="9"/>
        <v/>
      </c>
      <c r="BH82" s="24" t="str">
        <f t="shared" si="9"/>
        <v/>
      </c>
      <c r="BI82" s="24" t="str">
        <f t="shared" si="9"/>
        <v/>
      </c>
      <c r="BJ82" s="24" t="str">
        <f t="shared" si="9"/>
        <v/>
      </c>
      <c r="BK82" s="24" t="str">
        <f t="shared" si="8"/>
        <v/>
      </c>
      <c r="BL82" s="24" t="str">
        <f t="shared" si="8"/>
        <v/>
      </c>
      <c r="BM82" s="24" t="str">
        <f t="shared" si="8"/>
        <v/>
      </c>
      <c r="BN82" s="24" t="str">
        <f t="shared" si="8"/>
        <v/>
      </c>
    </row>
    <row r="83" spans="52:66" hidden="1" x14ac:dyDescent="0.25">
      <c r="AZ83" s="24" t="str">
        <f>IF(Data!B89="", "", Data!B89)</f>
        <v/>
      </c>
      <c r="BA83" s="24" t="str">
        <f>IF(Data!D89="", "", Data!D89)</f>
        <v/>
      </c>
      <c r="BB83" s="24" t="str">
        <f>IF(Data!E89="", "", Data!E89)</f>
        <v/>
      </c>
      <c r="BD83" s="28" t="e">
        <f>VALUE(Data!G89)</f>
        <v>#VALUE!</v>
      </c>
      <c r="BE83" s="28" t="e">
        <f>VALUE(Data!H89)</f>
        <v>#VALUE!</v>
      </c>
      <c r="BF83" s="67" t="str">
        <f>IF($BF$2=$BF$3, IF(Data!$C89="", "", Data!$C89), "")</f>
        <v/>
      </c>
      <c r="BG83" s="24" t="str">
        <f t="shared" si="9"/>
        <v/>
      </c>
      <c r="BH83" s="24" t="str">
        <f t="shared" si="9"/>
        <v/>
      </c>
      <c r="BI83" s="24" t="str">
        <f t="shared" si="9"/>
        <v/>
      </c>
      <c r="BJ83" s="24" t="str">
        <f t="shared" si="9"/>
        <v/>
      </c>
      <c r="BK83" s="24" t="str">
        <f t="shared" si="8"/>
        <v/>
      </c>
      <c r="BL83" s="24" t="str">
        <f t="shared" si="8"/>
        <v/>
      </c>
      <c r="BM83" s="24" t="str">
        <f t="shared" si="8"/>
        <v/>
      </c>
      <c r="BN83" s="24" t="str">
        <f t="shared" si="8"/>
        <v/>
      </c>
    </row>
    <row r="84" spans="52:66" hidden="1" x14ac:dyDescent="0.25">
      <c r="AZ84" s="24" t="str">
        <f>IF(Data!B90="", "", Data!B90)</f>
        <v/>
      </c>
      <c r="BA84" s="24" t="str">
        <f>IF(Data!D90="", "", Data!D90)</f>
        <v/>
      </c>
      <c r="BB84" s="24" t="str">
        <f>IF(Data!E90="", "", Data!E90)</f>
        <v/>
      </c>
      <c r="BD84" s="28" t="e">
        <f>VALUE(Data!G90)</f>
        <v>#VALUE!</v>
      </c>
      <c r="BE84" s="28" t="e">
        <f>VALUE(Data!H90)</f>
        <v>#VALUE!</v>
      </c>
      <c r="BF84" s="67" t="str">
        <f>IF($BF$2=$BF$3, IF(Data!$C90="", "", Data!$C90), "")</f>
        <v/>
      </c>
      <c r="BG84" s="24" t="str">
        <f t="shared" si="9"/>
        <v/>
      </c>
      <c r="BH84" s="24" t="str">
        <f t="shared" si="9"/>
        <v/>
      </c>
      <c r="BI84" s="24" t="str">
        <f t="shared" si="9"/>
        <v/>
      </c>
      <c r="BJ84" s="24" t="str">
        <f t="shared" si="9"/>
        <v/>
      </c>
      <c r="BK84" s="24" t="str">
        <f t="shared" si="8"/>
        <v/>
      </c>
      <c r="BL84" s="24" t="str">
        <f t="shared" si="8"/>
        <v/>
      </c>
      <c r="BM84" s="24" t="str">
        <f t="shared" si="8"/>
        <v/>
      </c>
      <c r="BN84" s="24" t="str">
        <f t="shared" si="8"/>
        <v/>
      </c>
    </row>
    <row r="85" spans="52:66" hidden="1" x14ac:dyDescent="0.25">
      <c r="AZ85" s="24" t="str">
        <f>IF(Data!B91="", "", Data!B91)</f>
        <v/>
      </c>
      <c r="BA85" s="24" t="str">
        <f>IF(Data!D91="", "", Data!D91)</f>
        <v/>
      </c>
      <c r="BB85" s="24" t="str">
        <f>IF(Data!E91="", "", Data!E91)</f>
        <v/>
      </c>
      <c r="BD85" s="28" t="e">
        <f>VALUE(Data!G91)</f>
        <v>#VALUE!</v>
      </c>
      <c r="BE85" s="28" t="e">
        <f>VALUE(Data!H91)</f>
        <v>#VALUE!</v>
      </c>
      <c r="BF85" s="67" t="str">
        <f>IF($BF$2=$BF$3, IF(Data!$C91="", "", Data!$C91), "")</f>
        <v/>
      </c>
      <c r="BG85" s="24" t="str">
        <f t="shared" si="9"/>
        <v/>
      </c>
      <c r="BH85" s="24" t="str">
        <f t="shared" si="9"/>
        <v/>
      </c>
      <c r="BI85" s="24" t="str">
        <f t="shared" si="9"/>
        <v/>
      </c>
      <c r="BJ85" s="24" t="str">
        <f t="shared" si="9"/>
        <v/>
      </c>
      <c r="BK85" s="24" t="str">
        <f t="shared" ref="BK85:BN104" si="10">IF($BA85=BK$4, 4, "")</f>
        <v/>
      </c>
      <c r="BL85" s="24" t="str">
        <f t="shared" si="10"/>
        <v/>
      </c>
      <c r="BM85" s="24" t="str">
        <f t="shared" si="10"/>
        <v/>
      </c>
      <c r="BN85" s="24" t="str">
        <f t="shared" si="10"/>
        <v/>
      </c>
    </row>
    <row r="86" spans="52:66" hidden="1" x14ac:dyDescent="0.25">
      <c r="AZ86" s="24" t="str">
        <f>IF(Data!B92="", "", Data!B92)</f>
        <v/>
      </c>
      <c r="BA86" s="24" t="str">
        <f>IF(Data!D92="", "", Data!D92)</f>
        <v/>
      </c>
      <c r="BB86" s="24" t="str">
        <f>IF(Data!E92="", "", Data!E92)</f>
        <v/>
      </c>
      <c r="BD86" s="28" t="e">
        <f>VALUE(Data!G92)</f>
        <v>#VALUE!</v>
      </c>
      <c r="BE86" s="28" t="e">
        <f>VALUE(Data!H92)</f>
        <v>#VALUE!</v>
      </c>
      <c r="BF86" s="67" t="str">
        <f>IF($BF$2=$BF$3, IF(Data!$C92="", "", Data!$C92), "")</f>
        <v/>
      </c>
      <c r="BG86" s="24" t="str">
        <f t="shared" ref="BG86:BJ101" si="11">IF($BA86=BG$4, $BB86*2, "")</f>
        <v/>
      </c>
      <c r="BH86" s="24" t="str">
        <f t="shared" si="11"/>
        <v/>
      </c>
      <c r="BI86" s="24" t="str">
        <f t="shared" si="11"/>
        <v/>
      </c>
      <c r="BJ86" s="24" t="str">
        <f t="shared" si="11"/>
        <v/>
      </c>
      <c r="BK86" s="24" t="str">
        <f t="shared" si="10"/>
        <v/>
      </c>
      <c r="BL86" s="24" t="str">
        <f t="shared" si="10"/>
        <v/>
      </c>
      <c r="BM86" s="24" t="str">
        <f t="shared" si="10"/>
        <v/>
      </c>
      <c r="BN86" s="24" t="str">
        <f t="shared" si="10"/>
        <v/>
      </c>
    </row>
    <row r="87" spans="52:66" hidden="1" x14ac:dyDescent="0.25">
      <c r="AZ87" s="24" t="str">
        <f>IF(Data!B93="", "", Data!B93)</f>
        <v/>
      </c>
      <c r="BA87" s="24" t="str">
        <f>IF(Data!D93="", "", Data!D93)</f>
        <v/>
      </c>
      <c r="BB87" s="24" t="str">
        <f>IF(Data!E93="", "", Data!E93)</f>
        <v/>
      </c>
      <c r="BD87" s="28" t="e">
        <f>VALUE(Data!G93)</f>
        <v>#VALUE!</v>
      </c>
      <c r="BE87" s="28" t="e">
        <f>VALUE(Data!H93)</f>
        <v>#VALUE!</v>
      </c>
      <c r="BF87" s="67" t="str">
        <f>IF($BF$2=$BF$3, IF(Data!$C93="", "", Data!$C93), "")</f>
        <v/>
      </c>
      <c r="BG87" s="24" t="str">
        <f t="shared" si="11"/>
        <v/>
      </c>
      <c r="BH87" s="24" t="str">
        <f t="shared" si="11"/>
        <v/>
      </c>
      <c r="BI87" s="24" t="str">
        <f t="shared" si="11"/>
        <v/>
      </c>
      <c r="BJ87" s="24" t="str">
        <f t="shared" si="11"/>
        <v/>
      </c>
      <c r="BK87" s="24" t="str">
        <f t="shared" si="10"/>
        <v/>
      </c>
      <c r="BL87" s="24" t="str">
        <f t="shared" si="10"/>
        <v/>
      </c>
      <c r="BM87" s="24" t="str">
        <f t="shared" si="10"/>
        <v/>
      </c>
      <c r="BN87" s="24" t="str">
        <f t="shared" si="10"/>
        <v/>
      </c>
    </row>
    <row r="88" spans="52:66" hidden="1" x14ac:dyDescent="0.25">
      <c r="AZ88" s="24" t="str">
        <f>IF(Data!B94="", "", Data!B94)</f>
        <v/>
      </c>
      <c r="BA88" s="24" t="str">
        <f>IF(Data!D94="", "", Data!D94)</f>
        <v/>
      </c>
      <c r="BB88" s="24" t="str">
        <f>IF(Data!E94="", "", Data!E94)</f>
        <v/>
      </c>
      <c r="BD88" s="28" t="e">
        <f>VALUE(Data!G94)</f>
        <v>#VALUE!</v>
      </c>
      <c r="BE88" s="28" t="e">
        <f>VALUE(Data!H94)</f>
        <v>#VALUE!</v>
      </c>
      <c r="BF88" s="67" t="str">
        <f>IF($BF$2=$BF$3, IF(Data!$C94="", "", Data!$C94), "")</f>
        <v/>
      </c>
      <c r="BG88" s="24" t="str">
        <f t="shared" si="11"/>
        <v/>
      </c>
      <c r="BH88" s="24" t="str">
        <f t="shared" si="11"/>
        <v/>
      </c>
      <c r="BI88" s="24" t="str">
        <f t="shared" si="11"/>
        <v/>
      </c>
      <c r="BJ88" s="24" t="str">
        <f t="shared" si="11"/>
        <v/>
      </c>
      <c r="BK88" s="24" t="str">
        <f t="shared" si="10"/>
        <v/>
      </c>
      <c r="BL88" s="24" t="str">
        <f t="shared" si="10"/>
        <v/>
      </c>
      <c r="BM88" s="24" t="str">
        <f t="shared" si="10"/>
        <v/>
      </c>
      <c r="BN88" s="24" t="str">
        <f t="shared" si="10"/>
        <v/>
      </c>
    </row>
    <row r="89" spans="52:66" hidden="1" x14ac:dyDescent="0.25">
      <c r="AZ89" s="24" t="str">
        <f>IF(Data!B95="", "", Data!B95)</f>
        <v/>
      </c>
      <c r="BA89" s="24" t="str">
        <f>IF(Data!D95="", "", Data!D95)</f>
        <v/>
      </c>
      <c r="BB89" s="24" t="str">
        <f>IF(Data!E95="", "", Data!E95)</f>
        <v/>
      </c>
      <c r="BD89" s="28" t="e">
        <f>VALUE(Data!G95)</f>
        <v>#VALUE!</v>
      </c>
      <c r="BE89" s="28" t="e">
        <f>VALUE(Data!H95)</f>
        <v>#VALUE!</v>
      </c>
      <c r="BF89" s="67" t="str">
        <f>IF($BF$2=$BF$3, IF(Data!$C95="", "", Data!$C95), "")</f>
        <v/>
      </c>
      <c r="BG89" s="24" t="str">
        <f t="shared" si="11"/>
        <v/>
      </c>
      <c r="BH89" s="24" t="str">
        <f t="shared" si="11"/>
        <v/>
      </c>
      <c r="BI89" s="24" t="str">
        <f t="shared" si="11"/>
        <v/>
      </c>
      <c r="BJ89" s="24" t="str">
        <f t="shared" si="11"/>
        <v/>
      </c>
      <c r="BK89" s="24" t="str">
        <f t="shared" si="10"/>
        <v/>
      </c>
      <c r="BL89" s="24" t="str">
        <f t="shared" si="10"/>
        <v/>
      </c>
      <c r="BM89" s="24" t="str">
        <f t="shared" si="10"/>
        <v/>
      </c>
      <c r="BN89" s="24" t="str">
        <f t="shared" si="10"/>
        <v/>
      </c>
    </row>
    <row r="90" spans="52:66" hidden="1" x14ac:dyDescent="0.25">
      <c r="AZ90" s="24" t="str">
        <f>IF(Data!B96="", "", Data!B96)</f>
        <v/>
      </c>
      <c r="BA90" s="24" t="str">
        <f>IF(Data!D96="", "", Data!D96)</f>
        <v/>
      </c>
      <c r="BB90" s="24" t="str">
        <f>IF(Data!E96="", "", Data!E96)</f>
        <v/>
      </c>
      <c r="BD90" s="28" t="e">
        <f>VALUE(Data!G96)</f>
        <v>#VALUE!</v>
      </c>
      <c r="BE90" s="28" t="e">
        <f>VALUE(Data!H96)</f>
        <v>#VALUE!</v>
      </c>
      <c r="BF90" s="67" t="str">
        <f>IF($BF$2=$BF$3, IF(Data!$C96="", "", Data!$C96), "")</f>
        <v/>
      </c>
      <c r="BG90" s="24" t="str">
        <f t="shared" si="11"/>
        <v/>
      </c>
      <c r="BH90" s="24" t="str">
        <f t="shared" si="11"/>
        <v/>
      </c>
      <c r="BI90" s="24" t="str">
        <f t="shared" si="11"/>
        <v/>
      </c>
      <c r="BJ90" s="24" t="str">
        <f t="shared" si="11"/>
        <v/>
      </c>
      <c r="BK90" s="24" t="str">
        <f t="shared" si="10"/>
        <v/>
      </c>
      <c r="BL90" s="24" t="str">
        <f t="shared" si="10"/>
        <v/>
      </c>
      <c r="BM90" s="24" t="str">
        <f t="shared" si="10"/>
        <v/>
      </c>
      <c r="BN90" s="24" t="str">
        <f t="shared" si="10"/>
        <v/>
      </c>
    </row>
    <row r="91" spans="52:66" hidden="1" x14ac:dyDescent="0.25">
      <c r="AZ91" s="24" t="str">
        <f>IF(Data!B97="", "", Data!B97)</f>
        <v/>
      </c>
      <c r="BA91" s="24" t="str">
        <f>IF(Data!D97="", "", Data!D97)</f>
        <v/>
      </c>
      <c r="BB91" s="24" t="str">
        <f>IF(Data!E97="", "", Data!E97)</f>
        <v/>
      </c>
      <c r="BD91" s="28" t="e">
        <f>VALUE(Data!G97)</f>
        <v>#VALUE!</v>
      </c>
      <c r="BE91" s="28" t="e">
        <f>VALUE(Data!H97)</f>
        <v>#VALUE!</v>
      </c>
      <c r="BF91" s="67" t="str">
        <f>IF($BF$2=$BF$3, IF(Data!$C97="", "", Data!$C97), "")</f>
        <v/>
      </c>
      <c r="BG91" s="24" t="str">
        <f t="shared" si="11"/>
        <v/>
      </c>
      <c r="BH91" s="24" t="str">
        <f t="shared" si="11"/>
        <v/>
      </c>
      <c r="BI91" s="24" t="str">
        <f t="shared" si="11"/>
        <v/>
      </c>
      <c r="BJ91" s="24" t="str">
        <f t="shared" si="11"/>
        <v/>
      </c>
      <c r="BK91" s="24" t="str">
        <f t="shared" si="10"/>
        <v/>
      </c>
      <c r="BL91" s="24" t="str">
        <f t="shared" si="10"/>
        <v/>
      </c>
      <c r="BM91" s="24" t="str">
        <f t="shared" si="10"/>
        <v/>
      </c>
      <c r="BN91" s="24" t="str">
        <f t="shared" si="10"/>
        <v/>
      </c>
    </row>
    <row r="92" spans="52:66" hidden="1" x14ac:dyDescent="0.25">
      <c r="AZ92" s="24" t="str">
        <f>IF(Data!B98="", "", Data!B98)</f>
        <v/>
      </c>
      <c r="BA92" s="24" t="str">
        <f>IF(Data!D98="", "", Data!D98)</f>
        <v/>
      </c>
      <c r="BB92" s="24" t="str">
        <f>IF(Data!E98="", "", Data!E98)</f>
        <v/>
      </c>
      <c r="BD92" s="28" t="e">
        <f>VALUE(Data!G98)</f>
        <v>#VALUE!</v>
      </c>
      <c r="BE92" s="28" t="e">
        <f>VALUE(Data!H98)</f>
        <v>#VALUE!</v>
      </c>
      <c r="BF92" s="67" t="str">
        <f>IF($BF$2=$BF$3, IF(Data!$C98="", "", Data!$C98), "")</f>
        <v/>
      </c>
      <c r="BG92" s="24" t="str">
        <f t="shared" si="11"/>
        <v/>
      </c>
      <c r="BH92" s="24" t="str">
        <f t="shared" si="11"/>
        <v/>
      </c>
      <c r="BI92" s="24" t="str">
        <f t="shared" si="11"/>
        <v/>
      </c>
      <c r="BJ92" s="24" t="str">
        <f t="shared" si="11"/>
        <v/>
      </c>
      <c r="BK92" s="24" t="str">
        <f t="shared" si="10"/>
        <v/>
      </c>
      <c r="BL92" s="24" t="str">
        <f t="shared" si="10"/>
        <v/>
      </c>
      <c r="BM92" s="24" t="str">
        <f t="shared" si="10"/>
        <v/>
      </c>
      <c r="BN92" s="24" t="str">
        <f t="shared" si="10"/>
        <v/>
      </c>
    </row>
    <row r="93" spans="52:66" hidden="1" x14ac:dyDescent="0.25">
      <c r="AZ93" s="24" t="str">
        <f>IF(Data!B99="", "", Data!B99)</f>
        <v/>
      </c>
      <c r="BA93" s="24" t="str">
        <f>IF(Data!D99="", "", Data!D99)</f>
        <v/>
      </c>
      <c r="BB93" s="24" t="str">
        <f>IF(Data!E99="", "", Data!E99)</f>
        <v/>
      </c>
      <c r="BD93" s="28" t="e">
        <f>VALUE(Data!G99)</f>
        <v>#VALUE!</v>
      </c>
      <c r="BE93" s="28" t="e">
        <f>VALUE(Data!H99)</f>
        <v>#VALUE!</v>
      </c>
      <c r="BF93" s="67" t="str">
        <f>IF($BF$2=$BF$3, IF(Data!$C99="", "", Data!$C99), "")</f>
        <v/>
      </c>
      <c r="BG93" s="24" t="str">
        <f t="shared" si="11"/>
        <v/>
      </c>
      <c r="BH93" s="24" t="str">
        <f t="shared" si="11"/>
        <v/>
      </c>
      <c r="BI93" s="24" t="str">
        <f t="shared" si="11"/>
        <v/>
      </c>
      <c r="BJ93" s="24" t="str">
        <f t="shared" si="11"/>
        <v/>
      </c>
      <c r="BK93" s="24" t="str">
        <f t="shared" si="10"/>
        <v/>
      </c>
      <c r="BL93" s="24" t="str">
        <f t="shared" si="10"/>
        <v/>
      </c>
      <c r="BM93" s="24" t="str">
        <f t="shared" si="10"/>
        <v/>
      </c>
      <c r="BN93" s="24" t="str">
        <f t="shared" si="10"/>
        <v/>
      </c>
    </row>
    <row r="94" spans="52:66" hidden="1" x14ac:dyDescent="0.25">
      <c r="AZ94" s="24" t="str">
        <f>IF(Data!B100="", "", Data!B100)</f>
        <v/>
      </c>
      <c r="BA94" s="24" t="str">
        <f>IF(Data!D100="", "", Data!D100)</f>
        <v/>
      </c>
      <c r="BB94" s="24" t="str">
        <f>IF(Data!E100="", "", Data!E100)</f>
        <v/>
      </c>
      <c r="BD94" s="28" t="e">
        <f>VALUE(Data!G100)</f>
        <v>#VALUE!</v>
      </c>
      <c r="BE94" s="28" t="e">
        <f>VALUE(Data!H100)</f>
        <v>#VALUE!</v>
      </c>
      <c r="BF94" s="67" t="str">
        <f>IF($BF$2=$BF$3, IF(Data!$C100="", "", Data!$C100), "")</f>
        <v/>
      </c>
      <c r="BG94" s="24" t="str">
        <f t="shared" si="11"/>
        <v/>
      </c>
      <c r="BH94" s="24" t="str">
        <f t="shared" si="11"/>
        <v/>
      </c>
      <c r="BI94" s="24" t="str">
        <f t="shared" si="11"/>
        <v/>
      </c>
      <c r="BJ94" s="24" t="str">
        <f t="shared" si="11"/>
        <v/>
      </c>
      <c r="BK94" s="24" t="str">
        <f t="shared" si="10"/>
        <v/>
      </c>
      <c r="BL94" s="24" t="str">
        <f t="shared" si="10"/>
        <v/>
      </c>
      <c r="BM94" s="24" t="str">
        <f t="shared" si="10"/>
        <v/>
      </c>
      <c r="BN94" s="24" t="str">
        <f t="shared" si="10"/>
        <v/>
      </c>
    </row>
    <row r="95" spans="52:66" hidden="1" x14ac:dyDescent="0.25">
      <c r="AZ95" s="24" t="str">
        <f>IF(Data!B101="", "", Data!B101)</f>
        <v/>
      </c>
      <c r="BA95" s="24" t="str">
        <f>IF(Data!D101="", "", Data!D101)</f>
        <v/>
      </c>
      <c r="BB95" s="24" t="str">
        <f>IF(Data!E101="", "", Data!E101)</f>
        <v/>
      </c>
      <c r="BD95" s="28" t="e">
        <f>VALUE(Data!G101)</f>
        <v>#VALUE!</v>
      </c>
      <c r="BE95" s="28" t="e">
        <f>VALUE(Data!H101)</f>
        <v>#VALUE!</v>
      </c>
      <c r="BF95" s="67" t="str">
        <f>IF($BF$2=$BF$3, IF(Data!$C101="", "", Data!$C101), "")</f>
        <v/>
      </c>
      <c r="BG95" s="24" t="str">
        <f t="shared" si="11"/>
        <v/>
      </c>
      <c r="BH95" s="24" t="str">
        <f t="shared" si="11"/>
        <v/>
      </c>
      <c r="BI95" s="24" t="str">
        <f t="shared" si="11"/>
        <v/>
      </c>
      <c r="BJ95" s="24" t="str">
        <f t="shared" si="11"/>
        <v/>
      </c>
      <c r="BK95" s="24" t="str">
        <f t="shared" si="10"/>
        <v/>
      </c>
      <c r="BL95" s="24" t="str">
        <f t="shared" si="10"/>
        <v/>
      </c>
      <c r="BM95" s="24" t="str">
        <f t="shared" si="10"/>
        <v/>
      </c>
      <c r="BN95" s="24" t="str">
        <f t="shared" si="10"/>
        <v/>
      </c>
    </row>
    <row r="96" spans="52:66" hidden="1" x14ac:dyDescent="0.25">
      <c r="AZ96" s="24" t="str">
        <f>IF(Data!B102="", "", Data!B102)</f>
        <v/>
      </c>
      <c r="BA96" s="24" t="str">
        <f>IF(Data!D102="", "", Data!D102)</f>
        <v/>
      </c>
      <c r="BB96" s="24" t="str">
        <f>IF(Data!E102="", "", Data!E102)</f>
        <v/>
      </c>
      <c r="BD96" s="28" t="e">
        <f>VALUE(Data!G102)</f>
        <v>#VALUE!</v>
      </c>
      <c r="BE96" s="28" t="e">
        <f>VALUE(Data!H102)</f>
        <v>#VALUE!</v>
      </c>
      <c r="BF96" s="67" t="str">
        <f>IF($BF$2=$BF$3, IF(Data!$C102="", "", Data!$C102), "")</f>
        <v/>
      </c>
      <c r="BG96" s="24" t="str">
        <f t="shared" si="11"/>
        <v/>
      </c>
      <c r="BH96" s="24" t="str">
        <f t="shared" si="11"/>
        <v/>
      </c>
      <c r="BI96" s="24" t="str">
        <f t="shared" si="11"/>
        <v/>
      </c>
      <c r="BJ96" s="24" t="str">
        <f t="shared" si="11"/>
        <v/>
      </c>
      <c r="BK96" s="24" t="str">
        <f t="shared" si="10"/>
        <v/>
      </c>
      <c r="BL96" s="24" t="str">
        <f t="shared" si="10"/>
        <v/>
      </c>
      <c r="BM96" s="24" t="str">
        <f t="shared" si="10"/>
        <v/>
      </c>
      <c r="BN96" s="24" t="str">
        <f t="shared" si="10"/>
        <v/>
      </c>
    </row>
    <row r="97" spans="52:66" hidden="1" x14ac:dyDescent="0.25">
      <c r="AZ97" s="24" t="str">
        <f>IF(Data!B103="", "", Data!B103)</f>
        <v/>
      </c>
      <c r="BA97" s="24" t="str">
        <f>IF(Data!D103="", "", Data!D103)</f>
        <v/>
      </c>
      <c r="BB97" s="24" t="str">
        <f>IF(Data!E103="", "", Data!E103)</f>
        <v/>
      </c>
      <c r="BD97" s="28" t="e">
        <f>VALUE(Data!G103)</f>
        <v>#VALUE!</v>
      </c>
      <c r="BE97" s="28" t="e">
        <f>VALUE(Data!H103)</f>
        <v>#VALUE!</v>
      </c>
      <c r="BF97" s="67" t="str">
        <f>IF($BF$2=$BF$3, IF(Data!$C103="", "", Data!$C103), "")</f>
        <v/>
      </c>
      <c r="BG97" s="24" t="str">
        <f t="shared" si="11"/>
        <v/>
      </c>
      <c r="BH97" s="24" t="str">
        <f t="shared" si="11"/>
        <v/>
      </c>
      <c r="BI97" s="24" t="str">
        <f t="shared" si="11"/>
        <v/>
      </c>
      <c r="BJ97" s="24" t="str">
        <f t="shared" si="11"/>
        <v/>
      </c>
      <c r="BK97" s="24" t="str">
        <f t="shared" si="10"/>
        <v/>
      </c>
      <c r="BL97" s="24" t="str">
        <f t="shared" si="10"/>
        <v/>
      </c>
      <c r="BM97" s="24" t="str">
        <f t="shared" si="10"/>
        <v/>
      </c>
      <c r="BN97" s="24" t="str">
        <f t="shared" si="10"/>
        <v/>
      </c>
    </row>
    <row r="98" spans="52:66" hidden="1" x14ac:dyDescent="0.25">
      <c r="AZ98" s="24" t="str">
        <f>IF(Data!B104="", "", Data!B104)</f>
        <v/>
      </c>
      <c r="BA98" s="24" t="str">
        <f>IF(Data!D104="", "", Data!D104)</f>
        <v/>
      </c>
      <c r="BB98" s="24" t="str">
        <f>IF(Data!E104="", "", Data!E104)</f>
        <v/>
      </c>
      <c r="BD98" s="28" t="e">
        <f>VALUE(Data!G104)</f>
        <v>#VALUE!</v>
      </c>
      <c r="BE98" s="28" t="e">
        <f>VALUE(Data!H104)</f>
        <v>#VALUE!</v>
      </c>
      <c r="BF98" s="67" t="str">
        <f>IF($BF$2=$BF$3, IF(Data!$C104="", "", Data!$C104), "")</f>
        <v/>
      </c>
      <c r="BG98" s="24" t="str">
        <f t="shared" si="11"/>
        <v/>
      </c>
      <c r="BH98" s="24" t="str">
        <f t="shared" si="11"/>
        <v/>
      </c>
      <c r="BI98" s="24" t="str">
        <f t="shared" si="11"/>
        <v/>
      </c>
      <c r="BJ98" s="24" t="str">
        <f t="shared" si="11"/>
        <v/>
      </c>
      <c r="BK98" s="24" t="str">
        <f t="shared" si="10"/>
        <v/>
      </c>
      <c r="BL98" s="24" t="str">
        <f t="shared" si="10"/>
        <v/>
      </c>
      <c r="BM98" s="24" t="str">
        <f t="shared" si="10"/>
        <v/>
      </c>
      <c r="BN98" s="24" t="str">
        <f t="shared" si="10"/>
        <v/>
      </c>
    </row>
    <row r="99" spans="52:66" hidden="1" x14ac:dyDescent="0.25">
      <c r="AZ99" s="24" t="str">
        <f>IF(Data!B105="", "", Data!B105)</f>
        <v/>
      </c>
      <c r="BA99" s="24" t="str">
        <f>IF(Data!D105="", "", Data!D105)</f>
        <v/>
      </c>
      <c r="BB99" s="24" t="str">
        <f>IF(Data!E105="", "", Data!E105)</f>
        <v/>
      </c>
      <c r="BD99" s="28" t="e">
        <f>VALUE(Data!G105)</f>
        <v>#VALUE!</v>
      </c>
      <c r="BE99" s="28" t="e">
        <f>VALUE(Data!H105)</f>
        <v>#VALUE!</v>
      </c>
      <c r="BF99" s="67" t="str">
        <f>IF($BF$2=$BF$3, IF(Data!$C105="", "", Data!$C105), "")</f>
        <v/>
      </c>
      <c r="BG99" s="24" t="str">
        <f t="shared" si="11"/>
        <v/>
      </c>
      <c r="BH99" s="24" t="str">
        <f t="shared" si="11"/>
        <v/>
      </c>
      <c r="BI99" s="24" t="str">
        <f t="shared" si="11"/>
        <v/>
      </c>
      <c r="BJ99" s="24" t="str">
        <f t="shared" si="11"/>
        <v/>
      </c>
      <c r="BK99" s="24" t="str">
        <f t="shared" si="10"/>
        <v/>
      </c>
      <c r="BL99" s="24" t="str">
        <f t="shared" si="10"/>
        <v/>
      </c>
      <c r="BM99" s="24" t="str">
        <f t="shared" si="10"/>
        <v/>
      </c>
      <c r="BN99" s="24" t="str">
        <f t="shared" si="10"/>
        <v/>
      </c>
    </row>
    <row r="100" spans="52:66" hidden="1" x14ac:dyDescent="0.25">
      <c r="AZ100" s="24" t="str">
        <f>IF(Data!B106="", "", Data!B106)</f>
        <v/>
      </c>
      <c r="BA100" s="24" t="str">
        <f>IF(Data!D106="", "", Data!D106)</f>
        <v/>
      </c>
      <c r="BB100" s="24" t="str">
        <f>IF(Data!E106="", "", Data!E106)</f>
        <v/>
      </c>
      <c r="BD100" s="28" t="e">
        <f>VALUE(Data!G106)</f>
        <v>#VALUE!</v>
      </c>
      <c r="BE100" s="28" t="e">
        <f>VALUE(Data!H106)</f>
        <v>#VALUE!</v>
      </c>
      <c r="BF100" s="67" t="str">
        <f>IF($BF$2=$BF$3, IF(Data!$C106="", "", Data!$C106), "")</f>
        <v/>
      </c>
      <c r="BG100" s="24" t="str">
        <f t="shared" si="11"/>
        <v/>
      </c>
      <c r="BH100" s="24" t="str">
        <f t="shared" si="11"/>
        <v/>
      </c>
      <c r="BI100" s="24" t="str">
        <f t="shared" si="11"/>
        <v/>
      </c>
      <c r="BJ100" s="24" t="str">
        <f t="shared" si="11"/>
        <v/>
      </c>
      <c r="BK100" s="24" t="str">
        <f t="shared" si="10"/>
        <v/>
      </c>
      <c r="BL100" s="24" t="str">
        <f t="shared" si="10"/>
        <v/>
      </c>
      <c r="BM100" s="24" t="str">
        <f t="shared" si="10"/>
        <v/>
      </c>
      <c r="BN100" s="24" t="str">
        <f t="shared" si="10"/>
        <v/>
      </c>
    </row>
    <row r="101" spans="52:66" hidden="1" x14ac:dyDescent="0.25">
      <c r="AZ101" s="24" t="str">
        <f>IF(Data!B107="", "", Data!B107)</f>
        <v/>
      </c>
      <c r="BA101" s="24" t="str">
        <f>IF(Data!D107="", "", Data!D107)</f>
        <v/>
      </c>
      <c r="BB101" s="24" t="str">
        <f>IF(Data!E107="", "", Data!E107)</f>
        <v/>
      </c>
      <c r="BD101" s="28" t="e">
        <f>VALUE(Data!G107)</f>
        <v>#VALUE!</v>
      </c>
      <c r="BE101" s="28" t="e">
        <f>VALUE(Data!H107)</f>
        <v>#VALUE!</v>
      </c>
      <c r="BF101" s="67" t="str">
        <f>IF($BF$2=$BF$3, IF(Data!$C107="", "", Data!$C107), "")</f>
        <v/>
      </c>
      <c r="BG101" s="24" t="str">
        <f t="shared" si="11"/>
        <v/>
      </c>
      <c r="BH101" s="24" t="str">
        <f t="shared" si="11"/>
        <v/>
      </c>
      <c r="BI101" s="24" t="str">
        <f t="shared" si="11"/>
        <v/>
      </c>
      <c r="BJ101" s="24" t="str">
        <f t="shared" si="11"/>
        <v/>
      </c>
      <c r="BK101" s="24" t="str">
        <f t="shared" si="10"/>
        <v/>
      </c>
      <c r="BL101" s="24" t="str">
        <f t="shared" si="10"/>
        <v/>
      </c>
      <c r="BM101" s="24" t="str">
        <f t="shared" si="10"/>
        <v/>
      </c>
      <c r="BN101" s="24" t="str">
        <f t="shared" si="10"/>
        <v/>
      </c>
    </row>
    <row r="102" spans="52:66" hidden="1" x14ac:dyDescent="0.25">
      <c r="AZ102" s="24" t="str">
        <f>IF(Data!B108="", "", Data!B108)</f>
        <v/>
      </c>
      <c r="BA102" s="24" t="str">
        <f>IF(Data!D108="", "", Data!D108)</f>
        <v/>
      </c>
      <c r="BB102" s="24" t="str">
        <f>IF(Data!E108="", "", Data!E108)</f>
        <v/>
      </c>
      <c r="BD102" s="28" t="e">
        <f>VALUE(Data!G108)</f>
        <v>#VALUE!</v>
      </c>
      <c r="BE102" s="28" t="e">
        <f>VALUE(Data!H108)</f>
        <v>#VALUE!</v>
      </c>
      <c r="BF102" s="67" t="str">
        <f>IF($BF$2=$BF$3, IF(Data!$C108="", "", Data!$C108), "")</f>
        <v/>
      </c>
      <c r="BG102" s="24" t="str">
        <f t="shared" ref="BG102:BJ104" si="12">IF($BA102=BG$4, $BB102*2, "")</f>
        <v/>
      </c>
      <c r="BH102" s="24" t="str">
        <f t="shared" si="12"/>
        <v/>
      </c>
      <c r="BI102" s="24" t="str">
        <f t="shared" si="12"/>
        <v/>
      </c>
      <c r="BJ102" s="24" t="str">
        <f t="shared" si="12"/>
        <v/>
      </c>
      <c r="BK102" s="24" t="str">
        <f t="shared" si="10"/>
        <v/>
      </c>
      <c r="BL102" s="24" t="str">
        <f t="shared" si="10"/>
        <v/>
      </c>
      <c r="BM102" s="24" t="str">
        <f t="shared" si="10"/>
        <v/>
      </c>
      <c r="BN102" s="24" t="str">
        <f t="shared" si="10"/>
        <v/>
      </c>
    </row>
    <row r="103" spans="52:66" hidden="1" x14ac:dyDescent="0.25">
      <c r="AZ103" s="24" t="str">
        <f>IF(Data!B109="", "", Data!B109)</f>
        <v/>
      </c>
      <c r="BA103" s="24" t="str">
        <f>IF(Data!D109="", "", Data!D109)</f>
        <v/>
      </c>
      <c r="BB103" s="24" t="str">
        <f>IF(Data!E109="", "", Data!E109)</f>
        <v/>
      </c>
      <c r="BD103" s="28" t="e">
        <f>VALUE(Data!G109)</f>
        <v>#VALUE!</v>
      </c>
      <c r="BE103" s="28" t="e">
        <f>VALUE(Data!H109)</f>
        <v>#VALUE!</v>
      </c>
      <c r="BF103" s="67" t="str">
        <f>IF($BF$2=$BF$3, IF(Data!$C109="", "", Data!$C109), "")</f>
        <v/>
      </c>
      <c r="BG103" s="24" t="str">
        <f t="shared" si="12"/>
        <v/>
      </c>
      <c r="BH103" s="24" t="str">
        <f t="shared" si="12"/>
        <v/>
      </c>
      <c r="BI103" s="24" t="str">
        <f t="shared" si="12"/>
        <v/>
      </c>
      <c r="BJ103" s="24" t="str">
        <f t="shared" si="12"/>
        <v/>
      </c>
      <c r="BK103" s="24" t="str">
        <f t="shared" si="10"/>
        <v/>
      </c>
      <c r="BL103" s="24" t="str">
        <f t="shared" si="10"/>
        <v/>
      </c>
      <c r="BM103" s="24" t="str">
        <f t="shared" si="10"/>
        <v/>
      </c>
      <c r="BN103" s="24" t="str">
        <f t="shared" si="10"/>
        <v/>
      </c>
    </row>
    <row r="104" spans="52:66" hidden="1" x14ac:dyDescent="0.25">
      <c r="AZ104" s="25" t="str">
        <f>IF(Data!B110="", "", Data!B110)</f>
        <v/>
      </c>
      <c r="BA104" s="25" t="str">
        <f>IF(Data!D110="", "", Data!D110)</f>
        <v/>
      </c>
      <c r="BB104" s="25" t="str">
        <f>IF(Data!E110="", "", Data!E110)</f>
        <v/>
      </c>
      <c r="BD104" s="29" t="e">
        <f>VALUE(Data!G110)</f>
        <v>#VALUE!</v>
      </c>
      <c r="BE104" s="29" t="e">
        <f>VALUE(Data!H110)</f>
        <v>#VALUE!</v>
      </c>
      <c r="BF104" s="68" t="str">
        <f>IF($BF$2=$BF$3, IF(Data!$C110="", "", Data!$C110), "")</f>
        <v/>
      </c>
      <c r="BG104" s="25" t="str">
        <f t="shared" si="12"/>
        <v/>
      </c>
      <c r="BH104" s="25" t="str">
        <f t="shared" si="12"/>
        <v/>
      </c>
      <c r="BI104" s="25" t="str">
        <f t="shared" si="12"/>
        <v/>
      </c>
      <c r="BJ104" s="25" t="str">
        <f t="shared" si="12"/>
        <v/>
      </c>
      <c r="BK104" s="25" t="str">
        <f t="shared" si="10"/>
        <v/>
      </c>
      <c r="BL104" s="25" t="str">
        <f t="shared" si="10"/>
        <v/>
      </c>
      <c r="BM104" s="25" t="str">
        <f t="shared" si="10"/>
        <v/>
      </c>
      <c r="BN104" s="25" t="str">
        <f t="shared" si="10"/>
        <v/>
      </c>
    </row>
    <row r="105" spans="52:66" hidden="1" x14ac:dyDescent="0.25">
      <c r="BD105" s="42">
        <v>60</v>
      </c>
      <c r="BE105" s="43">
        <v>10</v>
      </c>
      <c r="BF105" s="43"/>
      <c r="BG105" s="43">
        <v>200</v>
      </c>
      <c r="BH105" s="43">
        <v>200</v>
      </c>
      <c r="BI105" s="43">
        <v>200</v>
      </c>
      <c r="BJ105" s="43">
        <v>200</v>
      </c>
      <c r="BK105" s="43">
        <v>200</v>
      </c>
      <c r="BL105" s="43">
        <v>200</v>
      </c>
      <c r="BM105" s="44">
        <v>200</v>
      </c>
      <c r="BN105" s="44">
        <v>200</v>
      </c>
    </row>
  </sheetData>
  <sheetProtection algorithmName="SHA-512" hashValue="u9bDnoJ/n+69w597tKW8gnO2xH7tBJeuTNRUpb/YjMo10ZH4Ko66a8nponkCFDf7BSsUTw/VED8spkoAyubwXg==" saltValue="qViQR03kXhl1OzldeA3YtQ==" spinCount="100000" sheet="1" objects="1" scenarios="1"/>
  <mergeCells count="8">
    <mergeCell ref="B2:AS3"/>
    <mergeCell ref="AC74:AS75"/>
    <mergeCell ref="B6:AS9"/>
    <mergeCell ref="AC71:AS72"/>
    <mergeCell ref="E74:U75"/>
    <mergeCell ref="E71:U72"/>
    <mergeCell ref="B69:AS69"/>
    <mergeCell ref="B4:AS4"/>
  </mergeCells>
  <pageMargins left="0.7" right="0.7" top="0.75" bottom="0.75" header="0.3" footer="0.3"/>
  <pageSetup paperSize="9" scale="66" orientation="portrait" verticalDpi="300" r:id="rId1"/>
  <colBreaks count="1" manualBreakCount="1">
    <brk id="4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A6647477DB67489542583DE85BBDA9" ma:contentTypeVersion="17" ma:contentTypeDescription="Create a new document." ma:contentTypeScope="" ma:versionID="6af78dfbb76ad052dc5497596012d100">
  <xsd:schema xmlns:xsd="http://www.w3.org/2001/XMLSchema" xmlns:xs="http://www.w3.org/2001/XMLSchema" xmlns:p="http://schemas.microsoft.com/office/2006/metadata/properties" xmlns:ns2="0224aa69-f8be-496a-942a-f68b2082be9d" xmlns:ns3="5c22b865-9d05-42be-b306-86f259ab344c" targetNamespace="http://schemas.microsoft.com/office/2006/metadata/properties" ma:root="true" ma:fieldsID="031bced7a5d122e46ea51893bd70fe58" ns2:_="" ns3:_="">
    <xsd:import namespace="0224aa69-f8be-496a-942a-f68b2082be9d"/>
    <xsd:import namespace="5c22b865-9d05-42be-b306-86f259ab3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4aa69-f8be-496a-942a-f68b2082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a2bcf8-cd39-408e-afde-3fa1715eb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2b865-9d05-42be-b306-86f259ab3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0a2be7-add5-4892-b185-3fdfbf18e5e2}" ma:internalName="TaxCatchAll" ma:showField="CatchAllData" ma:web="5c22b865-9d05-42be-b306-86f259ab3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22b865-9d05-42be-b306-86f259ab344c" xsi:nil="true"/>
    <lcf76f155ced4ddcb4097134ff3c332f xmlns="0224aa69-f8be-496a-942a-f68b2082b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9E264E-127C-42E5-916E-EC47029BE4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23F07-8A7F-4827-B630-21BC07B31022}"/>
</file>

<file path=customXml/itemProps3.xml><?xml version="1.0" encoding="utf-8"?>
<ds:datastoreItem xmlns:ds="http://schemas.openxmlformats.org/officeDocument/2006/customXml" ds:itemID="{4FEA8A7E-CB3F-45E3-9141-49F7033FAF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Intro &amp; Setup</vt:lpstr>
      <vt:lpstr>Data</vt:lpstr>
      <vt:lpstr>Postcodes</vt:lpstr>
      <vt:lpstr>Map Report</vt:lpstr>
      <vt:lpstr>Data!Print_Area</vt:lpstr>
      <vt:lpstr>'Map Report'!Print_Area</vt:lpstr>
      <vt:lpstr>Postcodes!Print_Area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Sumner</dc:creator>
  <cp:lastModifiedBy>Richard Sumner</cp:lastModifiedBy>
  <dcterms:created xsi:type="dcterms:W3CDTF">2022-04-22T06:56:51Z</dcterms:created>
  <dcterms:modified xsi:type="dcterms:W3CDTF">2022-04-26T15:27:42Z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0x01010066A6647477DB67489542583DE85BBDA9</vt:lpwstr>
  </property>
</Properties>
</file>